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file" sheetId="1" state="visible" r:id="rId2"/>
    <sheet name="Pivot" sheetId="2" state="visible" r:id="rId3"/>
    <sheet name="Data" sheetId="3" state="visible" r:id="rId4"/>
    <sheet name="INSTRUCTIONS &amp; FOOTNOTES" sheetId="4" state="visible" r:id="rId5"/>
    <sheet name="Principal Procedure Grouping" sheetId="5" state="visible" r:id="rId6"/>
  </sheets>
  <definedNames>
    <definedName function="false" hidden="false" localSheetId="3" name="_xlnm.Print_Area" vbProcedure="false">'INSTRUCTIONS &amp; FOOTNOTES'!$A$1:$B$106</definedName>
    <definedName function="false" hidden="false" localSheetId="3" name="_xlnm.Print_Titles" vbProcedure="false">'INSTRUCTIONS &amp; FOOTNOTES'!$1:$4</definedName>
    <definedName function="false" hidden="false" localSheetId="0" name="_xlnm.Print_Area" vbProcedure="false">Profile!$A$1:$K$95</definedName>
    <definedName function="false" hidden="false" localSheetId="0" name="_xlnm.Print_Titles" vbProcedure="false">Profile!$1:$2</definedName>
    <definedName function="false" hidden="false" name="PIVOT" vbProcedure="false">data #REF!</definedName>
    <definedName function="false" hidden="false" name="PIVOT2" vbProcedure="false">#REF!</definedName>
    <definedName function="false" hidden="false" name="_AMO_UniqueIdentifier" vbProcedure="false">"'23bd0d68-1b6f-4de6-bc30-d15b6dd0a204'"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<sst xmlns="http://schemas.openxmlformats.org/spreadsheetml/2006/main" count="27452" uniqueCount="13189">
  <si>
    <t xml:space="preserve">2014 Licensed Ambulatory Surgery Center Summary Report</t>
  </si>
  <si>
    <t xml:space="preserve">Profile Characteristics (Individual Facility Information will appear only if one facility is selected)</t>
  </si>
  <si>
    <t xml:space="preserve">OSHPD Facility No.</t>
  </si>
  <si>
    <t xml:space="preserve">Facility Name</t>
  </si>
  <si>
    <t xml:space="preserve">County</t>
  </si>
  <si>
    <t xml:space="preserve">Address</t>
  </si>
  <si>
    <t xml:space="preserve">City</t>
  </si>
  <si>
    <t xml:space="preserve">ZIP Code</t>
  </si>
  <si>
    <t xml:space="preserve">Source:  2014 California Ambulatory Surgery Data</t>
  </si>
  <si>
    <t xml:space="preserve">Type of Control</t>
  </si>
  <si>
    <t xml:space="preserve">License Type</t>
  </si>
  <si>
    <t xml:space="preserve">Senate District</t>
  </si>
  <si>
    <t xml:space="preserve">Assembly District</t>
  </si>
  <si>
    <t xml:space="preserve">MSSA Designation</t>
  </si>
  <si>
    <t xml:space="preserve">MSSA Description</t>
  </si>
  <si>
    <t xml:space="preserve">Number of Ambulatory Surgery Centers:</t>
  </si>
  <si>
    <t xml:space="preserve">DISPOSITION</t>
  </si>
  <si>
    <t xml:space="preserve">#</t>
  </si>
  <si>
    <t xml:space="preserve">%</t>
  </si>
  <si>
    <t xml:space="preserve">EXPECTED PAYER SOURCE</t>
  </si>
  <si>
    <t xml:space="preserve">PREFERRED LANGUAGE SPOKEN</t>
  </si>
  <si>
    <t xml:space="preserve">Routine (Home)</t>
  </si>
  <si>
    <t xml:space="preserve">Medicare</t>
  </si>
  <si>
    <t xml:space="preserve">Chinese</t>
  </si>
  <si>
    <t xml:space="preserve">Acute Care</t>
  </si>
  <si>
    <t xml:space="preserve">Medi-Cal</t>
  </si>
  <si>
    <t xml:space="preserve">English</t>
  </si>
  <si>
    <t xml:space="preserve">Skilled Nursing </t>
  </si>
  <si>
    <t xml:space="preserve">Private Coverage</t>
  </si>
  <si>
    <t xml:space="preserve">Spanish</t>
  </si>
  <si>
    <t xml:space="preserve">Residential Care Facility</t>
  </si>
  <si>
    <t xml:space="preserve">Workers' Compensation</t>
  </si>
  <si>
    <t xml:space="preserve">Tagalog</t>
  </si>
  <si>
    <t xml:space="preserve">Prison/Jail</t>
  </si>
  <si>
    <t xml:space="preserve">Self-Pay</t>
  </si>
  <si>
    <t xml:space="preserve">Vietnamese</t>
  </si>
  <si>
    <t xml:space="preserve">Against Medical Advice</t>
  </si>
  <si>
    <t xml:space="preserve">Other Payer</t>
  </si>
  <si>
    <t xml:space="preserve">All Other</t>
  </si>
  <si>
    <t xml:space="preserve">Died</t>
  </si>
  <si>
    <t xml:space="preserve">Unknown</t>
  </si>
  <si>
    <t xml:space="preserve">Hospice Care</t>
  </si>
  <si>
    <t xml:space="preserve">Children's Hospital or Cancer Center</t>
  </si>
  <si>
    <t xml:space="preserve">Critical Access Hospital</t>
  </si>
  <si>
    <t xml:space="preserve">Psychiatric Care</t>
  </si>
  <si>
    <t xml:space="preserve">Home Health Service</t>
  </si>
  <si>
    <t xml:space="preserve">Inpatient Rehabilitation Care</t>
  </si>
  <si>
    <t xml:space="preserve">Not Defined Elsewhere</t>
  </si>
  <si>
    <t xml:space="preserve">Other/Unknown</t>
  </si>
  <si>
    <t xml:space="preserve">AGE GROUPS</t>
  </si>
  <si>
    <t xml:space="preserve">RACE GROUP</t>
  </si>
  <si>
    <t xml:space="preserve">SEX</t>
  </si>
  <si>
    <t xml:space="preserve">Under 1</t>
  </si>
  <si>
    <t xml:space="preserve">White</t>
  </si>
  <si>
    <t xml:space="preserve">Male</t>
  </si>
  <si>
    <t xml:space="preserve">1 - 9</t>
  </si>
  <si>
    <t xml:space="preserve">Black</t>
  </si>
  <si>
    <t xml:space="preserve">Female</t>
  </si>
  <si>
    <t xml:space="preserve">10 - 19</t>
  </si>
  <si>
    <t xml:space="preserve">Hispanic</t>
  </si>
  <si>
    <t xml:space="preserve">Unknown/Invalid</t>
  </si>
  <si>
    <t xml:space="preserve">20 - 29</t>
  </si>
  <si>
    <t xml:space="preserve">Asian/Pacific Islander</t>
  </si>
  <si>
    <t xml:space="preserve">30 - 39</t>
  </si>
  <si>
    <t xml:space="preserve">American Indian/Alaska Native</t>
  </si>
  <si>
    <t xml:space="preserve">40 - 49</t>
  </si>
  <si>
    <t xml:space="preserve">Other</t>
  </si>
  <si>
    <t xml:space="preserve">50 - 59</t>
  </si>
  <si>
    <t xml:space="preserve">60 - 69</t>
  </si>
  <si>
    <t xml:space="preserve">70 - 79</t>
  </si>
  <si>
    <t xml:space="preserve">80+</t>
  </si>
  <si>
    <t xml:space="preserve">PRINCIPAL DIAGNOSIS GROUP</t>
  </si>
  <si>
    <t xml:space="preserve">PRINCIPAL CAUSE OF INJURY GROUP</t>
  </si>
  <si>
    <t xml:space="preserve">Infections</t>
  </si>
  <si>
    <t xml:space="preserve">Rail &amp; Motor Vehicle</t>
  </si>
  <si>
    <t xml:space="preserve">Neoplasms</t>
  </si>
  <si>
    <t xml:space="preserve">Other Vehicle/Transport</t>
  </si>
  <si>
    <t xml:space="preserve">Endocrine/Metabolism</t>
  </si>
  <si>
    <t xml:space="preserve">Accidental Poisoning</t>
  </si>
  <si>
    <t xml:space="preserve">Blood/Blood-forming Organs</t>
  </si>
  <si>
    <t xml:space="preserve">Misadventures/Complications</t>
  </si>
  <si>
    <t xml:space="preserve">Psychoses &amp; Neurosis</t>
  </si>
  <si>
    <t xml:space="preserve">Accidental Falls</t>
  </si>
  <si>
    <t xml:space="preserve">Nervous &amp; Sensory Systems</t>
  </si>
  <si>
    <t xml:space="preserve">Fire Accidents</t>
  </si>
  <si>
    <t xml:space="preserve">Circulatory</t>
  </si>
  <si>
    <t xml:space="preserve">Natural/Environment</t>
  </si>
  <si>
    <t xml:space="preserve">Respiratory</t>
  </si>
  <si>
    <t xml:space="preserve">Submersion/Suffocation/Foreign Body</t>
  </si>
  <si>
    <t xml:space="preserve">Digestive</t>
  </si>
  <si>
    <t xml:space="preserve">Other Accidents</t>
  </si>
  <si>
    <t xml:space="preserve">Genitourinary</t>
  </si>
  <si>
    <t xml:space="preserve">Adverse Effects of Drugs</t>
  </si>
  <si>
    <t xml:space="preserve">All Pregnancies</t>
  </si>
  <si>
    <t xml:space="preserve">Self-Inflicted</t>
  </si>
  <si>
    <t xml:space="preserve">Skin Disorders</t>
  </si>
  <si>
    <t xml:space="preserve">Inflicted by Others</t>
  </si>
  <si>
    <t xml:space="preserve">Musculoskeletal</t>
  </si>
  <si>
    <t xml:space="preserve">Undetermined</t>
  </si>
  <si>
    <t xml:space="preserve">Congenital Anomalies (Birth Defects)</t>
  </si>
  <si>
    <t xml:space="preserve">War</t>
  </si>
  <si>
    <t xml:space="preserve">Perinatal Disorders</t>
  </si>
  <si>
    <t xml:space="preserve">Late Effects of Injury</t>
  </si>
  <si>
    <t xml:space="preserve">Symptoms</t>
  </si>
  <si>
    <t xml:space="preserve">None</t>
  </si>
  <si>
    <t xml:space="preserve">Injuries/Drugs/Complications</t>
  </si>
  <si>
    <t xml:space="preserve">Other Reasons for Health Services</t>
  </si>
  <si>
    <t xml:space="preserve">Births</t>
  </si>
  <si>
    <t xml:space="preserve">Invalid</t>
  </si>
  <si>
    <t xml:space="preserve">PRINCIPAL PROCEDURE GROUP</t>
  </si>
  <si>
    <t xml:space="preserve">SURGICAL</t>
  </si>
  <si>
    <t xml:space="preserve">MEDICAL</t>
  </si>
  <si>
    <t xml:space="preserve">OTHER</t>
  </si>
  <si>
    <t xml:space="preserve">Auditory</t>
  </si>
  <si>
    <t xml:space="preserve">Cardiovascular</t>
  </si>
  <si>
    <t xml:space="preserve">Anesthesia</t>
  </si>
  <si>
    <t xml:space="preserve">Chemotherapy Administration</t>
  </si>
  <si>
    <t xml:space="preserve">Evaluation and Management Services</t>
  </si>
  <si>
    <t xml:space="preserve">Dialysis</t>
  </si>
  <si>
    <t xml:space="preserve">Pathology and Laboratory</t>
  </si>
  <si>
    <t xml:space="preserve">Endocrine</t>
  </si>
  <si>
    <t xml:space="preserve">Gastroenterology</t>
  </si>
  <si>
    <t xml:space="preserve">Radiology</t>
  </si>
  <si>
    <t xml:space="preserve">Eye and Ocular</t>
  </si>
  <si>
    <t xml:space="preserve">Hydration</t>
  </si>
  <si>
    <t xml:space="preserve">Other Procedures</t>
  </si>
  <si>
    <t xml:space="preserve">General and Other</t>
  </si>
  <si>
    <t xml:space="preserve">Injections or Infusions</t>
  </si>
  <si>
    <t xml:space="preserve">Blank/Invalid</t>
  </si>
  <si>
    <t xml:space="preserve">Genital and Reproductive</t>
  </si>
  <si>
    <t xml:space="preserve">Neurology and Neuromuscular Procedures</t>
  </si>
  <si>
    <t xml:space="preserve">Hemic and Lymphatic</t>
  </si>
  <si>
    <t xml:space="preserve">Ophthalmology</t>
  </si>
  <si>
    <t xml:space="preserve">Integumentary</t>
  </si>
  <si>
    <t xml:space="preserve">Physical Medicine and Rehabilitation</t>
  </si>
  <si>
    <t xml:space="preserve">Maternity Care and Delivery</t>
  </si>
  <si>
    <t xml:space="preserve">Psychiatry</t>
  </si>
  <si>
    <t xml:space="preserve">Pulmonary</t>
  </si>
  <si>
    <t xml:space="preserve">Nervous</t>
  </si>
  <si>
    <t xml:space="preserve">Sedation (conscious)</t>
  </si>
  <si>
    <t xml:space="preserve">Otorhinolaryngologic Services</t>
  </si>
  <si>
    <t xml:space="preserve">Urinary</t>
  </si>
  <si>
    <t xml:space="preserve">Total Principal Procedures:</t>
  </si>
  <si>
    <t xml:space="preserve">DO NOT CHANGE FORMULAS!</t>
  </si>
  <si>
    <t xml:space="preserve">Principal Diagnosis Group</t>
  </si>
  <si>
    <t xml:space="preserve">Count</t>
  </si>
  <si>
    <t xml:space="preserve">Rank</t>
  </si>
  <si>
    <t xml:space="preserve">N Rank</t>
  </si>
  <si>
    <t xml:space="preserve">FACILITY_NAME</t>
  </si>
  <si>
    <t xml:space="preserve">- all -</t>
  </si>
  <si>
    <t xml:space="preserve">COUNTY_NAME</t>
  </si>
  <si>
    <t xml:space="preserve">control_type_desc</t>
  </si>
  <si>
    <t xml:space="preserve">license_type</t>
  </si>
  <si>
    <t xml:space="preserve">Data</t>
  </si>
  <si>
    <t xml:space="preserve">Count of oshpd_id</t>
  </si>
  <si>
    <t xml:space="preserve">Sum of oshpd_id2</t>
  </si>
  <si>
    <t xml:space="preserve">Sum of Medicare</t>
  </si>
  <si>
    <t xml:space="preserve">Sum of Medi_Cal</t>
  </si>
  <si>
    <t xml:space="preserve">Sum of Private_Coverage</t>
  </si>
  <si>
    <t xml:space="preserve">Sum of Workers_Comp</t>
  </si>
  <si>
    <t xml:space="preserve">Sum of Self_Pay</t>
  </si>
  <si>
    <t xml:space="preserve">Sum of Other_Payer</t>
  </si>
  <si>
    <t xml:space="preserve">Sum of Unknown_Payer</t>
  </si>
  <si>
    <t xml:space="preserve">Sum of Routine</t>
  </si>
  <si>
    <t xml:space="preserve">Sum of Acute_Care</t>
  </si>
  <si>
    <t xml:space="preserve">Sum of SN_IC_Care</t>
  </si>
  <si>
    <t xml:space="preserve">Sum of Residential_Care_Facility</t>
  </si>
  <si>
    <t xml:space="preserve">Sum of Prison_Jail</t>
  </si>
  <si>
    <t xml:space="preserve">Sum of Against_Medical_Advice</t>
  </si>
  <si>
    <t xml:space="preserve">Sum of Died</t>
  </si>
  <si>
    <t xml:space="preserve">Sum of Hospice_Care</t>
  </si>
  <si>
    <t xml:space="preserve">Sum of Childrens_or_Cancer_Center</t>
  </si>
  <si>
    <t xml:space="preserve">Sum of Critical_Access_Hospital</t>
  </si>
  <si>
    <t xml:space="preserve">Sum of Psychiatric_Care</t>
  </si>
  <si>
    <t xml:space="preserve">Sum of Home_Health_Service</t>
  </si>
  <si>
    <t xml:space="preserve">Sum of Not_Defined_Elsewhere</t>
  </si>
  <si>
    <t xml:space="preserve">Sum of Inpatient_Rehab_Care</t>
  </si>
  <si>
    <t xml:space="preserve">Sum of Other_Unknown</t>
  </si>
  <si>
    <t xml:space="preserve">Sum of White</t>
  </si>
  <si>
    <t xml:space="preserve">Sum of Black</t>
  </si>
  <si>
    <t xml:space="preserve">Sum of Hispanic</t>
  </si>
  <si>
    <t xml:space="preserve">Sum of Asian_Pacific_Islander</t>
  </si>
  <si>
    <t xml:space="preserve">Sum of American_Indian_Alaska_Native</t>
  </si>
  <si>
    <t xml:space="preserve">Sum of Other_Race</t>
  </si>
  <si>
    <t xml:space="preserve">Sum of Unknown_Race</t>
  </si>
  <si>
    <t xml:space="preserve">Sum of Sex_Male</t>
  </si>
  <si>
    <t xml:space="preserve">Sum of Sex_Female</t>
  </si>
  <si>
    <t xml:space="preserve">Sum of Sex_Unknown_Invalid</t>
  </si>
  <si>
    <t xml:space="preserve">Sum of Age_Under_1</t>
  </si>
  <si>
    <t xml:space="preserve">Sum of Age_01_09</t>
  </si>
  <si>
    <t xml:space="preserve">Sum of Age_10_19</t>
  </si>
  <si>
    <t xml:space="preserve">Sum of Age_20_29</t>
  </si>
  <si>
    <t xml:space="preserve">Sum of Age_30_39</t>
  </si>
  <si>
    <t xml:space="preserve">Sum of Age_40_49</t>
  </si>
  <si>
    <t xml:space="preserve">Sum of Age_50_59</t>
  </si>
  <si>
    <t xml:space="preserve">Sum of Age_60_69</t>
  </si>
  <si>
    <t xml:space="preserve">Sum of Age_70_79</t>
  </si>
  <si>
    <t xml:space="preserve">Sum of Age_80_</t>
  </si>
  <si>
    <t xml:space="preserve">Sum of Age_Unknown</t>
  </si>
  <si>
    <t xml:space="preserve">Sum of Dx_Infections</t>
  </si>
  <si>
    <t xml:space="preserve">Sum of Dx_Neoplasms</t>
  </si>
  <si>
    <t xml:space="preserve">Sum of Dx_Endocrine_Metabolism</t>
  </si>
  <si>
    <t xml:space="preserve">Sum of Dx_Blood_Bloodforming_organs</t>
  </si>
  <si>
    <t xml:space="preserve">Sum of Dx_Psychoses_Neuroses</t>
  </si>
  <si>
    <t xml:space="preserve">Sum of Dx_Nervous_Sensory_Systems</t>
  </si>
  <si>
    <t xml:space="preserve">Sum of Dx_Circulatory</t>
  </si>
  <si>
    <t xml:space="preserve">Sum of Dx_Respiratory</t>
  </si>
  <si>
    <t xml:space="preserve">Sum of Dx_Digestive</t>
  </si>
  <si>
    <t xml:space="preserve">Sum of Dx_Genitourinary</t>
  </si>
  <si>
    <t xml:space="preserve">Sum of Dx_All_Pregnancies</t>
  </si>
  <si>
    <t xml:space="preserve">Sum of Dx_Skin_disorders</t>
  </si>
  <si>
    <t xml:space="preserve">Sum of Dx_Musculoskeletal</t>
  </si>
  <si>
    <t xml:space="preserve">Sum of Dx_Congenital_anomalies</t>
  </si>
  <si>
    <t xml:space="preserve">Sum of Dx_Perinatal_disorders</t>
  </si>
  <si>
    <t xml:space="preserve">Sum of Dx_Symptoms</t>
  </si>
  <si>
    <t xml:space="preserve">Sum of Dx_Injuries_Drugs_Complications</t>
  </si>
  <si>
    <t xml:space="preserve">Sum of Dx_Other_Reasons</t>
  </si>
  <si>
    <t xml:space="preserve">Sum of Dx_Births</t>
  </si>
  <si>
    <t xml:space="preserve">Sum of Dx_Invalid</t>
  </si>
  <si>
    <t xml:space="preserve">Sum of EC_Rail_Motor_Vehicle</t>
  </si>
  <si>
    <t xml:space="preserve">Sum of EC_Other_Vehicle_Transport</t>
  </si>
  <si>
    <t xml:space="preserve">Sum of EC_Accidental_Poisoning</t>
  </si>
  <si>
    <t xml:space="preserve">Sum of EC_Misadventures_Complication</t>
  </si>
  <si>
    <t xml:space="preserve">Sum of EC_Accidental_Falls</t>
  </si>
  <si>
    <t xml:space="preserve">Sum of EC_Fire_Accidents</t>
  </si>
  <si>
    <t xml:space="preserve">Sum of EC_Natural_Environment</t>
  </si>
  <si>
    <t xml:space="preserve">Sum of EC_Submersion_Suffocation_Foreig</t>
  </si>
  <si>
    <t xml:space="preserve">Sum of EC_Other_Accidents</t>
  </si>
  <si>
    <t xml:space="preserve">Sum of EC_Adverse_Effects_of_Drugs</t>
  </si>
  <si>
    <t xml:space="preserve">Sum of EC_Self_Inflicted</t>
  </si>
  <si>
    <t xml:space="preserve">Sum of EC_Inflicted_by_Others</t>
  </si>
  <si>
    <t xml:space="preserve">Sum of EC_Undetermined</t>
  </si>
  <si>
    <t xml:space="preserve">Sum of EC_War</t>
  </si>
  <si>
    <t xml:space="preserve">Sum of EC_Late_Effects_of_Injury</t>
  </si>
  <si>
    <t xml:space="preserve">Sum of EC_None</t>
  </si>
  <si>
    <t xml:space="preserve">Sum of Chinese</t>
  </si>
  <si>
    <t xml:space="preserve">Sum of English</t>
  </si>
  <si>
    <t xml:space="preserve">Sum of Spanish</t>
  </si>
  <si>
    <t xml:space="preserve">Sum of Tagalog</t>
  </si>
  <si>
    <t xml:space="preserve">Sum of Vietnamese</t>
  </si>
  <si>
    <t xml:space="preserve">Sum of All_Other</t>
  </si>
  <si>
    <t xml:space="preserve">Sum of Surgery_Auditory</t>
  </si>
  <si>
    <t xml:space="preserve">Sum of Surgery_Cardivascular</t>
  </si>
  <si>
    <t xml:space="preserve">Sum of Surgery_Digestive</t>
  </si>
  <si>
    <t xml:space="preserve">Sum of Surgery_Endocrine</t>
  </si>
  <si>
    <t xml:space="preserve">Sum of Surgery_Eye_Ocular</t>
  </si>
  <si>
    <t xml:space="preserve">Sum of Surgery_General_Other</t>
  </si>
  <si>
    <t xml:space="preserve">Sum of Surgery_Genital_Reproductive</t>
  </si>
  <si>
    <t xml:space="preserve">Sum of Surgery_Hemic_Lymphatic</t>
  </si>
  <si>
    <t xml:space="preserve">Sum of Surgery_Integumentary</t>
  </si>
  <si>
    <t xml:space="preserve">Sum of Surgery_Maternity</t>
  </si>
  <si>
    <t xml:space="preserve">Sum of Surgery_Musculoskeletal</t>
  </si>
  <si>
    <t xml:space="preserve">Sum of Surgery_Nervous</t>
  </si>
  <si>
    <t xml:space="preserve">Sum of Surgery_Respiratory</t>
  </si>
  <si>
    <t xml:space="preserve">Sum of Surgery_Urinary</t>
  </si>
  <si>
    <t xml:space="preserve">Sum of Medicine_Cardiovascular</t>
  </si>
  <si>
    <t xml:space="preserve">Sum of Medicine_Chemo_Admin</t>
  </si>
  <si>
    <t xml:space="preserve">Sum of Medicine_Dialysis</t>
  </si>
  <si>
    <t xml:space="preserve">Sum of Medicine_Gastroenterology</t>
  </si>
  <si>
    <t xml:space="preserve">Sum of Medicine_Hydration</t>
  </si>
  <si>
    <t xml:space="preserve">Sum of Medicine_Injection_Infusion</t>
  </si>
  <si>
    <t xml:space="preserve">Sum of Medicine_Neurology_Neuromuscular</t>
  </si>
  <si>
    <t xml:space="preserve">Sum of Medicine_Ophthalmology</t>
  </si>
  <si>
    <t xml:space="preserve">Sum of Medicine_Otorhinolaryngologic</t>
  </si>
  <si>
    <t xml:space="preserve">Sum of Medicine_Physical_Rehab</t>
  </si>
  <si>
    <t xml:space="preserve">Sum of Medicine_Psych</t>
  </si>
  <si>
    <t xml:space="preserve">Sum of Medicine_Pulmonary</t>
  </si>
  <si>
    <t xml:space="preserve">Sum of Medicine_Sedation_Conscious</t>
  </si>
  <si>
    <t xml:space="preserve">Sum of Medicine_Other</t>
  </si>
  <si>
    <t xml:space="preserve">Sum of Anesthesia</t>
  </si>
  <si>
    <t xml:space="preserve">Sum of Eval_Management</t>
  </si>
  <si>
    <t xml:space="preserve">Sum of Path_Lab</t>
  </si>
  <si>
    <t xml:space="preserve">Sum of Radiology</t>
  </si>
  <si>
    <t xml:space="preserve">Sum of other_proc</t>
  </si>
  <si>
    <t xml:space="preserve">Sum of Blank_Invalid</t>
  </si>
  <si>
    <t xml:space="preserve">oshpd_id2</t>
  </si>
  <si>
    <t xml:space="preserve">DBA_ADDRESS1</t>
  </si>
  <si>
    <t xml:space="preserve">DBA_CITY</t>
  </si>
  <si>
    <t xml:space="preserve">DBA_ZIP_CODE</t>
  </si>
  <si>
    <t xml:space="preserve">MSSA_NAME</t>
  </si>
  <si>
    <t xml:space="preserve">MSSA_DESIGNATION</t>
  </si>
  <si>
    <t xml:space="preserve">oshpd_id</t>
  </si>
  <si>
    <t xml:space="preserve">Sex_Female</t>
  </si>
  <si>
    <t xml:space="preserve">Sex_Male</t>
  </si>
  <si>
    <t xml:space="preserve">Sex_Unknown_Invalid</t>
  </si>
  <si>
    <t xml:space="preserve">Age_10_19</t>
  </si>
  <si>
    <t xml:space="preserve">Age_20_29</t>
  </si>
  <si>
    <t xml:space="preserve">Age_30_39</t>
  </si>
  <si>
    <t xml:space="preserve">Age_40_49</t>
  </si>
  <si>
    <t xml:space="preserve">Age_50_59</t>
  </si>
  <si>
    <t xml:space="preserve">Age_60_69</t>
  </si>
  <si>
    <t xml:space="preserve">Age_70_79</t>
  </si>
  <si>
    <t xml:space="preserve">Age_80_</t>
  </si>
  <si>
    <t xml:space="preserve">Age_01_09</t>
  </si>
  <si>
    <t xml:space="preserve">Age_Under_1</t>
  </si>
  <si>
    <t xml:space="preserve">Age_Unknown</t>
  </si>
  <si>
    <t xml:space="preserve">Asian_Pacific_Islander</t>
  </si>
  <si>
    <t xml:space="preserve">American_Indian_Alaska_Native</t>
  </si>
  <si>
    <t xml:space="preserve">Other_Race</t>
  </si>
  <si>
    <t xml:space="preserve">Unknown_Race</t>
  </si>
  <si>
    <t xml:space="preserve">Routine</t>
  </si>
  <si>
    <t xml:space="preserve">SN_IC_Care</t>
  </si>
  <si>
    <t xml:space="preserve">Acute_Care</t>
  </si>
  <si>
    <t xml:space="preserve">Against_Medical_Advice</t>
  </si>
  <si>
    <t xml:space="preserve">Home_Health_Service</t>
  </si>
  <si>
    <t xml:space="preserve">Hospice_Care</t>
  </si>
  <si>
    <t xml:space="preserve">Not_Defined_Elsewhere</t>
  </si>
  <si>
    <t xml:space="preserve">Other_Unknown</t>
  </si>
  <si>
    <t xml:space="preserve">Prison_Jail</t>
  </si>
  <si>
    <t xml:space="preserve">Psychiatric_Care</t>
  </si>
  <si>
    <t xml:space="preserve">Residential_Care_Facility</t>
  </si>
  <si>
    <t xml:space="preserve">Inpatient_Rehab_Care</t>
  </si>
  <si>
    <t xml:space="preserve">Critical_Access_Hospital</t>
  </si>
  <si>
    <t xml:space="preserve">Childrens_or_Cancer_Center</t>
  </si>
  <si>
    <t xml:space="preserve">Medi_Cal</t>
  </si>
  <si>
    <t xml:space="preserve">Other_Payer</t>
  </si>
  <si>
    <t xml:space="preserve">Private_Coverage</t>
  </si>
  <si>
    <t xml:space="preserve">Self_Pay</t>
  </si>
  <si>
    <t xml:space="preserve">Workers_Comp</t>
  </si>
  <si>
    <t xml:space="preserve">Unknown_Payer</t>
  </si>
  <si>
    <t xml:space="preserve">Dx_All_Pregnancies</t>
  </si>
  <si>
    <t xml:space="preserve">Dx_Circulatory</t>
  </si>
  <si>
    <t xml:space="preserve">Dx_Congenital_anomalies</t>
  </si>
  <si>
    <t xml:space="preserve">Dx_Digestive</t>
  </si>
  <si>
    <t xml:space="preserve">Dx_Endocrine_Metabolism</t>
  </si>
  <si>
    <t xml:space="preserve">Dx_Genitourinary</t>
  </si>
  <si>
    <t xml:space="preserve">Dx_Infections</t>
  </si>
  <si>
    <t xml:space="preserve">Dx_Injuries_Drugs_Complications</t>
  </si>
  <si>
    <t xml:space="preserve">Dx_Musculoskeletal</t>
  </si>
  <si>
    <t xml:space="preserve">Dx_Neoplasms</t>
  </si>
  <si>
    <t xml:space="preserve">Dx_Nervous_Sensory_Systems</t>
  </si>
  <si>
    <t xml:space="preserve">Dx_Other_Reasons</t>
  </si>
  <si>
    <t xml:space="preserve">Dx_Respiratory</t>
  </si>
  <si>
    <t xml:space="preserve">Dx_Skin_disorders</t>
  </si>
  <si>
    <t xml:space="preserve">Dx_Symptoms</t>
  </si>
  <si>
    <t xml:space="preserve">Dx_Blood_Bloodforming_organs</t>
  </si>
  <si>
    <t xml:space="preserve">Dx_Perinatal_disorders</t>
  </si>
  <si>
    <t xml:space="preserve">Dx_Psychoses_Neuroses</t>
  </si>
  <si>
    <t xml:space="preserve">Dx_Invalid</t>
  </si>
  <si>
    <t xml:space="preserve">Dx_Births</t>
  </si>
  <si>
    <t xml:space="preserve">EC_Accidental_Falls</t>
  </si>
  <si>
    <t xml:space="preserve">EC_Late_Effects_of_Injury</t>
  </si>
  <si>
    <t xml:space="preserve">EC_Misadventures_Complication</t>
  </si>
  <si>
    <t xml:space="preserve">EC_None</t>
  </si>
  <si>
    <t xml:space="preserve">EC_Other_Accidents</t>
  </si>
  <si>
    <t xml:space="preserve">EC_Submersion_Suffocation_Foreig</t>
  </si>
  <si>
    <t xml:space="preserve">EC_Undetermined</t>
  </si>
  <si>
    <t xml:space="preserve">EC_Adverse_Effects_of_Drugs</t>
  </si>
  <si>
    <t xml:space="preserve">EC_Inflicted_by_Others</t>
  </si>
  <si>
    <t xml:space="preserve">EC_Natural_Environment</t>
  </si>
  <si>
    <t xml:space="preserve">EC_Other_Vehicle_Transport</t>
  </si>
  <si>
    <t xml:space="preserve">EC_Self_Inflicted</t>
  </si>
  <si>
    <t xml:space="preserve">EC_Rail_Motor_Vehicle</t>
  </si>
  <si>
    <t xml:space="preserve">EC_Accidental_Poisoning</t>
  </si>
  <si>
    <t xml:space="preserve">EC_Fire_Accidents</t>
  </si>
  <si>
    <t xml:space="preserve">EC_War</t>
  </si>
  <si>
    <t xml:space="preserve">All_Other</t>
  </si>
  <si>
    <t xml:space="preserve">Path_Lab</t>
  </si>
  <si>
    <t xml:space="preserve">Blank_Invalid</t>
  </si>
  <si>
    <t xml:space="preserve">other_proc</t>
  </si>
  <si>
    <t xml:space="preserve">Eval_Management</t>
  </si>
  <si>
    <t xml:space="preserve">Medicine_Cardiovascular</t>
  </si>
  <si>
    <t xml:space="preserve">Medicine_Injection_Infusion</t>
  </si>
  <si>
    <t xml:space="preserve">Medicine_Chemo_Admin</t>
  </si>
  <si>
    <t xml:space="preserve">Medicine_Physical_Rehab</t>
  </si>
  <si>
    <t xml:space="preserve">Medicine_Pulmonary</t>
  </si>
  <si>
    <t xml:space="preserve">Medicine_Neurology_Neuromuscular</t>
  </si>
  <si>
    <t xml:space="preserve">Medicine_Ophthalmology</t>
  </si>
  <si>
    <t xml:space="preserve">Medicine_Otorhinolaryngologic</t>
  </si>
  <si>
    <t xml:space="preserve">Medicine_Gastroenterology</t>
  </si>
  <si>
    <t xml:space="preserve">Medicine_Dialysis</t>
  </si>
  <si>
    <t xml:space="preserve">Medicine_Other</t>
  </si>
  <si>
    <t xml:space="preserve">Medicine_Hydration</t>
  </si>
  <si>
    <t xml:space="preserve">Medicine_Sedation_Conscious</t>
  </si>
  <si>
    <t xml:space="preserve">Medicine_Psych</t>
  </si>
  <si>
    <t xml:space="preserve">Surgery_Cardivascular</t>
  </si>
  <si>
    <t xml:space="preserve">Surgery_Digestive</t>
  </si>
  <si>
    <t xml:space="preserve">Surgery_Eye_Ocular</t>
  </si>
  <si>
    <t xml:space="preserve">Surgery_Genital_Reproductive</t>
  </si>
  <si>
    <t xml:space="preserve">Surgery_Hemic_Lymphatic</t>
  </si>
  <si>
    <t xml:space="preserve">Surgery_Integumentary</t>
  </si>
  <si>
    <t xml:space="preserve">Surgery_Maternity</t>
  </si>
  <si>
    <t xml:space="preserve">Surgery_Musculoskeletal</t>
  </si>
  <si>
    <t xml:space="preserve">Surgery_Nervous</t>
  </si>
  <si>
    <t xml:space="preserve">Surgery_Respiratory</t>
  </si>
  <si>
    <t xml:space="preserve">Surgery_Urinary</t>
  </si>
  <si>
    <t xml:space="preserve">Surgery_Auditory</t>
  </si>
  <si>
    <t xml:space="preserve">Surgery_Endocrine</t>
  </si>
  <si>
    <t xml:space="preserve">Surgery_General_Other</t>
  </si>
  <si>
    <t xml:space="preserve">Hcount</t>
  </si>
  <si>
    <t xml:space="preserve">Ccount</t>
  </si>
  <si>
    <t xml:space="preserve">CONTROL_TYPE_CATEGORY_DESC</t>
  </si>
  <si>
    <t xml:space="preserve">CONGRESSIONAL_DISTRICT_NUM</t>
  </si>
  <si>
    <t xml:space="preserve">ASSEMBLY_DIST</t>
  </si>
  <si>
    <t xml:space="preserve">SENATE_DIST</t>
  </si>
  <si>
    <t xml:space="preserve">datayear</t>
  </si>
  <si>
    <t xml:space="preserve">ADVANCED ENDOSCOPY CENTER</t>
  </si>
  <si>
    <t xml:space="preserve">MERCED</t>
  </si>
  <si>
    <t xml:space="preserve">Investor - Corporation</t>
  </si>
  <si>
    <t xml:space="preserve">386 W OLIVE AVE</t>
  </si>
  <si>
    <t xml:space="preserve">95348</t>
  </si>
  <si>
    <t xml:space="preserve">Merced Central and North/Merced Southeast</t>
  </si>
  <si>
    <t xml:space="preserve">Urban</t>
  </si>
  <si>
    <t xml:space="preserve">244032</t>
  </si>
  <si>
    <t xml:space="preserve">Clinic</t>
  </si>
  <si>
    <t xml:space="preserve">Investor Owned</t>
  </si>
  <si>
    <t xml:space="preserve">16</t>
  </si>
  <si>
    <t xml:space="preserve">21</t>
  </si>
  <si>
    <t xml:space="preserve">12</t>
  </si>
  <si>
    <t xml:space="preserve">2014</t>
  </si>
  <si>
    <t xml:space="preserve">ADVENTIST MEDICAL CENTER</t>
  </si>
  <si>
    <t xml:space="preserve">KINGS</t>
  </si>
  <si>
    <t xml:space="preserve">Nonprofit - Corporation</t>
  </si>
  <si>
    <t xml:space="preserve">115 MALL DRIVE</t>
  </si>
  <si>
    <t xml:space="preserve">HANFORD</t>
  </si>
  <si>
    <t xml:space="preserve">93230</t>
  </si>
  <si>
    <t xml:space="preserve">Armona/Hanford/Lemoore</t>
  </si>
  <si>
    <t xml:space="preserve">164029</t>
  </si>
  <si>
    <t xml:space="preserve">Hospital</t>
  </si>
  <si>
    <t xml:space="preserve">Nonprofit</t>
  </si>
  <si>
    <t xml:space="preserve">32</t>
  </si>
  <si>
    <t xml:space="preserve">14</t>
  </si>
  <si>
    <t xml:space="preserve">ADVENTIST MEDICAL CENTER - REEDLEY</t>
  </si>
  <si>
    <t xml:space="preserve">FRESNO</t>
  </si>
  <si>
    <t xml:space="preserve">372 WEST CYPRESS AVENUE</t>
  </si>
  <si>
    <t xml:space="preserve">REEDLEY</t>
  </si>
  <si>
    <t xml:space="preserve">93654</t>
  </si>
  <si>
    <t xml:space="preserve">Orange Cove/Parlier/Reedley/Squaw Valley/Tivy Valley/Wonder Valley</t>
  </si>
  <si>
    <t xml:space="preserve">Rural</t>
  </si>
  <si>
    <t xml:space="preserve">100797</t>
  </si>
  <si>
    <t xml:space="preserve">22</t>
  </si>
  <si>
    <t xml:space="preserve">31</t>
  </si>
  <si>
    <t xml:space="preserve">AESTHETICARE OUTPATIENT SURGERY CENTER</t>
  </si>
  <si>
    <t xml:space="preserve">ORANGE</t>
  </si>
  <si>
    <t xml:space="preserve">30260 RANCHO VIEJO RD</t>
  </si>
  <si>
    <t xml:space="preserve">SAN JUAN CAPISTRANO</t>
  </si>
  <si>
    <t xml:space="preserve">92675</t>
  </si>
  <si>
    <t xml:space="preserve">Coto de Caza/Las Flores/Mission Viejo Northwest/Rancho Santa Margarita/Trabuco Canyon</t>
  </si>
  <si>
    <t xml:space="preserve">304093</t>
  </si>
  <si>
    <t xml:space="preserve">49</t>
  </si>
  <si>
    <t xml:space="preserve">73</t>
  </si>
  <si>
    <t xml:space="preserve">36</t>
  </si>
  <si>
    <t xml:space="preserve">AHMC ANAHEIM REGIONAL MEDICAL CENTER</t>
  </si>
  <si>
    <t xml:space="preserve">Investor - Partnership</t>
  </si>
  <si>
    <t xml:space="preserve">1111 WEST LA PALMA AVENUE</t>
  </si>
  <si>
    <t xml:space="preserve">ANAHEIM</t>
  </si>
  <si>
    <t xml:space="preserve">92801</t>
  </si>
  <si>
    <t xml:space="preserve">Anaheim Central</t>
  </si>
  <si>
    <t xml:space="preserve">301098</t>
  </si>
  <si>
    <t xml:space="preserve">46</t>
  </si>
  <si>
    <t xml:space="preserve">69</t>
  </si>
  <si>
    <t xml:space="preserve">29</t>
  </si>
  <si>
    <t xml:space="preserve">ALAMEDA HOSPITAL</t>
  </si>
  <si>
    <t xml:space="preserve">ALAMEDA</t>
  </si>
  <si>
    <t xml:space="preserve">Public - City or County</t>
  </si>
  <si>
    <t xml:space="preserve">2070 CLINTON</t>
  </si>
  <si>
    <t xml:space="preserve">94501</t>
  </si>
  <si>
    <t xml:space="preserve">Alameda/Jack London Square/Oakland Inner Harbor</t>
  </si>
  <si>
    <t xml:space="preserve">010735</t>
  </si>
  <si>
    <t xml:space="preserve">Government</t>
  </si>
  <si>
    <t xml:space="preserve">13</t>
  </si>
  <si>
    <t xml:space="preserve">18</t>
  </si>
  <si>
    <t xml:space="preserve">9</t>
  </si>
  <si>
    <t xml:space="preserve">ALHAMBRA HOSPITAL MEDICAL CENTER</t>
  </si>
  <si>
    <t xml:space="preserve">LOS ANGELES</t>
  </si>
  <si>
    <t xml:space="preserve">100 SOUTH RAYMOND AVENUE</t>
  </si>
  <si>
    <t xml:space="preserve">ALHAMBRA</t>
  </si>
  <si>
    <t xml:space="preserve">91801</t>
  </si>
  <si>
    <t xml:space="preserve">Alhambra/El Sereno South/San Gabriel Central</t>
  </si>
  <si>
    <t xml:space="preserve">190017</t>
  </si>
  <si>
    <t xml:space="preserve">27</t>
  </si>
  <si>
    <t xml:space="preserve">ALL KIDS DENTAL SURGERY CENTER</t>
  </si>
  <si>
    <t xml:space="preserve">KERN</t>
  </si>
  <si>
    <t xml:space="preserve">Investor - Limited Liability Company</t>
  </si>
  <si>
    <t xml:space="preserve">2525 EYE ST</t>
  </si>
  <si>
    <t xml:space="preserve">BAKERSFIELD</t>
  </si>
  <si>
    <t xml:space="preserve">93301</t>
  </si>
  <si>
    <t xml:space="preserve">Bakersfield Northeast/Oildale</t>
  </si>
  <si>
    <t xml:space="preserve">154169</t>
  </si>
  <si>
    <t xml:space="preserve">23</t>
  </si>
  <si>
    <t xml:space="preserve">34</t>
  </si>
  <si>
    <t xml:space="preserve">ALTA BATES SUMMIT MED CTR-ALTA BATES CAMPUS</t>
  </si>
  <si>
    <t xml:space="preserve">2450 ASHBY STREET</t>
  </si>
  <si>
    <t xml:space="preserve">BERKELEY</t>
  </si>
  <si>
    <t xml:space="preserve">94705</t>
  </si>
  <si>
    <t xml:space="preserve">Albany/Berkeley East and North/Claremont/Cragmont/Forest Park/Rockridge/Temescal/Thousand Oaks</t>
  </si>
  <si>
    <t xml:space="preserve">010739</t>
  </si>
  <si>
    <t xml:space="preserve">15</t>
  </si>
  <si>
    <t xml:space="preserve">ALTA BATES SUMMIT MED CTR-SUMMIT CAMPUS-HAWTHORNE</t>
  </si>
  <si>
    <t xml:space="preserve">350 HAWTHORNE AVENUE</t>
  </si>
  <si>
    <t xml:space="preserve">OAKLAND</t>
  </si>
  <si>
    <t xml:space="preserve">94609</t>
  </si>
  <si>
    <t xml:space="preserve">Dimond/Montclair/Oakland East/Oakmore/Piedmont/Piedmont Pines/Trestle Glen</t>
  </si>
  <si>
    <t xml:space="preserve">010937</t>
  </si>
  <si>
    <t xml:space="preserve">ALVARADO HOSPITAL MEDICAL CENTER</t>
  </si>
  <si>
    <t xml:space="preserve">SAN DIEGO</t>
  </si>
  <si>
    <t xml:space="preserve">6655 ALVARADO ROAD</t>
  </si>
  <si>
    <t xml:space="preserve">92120-5298</t>
  </si>
  <si>
    <t xml:space="preserve">College Heights/Hillcrest Southeast/Kensington/Rolando North/University Heights</t>
  </si>
  <si>
    <t xml:space="preserve">370652</t>
  </si>
  <si>
    <t xml:space="preserve">53</t>
  </si>
  <si>
    <t xml:space="preserve">79</t>
  </si>
  <si>
    <t xml:space="preserve">39</t>
  </si>
  <si>
    <t xml:space="preserve">AMBULATORY CARE SURGERY CENTER</t>
  </si>
  <si>
    <t xml:space="preserve">5225 KEARNY VILLA WAY</t>
  </si>
  <si>
    <t xml:space="preserve">SAN DIGEO</t>
  </si>
  <si>
    <t xml:space="preserve">92123</t>
  </si>
  <si>
    <t xml:space="preserve">Allied Gardens/Del Cerro/Grantville/Miramar/Tierrasanta</t>
  </si>
  <si>
    <t xml:space="preserve">374139</t>
  </si>
  <si>
    <t xml:space="preserve">52</t>
  </si>
  <si>
    <t xml:space="preserve">77</t>
  </si>
  <si>
    <t xml:space="preserve">ANTELOPE VALLEY HOSPITAL</t>
  </si>
  <si>
    <t xml:space="preserve">Public - District</t>
  </si>
  <si>
    <t xml:space="preserve">1600 WEST AVENUE J</t>
  </si>
  <si>
    <t xml:space="preserve">LANCASTER</t>
  </si>
  <si>
    <t xml:space="preserve">93534</t>
  </si>
  <si>
    <t xml:space="preserve">Lancaster Central/Palmdale North Central</t>
  </si>
  <si>
    <t xml:space="preserve">190034</t>
  </si>
  <si>
    <t xml:space="preserve">ARROWHEAD REGIONAL MEDICAL CENTER</t>
  </si>
  <si>
    <t xml:space="preserve">SAN BERNARDINO</t>
  </si>
  <si>
    <t xml:space="preserve">400 N. PEPPER AVENUE</t>
  </si>
  <si>
    <t xml:space="preserve">COLTON</t>
  </si>
  <si>
    <t xml:space="preserve">92324-1816</t>
  </si>
  <si>
    <t xml:space="preserve">Bloomington/Colton Central and West/Fontana South/Rialto South</t>
  </si>
  <si>
    <t xml:space="preserve">364231</t>
  </si>
  <si>
    <t xml:space="preserve">47</t>
  </si>
  <si>
    <t xml:space="preserve">20</t>
  </si>
  <si>
    <t xml:space="preserve">BAKERSFIELD HEART HOSPITAL</t>
  </si>
  <si>
    <t xml:space="preserve">3001 SILLECT AVENUE</t>
  </si>
  <si>
    <t xml:space="preserve">93308</t>
  </si>
  <si>
    <t xml:space="preserve">Bakersfield Northwest/Rosedale</t>
  </si>
  <si>
    <t xml:space="preserve">154101</t>
  </si>
  <si>
    <t xml:space="preserve">BAKERSFIELD MEMORIAL HOSPITAL</t>
  </si>
  <si>
    <t xml:space="preserve">420 34TH STREET</t>
  </si>
  <si>
    <t xml:space="preserve">150722</t>
  </si>
  <si>
    <t xml:space="preserve">BANNER LASSEN MEDICAL CENTER</t>
  </si>
  <si>
    <t xml:space="preserve">LASSEN</t>
  </si>
  <si>
    <t xml:space="preserve">1800 SPRING RIDGE DRIVE</t>
  </si>
  <si>
    <t xml:space="preserve">SUSANVILLE</t>
  </si>
  <si>
    <t xml:space="preserve">96130</t>
  </si>
  <si>
    <t xml:space="preserve">Susanville</t>
  </si>
  <si>
    <t xml:space="preserve">184008</t>
  </si>
  <si>
    <t xml:space="preserve">1</t>
  </si>
  <si>
    <t xml:space="preserve">BARNES DENTAL SURGERY CENTER, INC.</t>
  </si>
  <si>
    <t xml:space="preserve">TULARE</t>
  </si>
  <si>
    <t xml:space="preserve">2626 S MOONEY BLVD</t>
  </si>
  <si>
    <t xml:space="preserve">VISALIA</t>
  </si>
  <si>
    <t xml:space="preserve">93277</t>
  </si>
  <si>
    <t xml:space="preserve">Farmersville/Goshen/Visalia</t>
  </si>
  <si>
    <t xml:space="preserve">544088</t>
  </si>
  <si>
    <t xml:space="preserve">26</t>
  </si>
  <si>
    <t xml:space="preserve">BARSTOW COMMUNITY HOSPITAL</t>
  </si>
  <si>
    <t xml:space="preserve">820 EAST MOUNTAIN VIEW ST</t>
  </si>
  <si>
    <t xml:space="preserve">BARSTOW</t>
  </si>
  <si>
    <t xml:space="preserve">92311</t>
  </si>
  <si>
    <t xml:space="preserve">Barstow/Daggett/Lenwood/Nebo Center/Oro Grande/Yermo</t>
  </si>
  <si>
    <t xml:space="preserve">364430</t>
  </si>
  <si>
    <t xml:space="preserve">8</t>
  </si>
  <si>
    <t xml:space="preserve">33</t>
  </si>
  <si>
    <t xml:space="preserve">BARTON MEMORIAL HOSPITAL</t>
  </si>
  <si>
    <t xml:space="preserve">EL DORADO</t>
  </si>
  <si>
    <t xml:space="preserve">2170 SOUTH AVENUE</t>
  </si>
  <si>
    <t xml:space="preserve">SOUTH LAKE TAHOE</t>
  </si>
  <si>
    <t xml:space="preserve">96150</t>
  </si>
  <si>
    <t xml:space="preserve">South Lake Tahoe</t>
  </si>
  <si>
    <t xml:space="preserve">090793</t>
  </si>
  <si>
    <t xml:space="preserve">4</t>
  </si>
  <si>
    <t xml:space="preserve">5</t>
  </si>
  <si>
    <t xml:space="preserve">BAY AREA DENTAL SURGERY CENTER</t>
  </si>
  <si>
    <t xml:space="preserve">SANTA CLARA</t>
  </si>
  <si>
    <t xml:space="preserve">1172 CADILLAC CT</t>
  </si>
  <si>
    <t xml:space="preserve">MILPITAS</t>
  </si>
  <si>
    <t xml:space="preserve">95035</t>
  </si>
  <si>
    <t xml:space="preserve">Milpitas West/Santa Clara Northeast</t>
  </si>
  <si>
    <t xml:space="preserve">434211</t>
  </si>
  <si>
    <t xml:space="preserve">17</t>
  </si>
  <si>
    <t xml:space="preserve">25</t>
  </si>
  <si>
    <t xml:space="preserve">10</t>
  </si>
  <si>
    <t xml:space="preserve">BEAR VALLEY COMMUNITY HOSPITAL</t>
  </si>
  <si>
    <t xml:space="preserve">41870 GARSTIN DRIVE</t>
  </si>
  <si>
    <t xml:space="preserve">BIG BEAR LAKE</t>
  </si>
  <si>
    <t xml:space="preserve">92315</t>
  </si>
  <si>
    <t xml:space="preserve">Big Bear Lake/Fawnskin/Moorridge/Running Springs/Sugarloaf</t>
  </si>
  <si>
    <t xml:space="preserve">361110</t>
  </si>
  <si>
    <t xml:space="preserve">BEVERLY HILLS INTEGRATED SURGICAL, INC.</t>
  </si>
  <si>
    <t xml:space="preserve">9231 W OLYMPIC BLVD</t>
  </si>
  <si>
    <t xml:space="preserve">BEVERLY HILLS</t>
  </si>
  <si>
    <t xml:space="preserve">90212</t>
  </si>
  <si>
    <t xml:space="preserve">Century City/Cheviot Hills/Rancho Park/West Los Angeles/Westwood</t>
  </si>
  <si>
    <t xml:space="preserve">197833</t>
  </si>
  <si>
    <t xml:space="preserve">50</t>
  </si>
  <si>
    <t xml:space="preserve">BEVERLY HOSPITAL</t>
  </si>
  <si>
    <t xml:space="preserve">309 WEST BEVERLY BOULEVARD</t>
  </si>
  <si>
    <t xml:space="preserve">MONTEBELLO</t>
  </si>
  <si>
    <t xml:space="preserve">90640</t>
  </si>
  <si>
    <t xml:space="preserve">Pico Rivera/Santa Fe Springs Northwest</t>
  </si>
  <si>
    <t xml:space="preserve">190081</t>
  </si>
  <si>
    <t xml:space="preserve">38</t>
  </si>
  <si>
    <t xml:space="preserve">58</t>
  </si>
  <si>
    <t xml:space="preserve">BIGGS GRIDLEY MEMORIAL HOSPITAL</t>
  </si>
  <si>
    <t xml:space="preserve">BUTTE</t>
  </si>
  <si>
    <t xml:space="preserve">240 SPRUCE STREET</t>
  </si>
  <si>
    <t xml:space="preserve">GRIDLEY</t>
  </si>
  <si>
    <t xml:space="preserve">95948</t>
  </si>
  <si>
    <t xml:space="preserve">Biggs/East Biggs/Gridley</t>
  </si>
  <si>
    <t xml:space="preserve">040802</t>
  </si>
  <si>
    <t xml:space="preserve">3</t>
  </si>
  <si>
    <t xml:space="preserve">CALIFORNIA HOSPITAL MEDICAL CENTER - LOS ANGELES</t>
  </si>
  <si>
    <t xml:space="preserve">1401 SOUTH GRAND AVENUE</t>
  </si>
  <si>
    <t xml:space="preserve">90015</t>
  </si>
  <si>
    <t xml:space="preserve">Boyle Heights Northwest/Chinatown/Downtown Northwest/Little Tokyo/Westlake</t>
  </si>
  <si>
    <t xml:space="preserve">190125</t>
  </si>
  <si>
    <t xml:space="preserve">30</t>
  </si>
  <si>
    <t xml:space="preserve">CALIFORNIA PACIFIC MED CTR-DAVIES CAMPUS</t>
  </si>
  <si>
    <t xml:space="preserve">SAN FRANCISCO</t>
  </si>
  <si>
    <t xml:space="preserve">601 DUBOCE AVENUE</t>
  </si>
  <si>
    <t xml:space="preserve">94117</t>
  </si>
  <si>
    <t xml:space="preserve">Buena Vista/Castro/Eureka Valley/Forest Hill/Haight-Ashbury/Noe Valley/West of Twin Peaks</t>
  </si>
  <si>
    <t xml:space="preserve">380933</t>
  </si>
  <si>
    <t xml:space="preserve">11</t>
  </si>
  <si>
    <t xml:space="preserve">CALIFORNIA PACIFIC MED CTR-PACIFIC CAMPUS</t>
  </si>
  <si>
    <t xml:space="preserve">2333 BUCHANAN STREET</t>
  </si>
  <si>
    <t xml:space="preserve">94115</t>
  </si>
  <si>
    <t xml:space="preserve">Cow Hollow/Financial District/Marina/Nob Hill/Pacific Heights/Russian Hill/Seacliff</t>
  </si>
  <si>
    <t xml:space="preserve">380929</t>
  </si>
  <si>
    <t xml:space="preserve">19</t>
  </si>
  <si>
    <t xml:space="preserve">CALIFORNIA PACIFIC MEDICAL CENTER - ST. LUKES CAMPUS</t>
  </si>
  <si>
    <t xml:space="preserve">3555 CESAR CHAVEZ STREET</t>
  </si>
  <si>
    <t xml:space="preserve">94110</t>
  </si>
  <si>
    <t xml:space="preserve">Bernal Heights/Mission District/Potrero Hill</t>
  </si>
  <si>
    <t xml:space="preserve">380964</t>
  </si>
  <si>
    <t xml:space="preserve">CASTLE SURGICENTER, PARTNERSHIP</t>
  </si>
  <si>
    <t xml:space="preserve">3605 HOSPITAL RD</t>
  </si>
  <si>
    <t xml:space="preserve">ATWATER</t>
  </si>
  <si>
    <t xml:space="preserve">95301-5140</t>
  </si>
  <si>
    <t xml:space="preserve">Atwater/Snelling/Winton</t>
  </si>
  <si>
    <t xml:space="preserve">244030</t>
  </si>
  <si>
    <t xml:space="preserve">CEDARS SINAI MEDICAL CENTER</t>
  </si>
  <si>
    <t xml:space="preserve">8700 BEVERLY BOULEVARD</t>
  </si>
  <si>
    <t xml:space="preserve">90048</t>
  </si>
  <si>
    <t xml:space="preserve">Hollywood Hills/Hollywood West/Mount Olympus/West Hollywood</t>
  </si>
  <si>
    <t xml:space="preserve">190555</t>
  </si>
  <si>
    <t xml:space="preserve">28</t>
  </si>
  <si>
    <t xml:space="preserve">CENTINELA HOSPITAL MEDICAL CENTER</t>
  </si>
  <si>
    <t xml:space="preserve">555 EAST HARDY STREET</t>
  </si>
  <si>
    <t xml:space="preserve">INGLEWOOD</t>
  </si>
  <si>
    <t xml:space="preserve">90301</t>
  </si>
  <si>
    <t xml:space="preserve">Del Aire/Inglewood West/Los Angeles International Airport</t>
  </si>
  <si>
    <t xml:space="preserve">190148</t>
  </si>
  <si>
    <t xml:space="preserve">43</t>
  </si>
  <si>
    <t xml:space="preserve">62</t>
  </si>
  <si>
    <t xml:space="preserve">35</t>
  </si>
  <si>
    <t xml:space="preserve">CHAPMAN MEDICAL CENTER</t>
  </si>
  <si>
    <t xml:space="preserve">2601 EAST CHAPMAN AVENUE</t>
  </si>
  <si>
    <t xml:space="preserve">92869</t>
  </si>
  <si>
    <t xml:space="preserve">Anaheim Hills/City of Orange East/Villa Park</t>
  </si>
  <si>
    <t xml:space="preserve">301140</t>
  </si>
  <si>
    <t xml:space="preserve">45</t>
  </si>
  <si>
    <t xml:space="preserve">68</t>
  </si>
  <si>
    <t xml:space="preserve">37</t>
  </si>
  <si>
    <t xml:space="preserve">CHILDRENS DENTAL SURGERY CENTER</t>
  </si>
  <si>
    <t xml:space="preserve">SAN JOAQUIN</t>
  </si>
  <si>
    <t xml:space="preserve">1523 E MARCH LN</t>
  </si>
  <si>
    <t xml:space="preserve">STOCKTON</t>
  </si>
  <si>
    <t xml:space="preserve">95210</t>
  </si>
  <si>
    <t xml:space="preserve">Stockton North Central/Stockton Northeast</t>
  </si>
  <si>
    <t xml:space="preserve">394088</t>
  </si>
  <si>
    <t xml:space="preserve">CHILDRENS HOSPITAL AND RESEARCH CTR AT OAKLAND</t>
  </si>
  <si>
    <t xml:space="preserve">747 52ND STREET</t>
  </si>
  <si>
    <t xml:space="preserve">Oakland West Central</t>
  </si>
  <si>
    <t xml:space="preserve">010776</t>
  </si>
  <si>
    <t xml:space="preserve">CHILDRENS HOSPITAL AT MISSION</t>
  </si>
  <si>
    <t xml:space="preserve">27700 MEDICAL CTR. RD., 5TH FL</t>
  </si>
  <si>
    <t xml:space="preserve">MISSION VIEJO</t>
  </si>
  <si>
    <t xml:space="preserve">92691</t>
  </si>
  <si>
    <t xml:space="preserve">Lake Forest East/Mission Viejo Central and South</t>
  </si>
  <si>
    <t xml:space="preserve">304113</t>
  </si>
  <si>
    <t xml:space="preserve">CHILDRENS HOSPITAL CENTRAL CALIFORNIA</t>
  </si>
  <si>
    <t xml:space="preserve">MADERA</t>
  </si>
  <si>
    <t xml:space="preserve">9300 VALLEY CHILDRENS PLACE</t>
  </si>
  <si>
    <t xml:space="preserve">93638</t>
  </si>
  <si>
    <t xml:space="preserve">Madera</t>
  </si>
  <si>
    <t xml:space="preserve">204019</t>
  </si>
  <si>
    <t xml:space="preserve">CHILDRENS HOSPITAL OF LOS ANGELES</t>
  </si>
  <si>
    <t xml:space="preserve">4650 SUNSET BOULEVARD</t>
  </si>
  <si>
    <t xml:space="preserve">90027</t>
  </si>
  <si>
    <t xml:space="preserve">Hollywood South Central/Inner Sunset</t>
  </si>
  <si>
    <t xml:space="preserve">190170</t>
  </si>
  <si>
    <t xml:space="preserve">24</t>
  </si>
  <si>
    <t xml:space="preserve">CHILDRENS HOSPITAL OF ORANGE COUNTY</t>
  </si>
  <si>
    <t xml:space="preserve">1201 West La Veta Avenue</t>
  </si>
  <si>
    <t xml:space="preserve">92868</t>
  </si>
  <si>
    <t xml:space="preserve">City of Orange South/Santa Ana North/Tustin Foothills/Tustin West</t>
  </si>
  <si>
    <t xml:space="preserve">300032</t>
  </si>
  <si>
    <t xml:space="preserve">CHINESE HOSPITAL</t>
  </si>
  <si>
    <t xml:space="preserve">845 JACKSON STREET</t>
  </si>
  <si>
    <t xml:space="preserve">94133</t>
  </si>
  <si>
    <t xml:space="preserve">Chinatown/Civic Center/Inner Mission/North Beach/South of Market/Tenderloin/Western Addition</t>
  </si>
  <si>
    <t xml:space="preserve">382715</t>
  </si>
  <si>
    <t xml:space="preserve">CHINO VALLEY MEDICAL CENTER</t>
  </si>
  <si>
    <t xml:space="preserve">5451 WALNUT AVENUE</t>
  </si>
  <si>
    <t xml:space="preserve">CHINO</t>
  </si>
  <si>
    <t xml:space="preserve">91710</t>
  </si>
  <si>
    <t xml:space="preserve">Chino Hills/Chino West Central/Los Serranos/Sleepy Hollow</t>
  </si>
  <si>
    <t xml:space="preserve">361144</t>
  </si>
  <si>
    <t xml:space="preserve">CITRUS VALLEY MEDICAL CENTER - IC CAMPUS</t>
  </si>
  <si>
    <t xml:space="preserve">210 W. SAN BERNARDINO ROAD</t>
  </si>
  <si>
    <t xml:space="preserve">COVINA</t>
  </si>
  <si>
    <t xml:space="preserve">91723</t>
  </si>
  <si>
    <t xml:space="preserve">Asuza/Charter Oak/Covina</t>
  </si>
  <si>
    <t xml:space="preserve">190413</t>
  </si>
  <si>
    <t xml:space="preserve">48</t>
  </si>
  <si>
    <t xml:space="preserve">CITRUS VALLEY MEDICAL CENTER - QV CAMPUS</t>
  </si>
  <si>
    <t xml:space="preserve">1115 SOUTH SUNSET AVENUE</t>
  </si>
  <si>
    <t xml:space="preserve">WEST COVINA</t>
  </si>
  <si>
    <t xml:space="preserve">91790</t>
  </si>
  <si>
    <t xml:space="preserve">Valinda/West Covina</t>
  </si>
  <si>
    <t xml:space="preserve">190636</t>
  </si>
  <si>
    <t xml:space="preserve">CITY OF HOPE HELFORD CLINICAL RESEARCH HOSPITAL</t>
  </si>
  <si>
    <t xml:space="preserve">1500 EAST DUARTE ROAD</t>
  </si>
  <si>
    <t xml:space="preserve">DUARTE</t>
  </si>
  <si>
    <t xml:space="preserve">91010</t>
  </si>
  <si>
    <t xml:space="preserve">Baldwin Park/Irwindale</t>
  </si>
  <si>
    <t xml:space="preserve">190176</t>
  </si>
  <si>
    <t xml:space="preserve">CLOVIS COMMUNITY MEDICAL CENTER</t>
  </si>
  <si>
    <t xml:space="preserve">2755 HERNDON AVENUE</t>
  </si>
  <si>
    <t xml:space="preserve">CLOVIS</t>
  </si>
  <si>
    <t xml:space="preserve">93611</t>
  </si>
  <si>
    <t xml:space="preserve">Auberry/Calwa/Centerville/Clovis East/Del Rey/Fowler/Friant/Sanger/Shaver Lake</t>
  </si>
  <si>
    <t xml:space="preserve">100005</t>
  </si>
  <si>
    <t xml:space="preserve">COAST PLAZA HOSPITAL</t>
  </si>
  <si>
    <t xml:space="preserve">13100 SOUTH STUDEBAKER ROAD</t>
  </si>
  <si>
    <t xml:space="preserve">NORWALK</t>
  </si>
  <si>
    <t xml:space="preserve">90650</t>
  </si>
  <si>
    <t xml:space="preserve">Norwalk/Studebaker</t>
  </si>
  <si>
    <t xml:space="preserve">190766</t>
  </si>
  <si>
    <t xml:space="preserve">57</t>
  </si>
  <si>
    <t xml:space="preserve">COASTAL COMMUNITIES HOSPITAL</t>
  </si>
  <si>
    <t xml:space="preserve">2701 S. BRISTOL STREET</t>
  </si>
  <si>
    <t xml:space="preserve">SANTA ANA</t>
  </si>
  <si>
    <t xml:space="preserve">92704</t>
  </si>
  <si>
    <t xml:space="preserve">Santa Ana South</t>
  </si>
  <si>
    <t xml:space="preserve">301258</t>
  </si>
  <si>
    <t xml:space="preserve">COLLEGE HOSPITAL COSTA MESA</t>
  </si>
  <si>
    <t xml:space="preserve">Investor - Individual</t>
  </si>
  <si>
    <t xml:space="preserve">301 VICTORIA STREET</t>
  </si>
  <si>
    <t xml:space="preserve">COSTA MESA</t>
  </si>
  <si>
    <t xml:space="preserve">92627</t>
  </si>
  <si>
    <t xml:space="preserve">Costa Mesa</t>
  </si>
  <si>
    <t xml:space="preserve">301155</t>
  </si>
  <si>
    <t xml:space="preserve">74</t>
  </si>
  <si>
    <t xml:space="preserve">COLLEGE MEDICAL CENTER</t>
  </si>
  <si>
    <t xml:space="preserve">2776 PACIFIC AVENUE</t>
  </si>
  <si>
    <t xml:space="preserve">LONG BEACH</t>
  </si>
  <si>
    <t xml:space="preserve">90806</t>
  </si>
  <si>
    <t xml:space="preserve">Bixby Knolls/Long Beach Central</t>
  </si>
  <si>
    <t xml:space="preserve">190587</t>
  </si>
  <si>
    <t xml:space="preserve">70</t>
  </si>
  <si>
    <t xml:space="preserve">COLORADO RIVER MEDICAL CENTER</t>
  </si>
  <si>
    <t xml:space="preserve">1401 BAILEY AVENUE</t>
  </si>
  <si>
    <t xml:space="preserve">NEEDLES</t>
  </si>
  <si>
    <t xml:space="preserve">92363</t>
  </si>
  <si>
    <t xml:space="preserve">Big River/Needles</t>
  </si>
  <si>
    <t xml:space="preserve">Frontier</t>
  </si>
  <si>
    <t xml:space="preserve">361458</t>
  </si>
  <si>
    <t xml:space="preserve">COLUSA REGIONAL MEDICAL CENTER</t>
  </si>
  <si>
    <t xml:space="preserve">COLUSA</t>
  </si>
  <si>
    <t xml:space="preserve">199 EAST WEBSTER STREET</t>
  </si>
  <si>
    <t xml:space="preserve">95932</t>
  </si>
  <si>
    <t xml:space="preserve">Colusa</t>
  </si>
  <si>
    <t xml:space="preserve">060870</t>
  </si>
  <si>
    <t xml:space="preserve">COMMUNITY HOSPITAL LONG BEACH</t>
  </si>
  <si>
    <t xml:space="preserve">1720 TERMINO AVENUE</t>
  </si>
  <si>
    <t xml:space="preserve">90804</t>
  </si>
  <si>
    <t xml:space="preserve">190475</t>
  </si>
  <si>
    <t xml:space="preserve">COMMUNITY HOSPITAL OF HUNTINGTON PARK</t>
  </si>
  <si>
    <t xml:space="preserve">2623 EAST SLAUSON AVENUE</t>
  </si>
  <si>
    <t xml:space="preserve">HUNTINGTON PARK</t>
  </si>
  <si>
    <t xml:space="preserve">90255</t>
  </si>
  <si>
    <t xml:space="preserve">Huntington Park/South Gate West/Walnut Park</t>
  </si>
  <si>
    <t xml:space="preserve">190197</t>
  </si>
  <si>
    <t xml:space="preserve">40</t>
  </si>
  <si>
    <t xml:space="preserve">COMMUNITY HOSPITAL OF SAN BERNARDINO</t>
  </si>
  <si>
    <t xml:space="preserve">1805 MEDICAL CENTER DRIVE</t>
  </si>
  <si>
    <t xml:space="preserve">92411</t>
  </si>
  <si>
    <t xml:space="preserve">Muscoy/San Bernardino Central</t>
  </si>
  <si>
    <t xml:space="preserve">361323</t>
  </si>
  <si>
    <t xml:space="preserve">COMMUNITY HOSPITAL OF THE MONTEREY PENINSULA</t>
  </si>
  <si>
    <t xml:space="preserve">MONTEREY</t>
  </si>
  <si>
    <t xml:space="preserve">23625 W. R. HOLMAN HIGHWAY</t>
  </si>
  <si>
    <t xml:space="preserve">93940</t>
  </si>
  <si>
    <t xml:space="preserve">Carmel/Del Rey Oaks/Monterey/Pacific Grove/Sand City/Seaside</t>
  </si>
  <si>
    <t xml:space="preserve">270744</t>
  </si>
  <si>
    <t xml:space="preserve">COMMUNITY MEMORIAL HOSPITAL-SAN BUENAVENTURA</t>
  </si>
  <si>
    <t xml:space="preserve">VENTURA</t>
  </si>
  <si>
    <t xml:space="preserve">147 N. BRENT STREET</t>
  </si>
  <si>
    <t xml:space="preserve">93003</t>
  </si>
  <si>
    <t xml:space="preserve">Ventura</t>
  </si>
  <si>
    <t xml:space="preserve">560473</t>
  </si>
  <si>
    <t xml:space="preserve">COMMUNITY REGIONAL MEDICAL CENTER-FRESNO</t>
  </si>
  <si>
    <t xml:space="preserve">2823 FRESNO STREET</t>
  </si>
  <si>
    <t xml:space="preserve">93721</t>
  </si>
  <si>
    <t xml:space="preserve">Fresno West Central</t>
  </si>
  <si>
    <t xml:space="preserve">100717</t>
  </si>
  <si>
    <t xml:space="preserve">CONTRA COSTA REGIONAL MEDICAL CENTER</t>
  </si>
  <si>
    <t xml:space="preserve">CONTRA COSTA</t>
  </si>
  <si>
    <t xml:space="preserve">2500 ALHAMBRA AVENUE</t>
  </si>
  <si>
    <t xml:space="preserve">MARTINEZ</t>
  </si>
  <si>
    <t xml:space="preserve">94553</t>
  </si>
  <si>
    <t xml:space="preserve">Crockett/Hercules/Martinez West/Pinole/Port Costa/Richmond Northeast/Rodeo</t>
  </si>
  <si>
    <t xml:space="preserve">070924</t>
  </si>
  <si>
    <t xml:space="preserve">CORONA REGIONAL MEDICAL CENTER-MAIN</t>
  </si>
  <si>
    <t xml:space="preserve">RIVERSIDE</t>
  </si>
  <si>
    <t xml:space="preserve">800 SOUTH MAIN STREET</t>
  </si>
  <si>
    <t xml:space="preserve">CORONA</t>
  </si>
  <si>
    <t xml:space="preserve">92882</t>
  </si>
  <si>
    <t xml:space="preserve">Arlington/Corona East/Home Gardens/La Sierra/Riverside Southwest</t>
  </si>
  <si>
    <t xml:space="preserve">331152</t>
  </si>
  <si>
    <t xml:space="preserve">42</t>
  </si>
  <si>
    <t xml:space="preserve">60</t>
  </si>
  <si>
    <t xml:space="preserve">DAMERON HOSPITAL</t>
  </si>
  <si>
    <t xml:space="preserve">525 WEST ACACIA</t>
  </si>
  <si>
    <t xml:space="preserve">95203</t>
  </si>
  <si>
    <t xml:space="preserve">French Camp/Stockton South/Stockton Southeast</t>
  </si>
  <si>
    <t xml:space="preserve">390846</t>
  </si>
  <si>
    <t xml:space="preserve">DELANO REGIONAL MEDICAL CENTER</t>
  </si>
  <si>
    <t xml:space="preserve">1401 GARCES HIGHWAY</t>
  </si>
  <si>
    <t xml:space="preserve">DELANO</t>
  </si>
  <si>
    <t xml:space="preserve">93215</t>
  </si>
  <si>
    <t xml:space="preserve">Delano/McFarland</t>
  </si>
  <si>
    <t xml:space="preserve">150706</t>
  </si>
  <si>
    <t xml:space="preserve">DESERT REGIONAL MEDICAL CENTER</t>
  </si>
  <si>
    <t xml:space="preserve">1150 NORTH INDIAN CANYON DRIVE</t>
  </si>
  <si>
    <t xml:space="preserve">PALM SPRINGS</t>
  </si>
  <si>
    <t xml:space="preserve">92262</t>
  </si>
  <si>
    <t xml:space="preserve">Cathedral City Southeast/Palm Desert North/Palm Springs South/Rancho Mirage North</t>
  </si>
  <si>
    <t xml:space="preserve">331164</t>
  </si>
  <si>
    <t xml:space="preserve">DESERT VALLEY HOSPITAL</t>
  </si>
  <si>
    <t xml:space="preserve">16850 BEAR VALLEY ROAD</t>
  </si>
  <si>
    <t xml:space="preserve">VICTORVILLE</t>
  </si>
  <si>
    <t xml:space="preserve">92395</t>
  </si>
  <si>
    <t xml:space="preserve">Hesperia West/Mountain View Acres/Victorville Central and South</t>
  </si>
  <si>
    <t xml:space="preserve">364144</t>
  </si>
  <si>
    <t xml:space="preserve">DOCTORS HOSPITAL OF MANTECA</t>
  </si>
  <si>
    <t xml:space="preserve">1205 EAST NORTH STREET</t>
  </si>
  <si>
    <t xml:space="preserve">MANTECA</t>
  </si>
  <si>
    <t xml:space="preserve">95336</t>
  </si>
  <si>
    <t xml:space="preserve">Lathrop/Manteca</t>
  </si>
  <si>
    <t xml:space="preserve">392287</t>
  </si>
  <si>
    <t xml:space="preserve">DOCTORS HOSPITAL OF WEST COVINA, INC</t>
  </si>
  <si>
    <t xml:space="preserve">725 SOUTH ORANGE AVENUE</t>
  </si>
  <si>
    <t xml:space="preserve">190857</t>
  </si>
  <si>
    <t xml:space="preserve">DOCTORS MEDICAL CENTER</t>
  </si>
  <si>
    <t xml:space="preserve">STANISLAUS</t>
  </si>
  <si>
    <t xml:space="preserve">1441 FLORIDA AVENUE</t>
  </si>
  <si>
    <t xml:space="preserve">MODESTO</t>
  </si>
  <si>
    <t xml:space="preserve">95350</t>
  </si>
  <si>
    <t xml:space="preserve">Modesto West</t>
  </si>
  <si>
    <t xml:space="preserve">500852</t>
  </si>
  <si>
    <t xml:space="preserve">DOCTORS MEDICAL CENTER - SAN PABLO</t>
  </si>
  <si>
    <t xml:space="preserve">2000 VALE ROAD</t>
  </si>
  <si>
    <t xml:space="preserve">SAN PABLO</t>
  </si>
  <si>
    <t xml:space="preserve">94806</t>
  </si>
  <si>
    <t xml:space="preserve">Richmond Central/San Pablo Central</t>
  </si>
  <si>
    <t xml:space="preserve">070904</t>
  </si>
  <si>
    <t xml:space="preserve">DOMINICAN HOSPITAL</t>
  </si>
  <si>
    <t xml:space="preserve">SANTA CRUZ</t>
  </si>
  <si>
    <t xml:space="preserve">1555 SOQUEL DRIVE</t>
  </si>
  <si>
    <t xml:space="preserve">95065</t>
  </si>
  <si>
    <t xml:space="preserve">Aptos/Capitola/Live Oak/Rio del Mar/Santa Cruz</t>
  </si>
  <si>
    <t xml:space="preserve">440755</t>
  </si>
  <si>
    <t xml:space="preserve">EARL AND LORAINE MILLER CHILDRENS HOSPITAL</t>
  </si>
  <si>
    <t xml:space="preserve">2801 ATLANTIC AVENUE</t>
  </si>
  <si>
    <t xml:space="preserve">196168</t>
  </si>
  <si>
    <t xml:space="preserve">EAST LOS ANGELES DOCTORS HOSPITAL</t>
  </si>
  <si>
    <t xml:space="preserve">4060 WHITTIER BOULEVARD</t>
  </si>
  <si>
    <t xml:space="preserve">90023</t>
  </si>
  <si>
    <t xml:space="preserve">City Terrace East/East Los Angeles</t>
  </si>
  <si>
    <t xml:space="preserve">190256</t>
  </si>
  <si>
    <t xml:space="preserve">51</t>
  </si>
  <si>
    <t xml:space="preserve">EASTERN PLUMAS HOSPITAL-PORTOLA CAMPUS</t>
  </si>
  <si>
    <t xml:space="preserve">PLUMAS</t>
  </si>
  <si>
    <t xml:space="preserve">500 1ST STREET</t>
  </si>
  <si>
    <t xml:space="preserve">PORTOLA</t>
  </si>
  <si>
    <t xml:space="preserve">96122</t>
  </si>
  <si>
    <t xml:space="preserve">Beckwourth/Chilcoot/Crocker Mountain/Delleker/Iron Horse/Lake Davis/Maybe/Portola/Valley View/Vinton</t>
  </si>
  <si>
    <t xml:space="preserve">320859</t>
  </si>
  <si>
    <t xml:space="preserve">EDEN MEDICAL CENTER</t>
  </si>
  <si>
    <t xml:space="preserve">20103 LAKE CHABOT RD</t>
  </si>
  <si>
    <t xml:space="preserve">CASTRO VALLEY</t>
  </si>
  <si>
    <t xml:space="preserve">94546</t>
  </si>
  <si>
    <t xml:space="preserve">Castro Valley Central and North/Oak Knoll/San Leandro Northeast/Sheffield Village/Union City East</t>
  </si>
  <si>
    <t xml:space="preserve">014233</t>
  </si>
  <si>
    <t xml:space="preserve">EISENHOWER MEDICAL CENTER</t>
  </si>
  <si>
    <t xml:space="preserve">39000 BOB HOPE DRIVE</t>
  </si>
  <si>
    <t xml:space="preserve">RANCHO MIRAGE</t>
  </si>
  <si>
    <t xml:space="preserve">92270</t>
  </si>
  <si>
    <t xml:space="preserve">Bermuda Dunes South/Indian Wells/La Quinta West/Palm Desert/Rancho Mirage Central and South</t>
  </si>
  <si>
    <t xml:space="preserve">331168</t>
  </si>
  <si>
    <t xml:space="preserve">EL CAMINO HOSPITAL</t>
  </si>
  <si>
    <t xml:space="preserve">2500 GRANT ROAD</t>
  </si>
  <si>
    <t xml:space="preserve">MOUNTAIN VIEW</t>
  </si>
  <si>
    <t xml:space="preserve">94040</t>
  </si>
  <si>
    <t xml:space="preserve">Los Altos/Los Altos Hills/Palo Alto Central/Stanford</t>
  </si>
  <si>
    <t xml:space="preserve">430763</t>
  </si>
  <si>
    <t xml:space="preserve">EL CENTRO REGIONAL MEDICAL CENTER</t>
  </si>
  <si>
    <t xml:space="preserve">IMPERIAL</t>
  </si>
  <si>
    <t xml:space="preserve">1415 ROSS AVENUE</t>
  </si>
  <si>
    <t xml:space="preserve">EL CENTRO</t>
  </si>
  <si>
    <t xml:space="preserve">92243</t>
  </si>
  <si>
    <t xml:space="preserve">El Centro/Heber/Holtville/Imperial/Seeley</t>
  </si>
  <si>
    <t xml:space="preserve">130699</t>
  </si>
  <si>
    <t xml:space="preserve">56</t>
  </si>
  <si>
    <t xml:space="preserve">EL MIRADOR SURGICAL CENTER</t>
  </si>
  <si>
    <t xml:space="preserve">1180 N INDIAN CANYON DR</t>
  </si>
  <si>
    <t xml:space="preserve">334440</t>
  </si>
  <si>
    <t xml:space="preserve">EMANUEL MEDICAL CENTER</t>
  </si>
  <si>
    <t xml:space="preserve">825 DELBON AVENUE</t>
  </si>
  <si>
    <t xml:space="preserve">TURLOCK</t>
  </si>
  <si>
    <t xml:space="preserve">95382</t>
  </si>
  <si>
    <t xml:space="preserve">Denair/Turlock</t>
  </si>
  <si>
    <t xml:space="preserve">500867</t>
  </si>
  <si>
    <t xml:space="preserve">EMPIRE SURGICAL CENTER, INC</t>
  </si>
  <si>
    <t xml:space="preserve">1310 W STEWART DR</t>
  </si>
  <si>
    <t xml:space="preserve">304135</t>
  </si>
  <si>
    <t xml:space="preserve">ENCINO HOSPITAL MEDICAL CENTER</t>
  </si>
  <si>
    <t xml:space="preserve">16237 VENTURA BOULEVARD</t>
  </si>
  <si>
    <t xml:space="preserve">ENCINO</t>
  </si>
  <si>
    <t xml:space="preserve">91436</t>
  </si>
  <si>
    <t xml:space="preserve">Encino/Tarzana/Warner Center/Woodland Hills</t>
  </si>
  <si>
    <t xml:space="preserve">190280</t>
  </si>
  <si>
    <t xml:space="preserve">ENLOE MEDICAL CENTER- ESPLANADE</t>
  </si>
  <si>
    <t xml:space="preserve">1531 ESPLANADE</t>
  </si>
  <si>
    <t xml:space="preserve">CHICO</t>
  </si>
  <si>
    <t xml:space="preserve">95926</t>
  </si>
  <si>
    <t xml:space="preserve">Chapmantown/Chico</t>
  </si>
  <si>
    <t xml:space="preserve">040962</t>
  </si>
  <si>
    <t xml:space="preserve">FAIRCHILD MEDICAL CENTER</t>
  </si>
  <si>
    <t xml:space="preserve">SISKIYOU</t>
  </si>
  <si>
    <t xml:space="preserve">444 BRUCE STREET</t>
  </si>
  <si>
    <t xml:space="preserve">YREKA</t>
  </si>
  <si>
    <t xml:space="preserve">96097</t>
  </si>
  <si>
    <t xml:space="preserve">Gazelle/Grenada/Hilt/Hornbrook/Yreka</t>
  </si>
  <si>
    <t xml:space="preserve">474007</t>
  </si>
  <si>
    <t xml:space="preserve">FALLBROOK HOSPITAL DISTRICT</t>
  </si>
  <si>
    <t xml:space="preserve">624 EAST ELDER STREET</t>
  </si>
  <si>
    <t xml:space="preserve">FALLBROOK</t>
  </si>
  <si>
    <t xml:space="preserve">92028</t>
  </si>
  <si>
    <t xml:space="preserve">Bonsall/Camp Pendleton/Fallbrook/Live Oak Park/Rainbow/San Luis Rey Heights/Winterwarm</t>
  </si>
  <si>
    <t xml:space="preserve">370705</t>
  </si>
  <si>
    <t xml:space="preserve">75</t>
  </si>
  <si>
    <t xml:space="preserve">FEATHER RIVER HOSPITAL</t>
  </si>
  <si>
    <t xml:space="preserve">5974 PENTZ ROAD</t>
  </si>
  <si>
    <t xml:space="preserve">PARADISE</t>
  </si>
  <si>
    <t xml:space="preserve">95969</t>
  </si>
  <si>
    <t xml:space="preserve">Magalia/Paradise/Stirling City</t>
  </si>
  <si>
    <t xml:space="preserve">040875</t>
  </si>
  <si>
    <t xml:space="preserve">FOOTHILL PRESBYTERIAN HOSPITAL-JOHNSTON MEMORIAL</t>
  </si>
  <si>
    <t xml:space="preserve">250 SOUTH GRAND AVENUE</t>
  </si>
  <si>
    <t xml:space="preserve">GLENDORA</t>
  </si>
  <si>
    <t xml:space="preserve">91741</t>
  </si>
  <si>
    <t xml:space="preserve">190298</t>
  </si>
  <si>
    <t xml:space="preserve">FOUNTAIN VALLEY RGNL HOSP AND MED CTR - EUCLID</t>
  </si>
  <si>
    <t xml:space="preserve">17100 EUCLID STREET</t>
  </si>
  <si>
    <t xml:space="preserve">FOUNTAIN VALLEY</t>
  </si>
  <si>
    <t xml:space="preserve">92708</t>
  </si>
  <si>
    <t xml:space="preserve">Fountain Valley/Huntington Beach Central</t>
  </si>
  <si>
    <t xml:space="preserve">301175</t>
  </si>
  <si>
    <t xml:space="preserve">72</t>
  </si>
  <si>
    <t xml:space="preserve">FRANK R HOWARD MEMORIAL HOSPITAL</t>
  </si>
  <si>
    <t xml:space="preserve">MENDOCINO</t>
  </si>
  <si>
    <t xml:space="preserve">1 MADRONE STREET</t>
  </si>
  <si>
    <t xml:space="preserve">WILLITS</t>
  </si>
  <si>
    <t xml:space="preserve">95490</t>
  </si>
  <si>
    <t xml:space="preserve">Brooktrails/Pine Mountain/Willits</t>
  </si>
  <si>
    <t xml:space="preserve">230949</t>
  </si>
  <si>
    <t xml:space="preserve">2</t>
  </si>
  <si>
    <t xml:space="preserve">FRENCH HOSPITAL MEDICAL CENTER</t>
  </si>
  <si>
    <t xml:space="preserve">SAN LUIS OBISPO</t>
  </si>
  <si>
    <t xml:space="preserve">1911 JOHNSON AVENUE</t>
  </si>
  <si>
    <t xml:space="preserve">93401</t>
  </si>
  <si>
    <t xml:space="preserve">San Luis Obispo</t>
  </si>
  <si>
    <t xml:space="preserve">400480</t>
  </si>
  <si>
    <t xml:space="preserve">FRESNO DENTAL SURGERY CENTER - A VALLERINE DENTAL PRACTICE</t>
  </si>
  <si>
    <t xml:space="preserve">2828 FRESNO ST</t>
  </si>
  <si>
    <t xml:space="preserve">105047</t>
  </si>
  <si>
    <t xml:space="preserve">FRESNO HEART AND SURGICAL HOSPITAL</t>
  </si>
  <si>
    <t xml:space="preserve">15 E. Audubon Drive</t>
  </si>
  <si>
    <t xml:space="preserve">93720</t>
  </si>
  <si>
    <t xml:space="preserve">Fresno Northwest</t>
  </si>
  <si>
    <t xml:space="preserve">105029</t>
  </si>
  <si>
    <t xml:space="preserve">FRESNO SURGICAL HOSPITAL</t>
  </si>
  <si>
    <t xml:space="preserve">6125 NORTH FRESNO STREET</t>
  </si>
  <si>
    <t xml:space="preserve">93710</t>
  </si>
  <si>
    <t xml:space="preserve">Fresno North Central</t>
  </si>
  <si>
    <t xml:space="preserve">104047</t>
  </si>
  <si>
    <t xml:space="preserve">GARDEN GROVE HOSPITAL AND MEDICAL CENTER</t>
  </si>
  <si>
    <t xml:space="preserve">12601 GARDEN GROVE BLVD.</t>
  </si>
  <si>
    <t xml:space="preserve">GARDEN GROVE</t>
  </si>
  <si>
    <t xml:space="preserve">92843-1908</t>
  </si>
  <si>
    <t xml:space="preserve">Garden Grove North/Stanton</t>
  </si>
  <si>
    <t xml:space="preserve">301283</t>
  </si>
  <si>
    <t xml:space="preserve">GARDENS REGIONAL HOSPITAL AND MEDICAL CENTER</t>
  </si>
  <si>
    <t xml:space="preserve">21530 SOUTH PIONEER BOULEVARD</t>
  </si>
  <si>
    <t xml:space="preserve">HAWAIIAN GARDENS</t>
  </si>
  <si>
    <t xml:space="preserve">90716</t>
  </si>
  <si>
    <t xml:space="preserve">Cerritos/Hawaiian Gardens</t>
  </si>
  <si>
    <t xml:space="preserve">190159</t>
  </si>
  <si>
    <t xml:space="preserve">63</t>
  </si>
  <si>
    <t xml:space="preserve">GARFIELD MEDICAL CENTER</t>
  </si>
  <si>
    <t xml:space="preserve">525 NORTH GARFIELD AVENUE</t>
  </si>
  <si>
    <t xml:space="preserve">MONTEREY PARK</t>
  </si>
  <si>
    <t xml:space="preserve">91754</t>
  </si>
  <si>
    <t xml:space="preserve">Montebello North/Monterey Park/South San Gabriel</t>
  </si>
  <si>
    <t xml:space="preserve">190315</t>
  </si>
  <si>
    <t xml:space="preserve">GEORGE L MEE MEMORIAL HOSPITAL</t>
  </si>
  <si>
    <t xml:space="preserve">300 CANAL STREET</t>
  </si>
  <si>
    <t xml:space="preserve">KING CITY</t>
  </si>
  <si>
    <t xml:space="preserve">93930</t>
  </si>
  <si>
    <t xml:space="preserve">King City/San Lucas</t>
  </si>
  <si>
    <t xml:space="preserve">270777</t>
  </si>
  <si>
    <t xml:space="preserve">GLENDALE ADVENTIST MEDICAL CENTER</t>
  </si>
  <si>
    <t xml:space="preserve">1509 WILSON TERRACE</t>
  </si>
  <si>
    <t xml:space="preserve">GLENDALE</t>
  </si>
  <si>
    <t xml:space="preserve">91206</t>
  </si>
  <si>
    <t xml:space="preserve">Atwater Village/Glendale Central/Glendale Southwest/Griffith Park</t>
  </si>
  <si>
    <t xml:space="preserve">190323</t>
  </si>
  <si>
    <t xml:space="preserve">GLENDALE MEMORIAL HOSPITAL AND HEALTH CENTER</t>
  </si>
  <si>
    <t xml:space="preserve">1420 SOUTH CENTRAL AVENUE</t>
  </si>
  <si>
    <t xml:space="preserve">91204</t>
  </si>
  <si>
    <t xml:space="preserve">190522</t>
  </si>
  <si>
    <t xml:space="preserve">GLENDORA COMMUNITY HOSPITAL</t>
  </si>
  <si>
    <t xml:space="preserve">150 WEST ROUTE 66</t>
  </si>
  <si>
    <t xml:space="preserve">91740</t>
  </si>
  <si>
    <t xml:space="preserve">190328</t>
  </si>
  <si>
    <t xml:space="preserve">GLENN MEDICAL CENTER</t>
  </si>
  <si>
    <t xml:space="preserve">GLENN</t>
  </si>
  <si>
    <t xml:space="preserve">1133 WEST SYCAMORE STREET</t>
  </si>
  <si>
    <t xml:space="preserve">WILLOWS</t>
  </si>
  <si>
    <t xml:space="preserve">95988</t>
  </si>
  <si>
    <t xml:space="preserve">Artois/Elk Creek/Glenn/Grindstone Indian Rancheria/Willows</t>
  </si>
  <si>
    <t xml:space="preserve">110889</t>
  </si>
  <si>
    <t xml:space="preserve">GOLETA VALLEY COTTAGE HOSPITAL</t>
  </si>
  <si>
    <t xml:space="preserve">SANTA BARBARA</t>
  </si>
  <si>
    <t xml:space="preserve">351 SOUTH PATTERSON AVENUE</t>
  </si>
  <si>
    <t xml:space="preserve">93111</t>
  </si>
  <si>
    <t xml:space="preserve">Goleta South/Isla Vista/Santa Barbara South</t>
  </si>
  <si>
    <t xml:space="preserve">420483</t>
  </si>
  <si>
    <t xml:space="preserve">GOOD SAMARITAN HOSPITAL-BAKERSFIELD</t>
  </si>
  <si>
    <t xml:space="preserve">901 OLIVE DRIVE</t>
  </si>
  <si>
    <t xml:space="preserve">150775</t>
  </si>
  <si>
    <t xml:space="preserve">GOOD SAMARITAN HOSPITAL-LOS ANGELES</t>
  </si>
  <si>
    <t xml:space="preserve">1225 WILSHIRE BOULEVARD</t>
  </si>
  <si>
    <t xml:space="preserve">90017</t>
  </si>
  <si>
    <t xml:space="preserve">190392</t>
  </si>
  <si>
    <t xml:space="preserve">GOOD SAMARITAN HOSPITAL-SAN JOSE</t>
  </si>
  <si>
    <t xml:space="preserve">2425 SAMARITAN DRIVE</t>
  </si>
  <si>
    <t xml:space="preserve">SAN JOSE</t>
  </si>
  <si>
    <t xml:space="preserve">95124</t>
  </si>
  <si>
    <t xml:space="preserve">Cambrian Village West/Campbell South/Los Gatos/Monte Sereno/San Tomas</t>
  </si>
  <si>
    <t xml:space="preserve">430779</t>
  </si>
  <si>
    <t xml:space="preserve">GREATER EL MONTE COMMUNITY HOSPITAL</t>
  </si>
  <si>
    <t xml:space="preserve">1701 SANTA ANITA AVENUE</t>
  </si>
  <si>
    <t xml:space="preserve">SOUTH EL MONTE</t>
  </si>
  <si>
    <t xml:space="preserve">91733</t>
  </si>
  <si>
    <t xml:space="preserve">Bassett/Industry West/La Puente</t>
  </si>
  <si>
    <t xml:space="preserve">190352</t>
  </si>
  <si>
    <t xml:space="preserve">GROSSMONT HOSPITAL</t>
  </si>
  <si>
    <t xml:space="preserve">5555 GROSSMONT CENTER DRIVE</t>
  </si>
  <si>
    <t xml:space="preserve">LA MESA</t>
  </si>
  <si>
    <t xml:space="preserve">91942</t>
  </si>
  <si>
    <t xml:space="preserve">La Mesa/Rolando South</t>
  </si>
  <si>
    <t xml:space="preserve">370714</t>
  </si>
  <si>
    <t xml:space="preserve">HAPY BEAR SURGERY, LLC</t>
  </si>
  <si>
    <t xml:space="preserve">1979 HILLMAN ST</t>
  </si>
  <si>
    <t xml:space="preserve">93274</t>
  </si>
  <si>
    <t xml:space="preserve">Tipton/Tulare/Woodville</t>
  </si>
  <si>
    <t xml:space="preserve">544086</t>
  </si>
  <si>
    <t xml:space="preserve">HAZEL HAWKINS MEMORIAL HOSPITAL</t>
  </si>
  <si>
    <t xml:space="preserve">SAN BENITO</t>
  </si>
  <si>
    <t xml:space="preserve">911 SUNSET DRIVE</t>
  </si>
  <si>
    <t xml:space="preserve">HOLLISTER</t>
  </si>
  <si>
    <t xml:space="preserve">95023</t>
  </si>
  <si>
    <t xml:space="preserve">Hollister/Paicines/Panoche/San Juan Bautista</t>
  </si>
  <si>
    <t xml:space="preserve">350784</t>
  </si>
  <si>
    <t xml:space="preserve">HEALDSBURG DISTRICT HOSPITAL</t>
  </si>
  <si>
    <t xml:space="preserve">SONOMA</t>
  </si>
  <si>
    <t xml:space="preserve">1375 UNIVERSITY STREET</t>
  </si>
  <si>
    <t xml:space="preserve">HEALDSBURG</t>
  </si>
  <si>
    <t xml:space="preserve">95448</t>
  </si>
  <si>
    <t xml:space="preserve">Geyserville/Healdsburg</t>
  </si>
  <si>
    <t xml:space="preserve">490964</t>
  </si>
  <si>
    <t xml:space="preserve">HEMET VALLEY MEDICAL CENTER</t>
  </si>
  <si>
    <t xml:space="preserve">1117 EAST DEVONSHIRE</t>
  </si>
  <si>
    <t xml:space="preserve">HEMET</t>
  </si>
  <si>
    <t xml:space="preserve">92543</t>
  </si>
  <si>
    <t xml:space="preserve">East Hemet/Hemet/Valle Vista</t>
  </si>
  <si>
    <t xml:space="preserve">331194</t>
  </si>
  <si>
    <t xml:space="preserve">HENRY MAYO NEWHALL HOSPITAL</t>
  </si>
  <si>
    <t xml:space="preserve">23845 WEST MCBEAN PARKWAY</t>
  </si>
  <si>
    <t xml:space="preserve">VALENCIA</t>
  </si>
  <si>
    <t xml:space="preserve">91355</t>
  </si>
  <si>
    <t xml:space="preserve">Canyon Country/Santa Clarita West/Saugus</t>
  </si>
  <si>
    <t xml:space="preserve">190949</t>
  </si>
  <si>
    <t xml:space="preserve">HI-DESERT MEDICAL CENTER</t>
  </si>
  <si>
    <t xml:space="preserve">6601 WHITE FEATHER ROAD</t>
  </si>
  <si>
    <t xml:space="preserve">JOSHUA TREE</t>
  </si>
  <si>
    <t xml:space="preserve">92252</t>
  </si>
  <si>
    <t xml:space="preserve">Joshua Tree/Landers/Morongo Valley/Rimrock/Yucca Valley</t>
  </si>
  <si>
    <t xml:space="preserve">362041</t>
  </si>
  <si>
    <t xml:space="preserve">HIGH DESERT HEALTH SYSTEM AMBULATORY SURGICAL CENTER</t>
  </si>
  <si>
    <t xml:space="preserve">335 EAST AVENUE I</t>
  </si>
  <si>
    <t xml:space="preserve">93535</t>
  </si>
  <si>
    <t xml:space="preserve">197943</t>
  </si>
  <si>
    <t xml:space="preserve">HIGH DESERT HEALTH SYSTEM AMBULATORY SURGICAL CTR.</t>
  </si>
  <si>
    <t xml:space="preserve">44900 NORTH 60TH STREET WEST</t>
  </si>
  <si>
    <t xml:space="preserve">93536</t>
  </si>
  <si>
    <t xml:space="preserve">Elizabeth Lake/Gorman/Green Valley/Lake Hughes/Leona Valley/Neenach</t>
  </si>
  <si>
    <t xml:space="preserve">196511</t>
  </si>
  <si>
    <t xml:space="preserve">HIGHLAND HOSPITAL</t>
  </si>
  <si>
    <t xml:space="preserve">1411 EAST 31ST STREET</t>
  </si>
  <si>
    <t xml:space="preserve">94602</t>
  </si>
  <si>
    <t xml:space="preserve">010846</t>
  </si>
  <si>
    <t xml:space="preserve">HOAG MEMORIAL HOSPITAL PRESBYTERIAN</t>
  </si>
  <si>
    <t xml:space="preserve">1 HOAG DRIVE</t>
  </si>
  <si>
    <t xml:space="preserve">NEWPORT BEACH</t>
  </si>
  <si>
    <t xml:space="preserve">92663</t>
  </si>
  <si>
    <t xml:space="preserve">301205</t>
  </si>
  <si>
    <t xml:space="preserve">HOAG ORTHOPEDIC INSTITUTE</t>
  </si>
  <si>
    <t xml:space="preserve">16250 SAND CANYON AVENUE</t>
  </si>
  <si>
    <t xml:space="preserve">IRVINE</t>
  </si>
  <si>
    <t xml:space="preserve">92618</t>
  </si>
  <si>
    <t xml:space="preserve">Irvine Central/Tustin East</t>
  </si>
  <si>
    <t xml:space="preserve">304460</t>
  </si>
  <si>
    <t xml:space="preserve">HOLLYWOOD PRESBYTERIAN MEDICAL CENTER</t>
  </si>
  <si>
    <t xml:space="preserve">1300 NORTH VERMONT AVENUE</t>
  </si>
  <si>
    <t xml:space="preserve">190382</t>
  </si>
  <si>
    <t xml:space="preserve">HUNTINGTON BEACH HOSPITAL</t>
  </si>
  <si>
    <t xml:space="preserve">17772 BEACH BOULEVARD</t>
  </si>
  <si>
    <t xml:space="preserve">HUNTINGTON BEACH</t>
  </si>
  <si>
    <t xml:space="preserve">92647</t>
  </si>
  <si>
    <t xml:space="preserve">Huntington Beach North/Seal Beach East/Westminster</t>
  </si>
  <si>
    <t xml:space="preserve">301209</t>
  </si>
  <si>
    <t xml:space="preserve">HUNTINGTON MEMORIAL HOSPITAL</t>
  </si>
  <si>
    <t xml:space="preserve">100 W. CALIFORNIA BOULEVARD</t>
  </si>
  <si>
    <t xml:space="preserve">PASADENA</t>
  </si>
  <si>
    <t xml:space="preserve">91105</t>
  </si>
  <si>
    <t xml:space="preserve">Pasadena South/San Marino/South Pasadena</t>
  </si>
  <si>
    <t xml:space="preserve">190400</t>
  </si>
  <si>
    <t xml:space="preserve">41</t>
  </si>
  <si>
    <t xml:space="preserve">INDIO SURGERY CENTER INC.</t>
  </si>
  <si>
    <t xml:space="preserve">46900 MONROE ST</t>
  </si>
  <si>
    <t xml:space="preserve">INDIO</t>
  </si>
  <si>
    <t xml:space="preserve">92201</t>
  </si>
  <si>
    <t xml:space="preserve">Arabia/Coachella/Desert Beach/Flowing Wells/Indio South/La Quinta East/Mecca/Oasis/Thermal</t>
  </si>
  <si>
    <t xml:space="preserve">334578</t>
  </si>
  <si>
    <t xml:space="preserve">JOHN C FREMONT HEALTHCARE DISTRICT</t>
  </si>
  <si>
    <t xml:space="preserve">MARIPOSA</t>
  </si>
  <si>
    <t xml:space="preserve">5189 HOSPITAL RD., PO BOX 216</t>
  </si>
  <si>
    <t xml:space="preserve">95338</t>
  </si>
  <si>
    <t xml:space="preserve">Bootjack/CatheyÆs Valley/Coulterville/Don Pedro/El Portal/Fish Camp/Mariposa</t>
  </si>
  <si>
    <t xml:space="preserve">220733</t>
  </si>
  <si>
    <t xml:space="preserve">JOHN F KENNEDY MEMORIAL HOSPITAL</t>
  </si>
  <si>
    <t xml:space="preserve">47111 MONROE STREET</t>
  </si>
  <si>
    <t xml:space="preserve">331216</t>
  </si>
  <si>
    <t xml:space="preserve">JOHN MUIR MEDICAL CENTER-CONCORD CAMPUS</t>
  </si>
  <si>
    <t xml:space="preserve">2540 EAST STREET</t>
  </si>
  <si>
    <t xml:space="preserve">CONCORD</t>
  </si>
  <si>
    <t xml:space="preserve">94520</t>
  </si>
  <si>
    <t xml:space="preserve">Avon/Clyde/Concord Central/Pittsburg Southwest</t>
  </si>
  <si>
    <t xml:space="preserve">071018</t>
  </si>
  <si>
    <t xml:space="preserve">7</t>
  </si>
  <si>
    <t xml:space="preserve">JOHN MUIR MEDICAL CENTER-WALNUT CREEK CAMPUS</t>
  </si>
  <si>
    <t xml:space="preserve">1601 YGNACIO VALLEY ROAD</t>
  </si>
  <si>
    <t xml:space="preserve">WALNUT CREEK</t>
  </si>
  <si>
    <t xml:space="preserve">94598</t>
  </si>
  <si>
    <t xml:space="preserve">Clayton/Concord South/Walnut Creek Central and East</t>
  </si>
  <si>
    <t xml:space="preserve">070988</t>
  </si>
  <si>
    <t xml:space="preserve">KAISER FND HOSP - BALDWIN PARK</t>
  </si>
  <si>
    <t xml:space="preserve">1011 BALDWIN PARK BLVD.</t>
  </si>
  <si>
    <t xml:space="preserve">BALDWIN PARK</t>
  </si>
  <si>
    <t xml:space="preserve">91706</t>
  </si>
  <si>
    <t xml:space="preserve">196035</t>
  </si>
  <si>
    <t xml:space="preserve">KAISER FND HOSP - FONTANA</t>
  </si>
  <si>
    <t xml:space="preserve">9961 SIERRA AVENUE</t>
  </si>
  <si>
    <t xml:space="preserve">FONTANA</t>
  </si>
  <si>
    <t xml:space="preserve">92335</t>
  </si>
  <si>
    <t xml:space="preserve">361223</t>
  </si>
  <si>
    <t xml:space="preserve">KAISER FND HOSP - FREMONT</t>
  </si>
  <si>
    <t xml:space="preserve">39400 PASEO PADRE PARKWAY</t>
  </si>
  <si>
    <t xml:space="preserve">FREMONT</t>
  </si>
  <si>
    <t xml:space="preserve">94538</t>
  </si>
  <si>
    <t xml:space="preserve">Centerville/Fremont West/Irvington/Newark East Central</t>
  </si>
  <si>
    <t xml:space="preserve">014132</t>
  </si>
  <si>
    <t xml:space="preserve">KAISER FND HOSP - FRESNO</t>
  </si>
  <si>
    <t xml:space="preserve">7300 NORTH FRESNO STREET</t>
  </si>
  <si>
    <t xml:space="preserve">104062</t>
  </si>
  <si>
    <t xml:space="preserve">KAISER FND HOSP - HAYWARD/FREMONT</t>
  </si>
  <si>
    <t xml:space="preserve">27400 HESPERIAN BOULEVARD</t>
  </si>
  <si>
    <t xml:space="preserve">HAYWARD</t>
  </si>
  <si>
    <t xml:space="preserve">94545</t>
  </si>
  <si>
    <t xml:space="preserve">San Leandro West/San Lorenzo West/Hayward West</t>
  </si>
  <si>
    <t xml:space="preserve">010858</t>
  </si>
  <si>
    <t xml:space="preserve">KAISER FND HOSP - LOS ANGELES</t>
  </si>
  <si>
    <t xml:space="preserve">4867 SUNSET BOULEVARD</t>
  </si>
  <si>
    <t xml:space="preserve">190429</t>
  </si>
  <si>
    <t xml:space="preserve">KAISER FND HOSP - OAKLAND CAMPUS</t>
  </si>
  <si>
    <t xml:space="preserve">280 W. MACARTHUR BOULEVARD</t>
  </si>
  <si>
    <t xml:space="preserve">94611-5693</t>
  </si>
  <si>
    <t xml:space="preserve">010856</t>
  </si>
  <si>
    <t xml:space="preserve">KAISER FND HOSP - OAKLAND/RICHMOND</t>
  </si>
  <si>
    <t xml:space="preserve">275 W. MACARTHUR BLVD.</t>
  </si>
  <si>
    <t xml:space="preserve">94611</t>
  </si>
  <si>
    <t xml:space="preserve">014326</t>
  </si>
  <si>
    <t xml:space="preserve">KAISER FND HOSP - ORANGE COUNTY - ANAHEIM</t>
  </si>
  <si>
    <t xml:space="preserve">3440 E LA PALMA AVE</t>
  </si>
  <si>
    <t xml:space="preserve">92806</t>
  </si>
  <si>
    <t xml:space="preserve">Brea East/Placentia Central and North/Yorba Linda</t>
  </si>
  <si>
    <t xml:space="preserve">304409</t>
  </si>
  <si>
    <t xml:space="preserve">KAISER FND HOSP - PANORAMA CITY</t>
  </si>
  <si>
    <t xml:space="preserve">13652 CANTARA STREET</t>
  </si>
  <si>
    <t xml:space="preserve">PANORAMA CITY</t>
  </si>
  <si>
    <t xml:space="preserve">91402</t>
  </si>
  <si>
    <t xml:space="preserve">Northridge South/Reseda North</t>
  </si>
  <si>
    <t xml:space="preserve">190432</t>
  </si>
  <si>
    <t xml:space="preserve">KAISER FND HOSP - REDWOOD CITY</t>
  </si>
  <si>
    <t xml:space="preserve">SAN MATEO</t>
  </si>
  <si>
    <t xml:space="preserve">1150 VETERANS BOULEVARD</t>
  </si>
  <si>
    <t xml:space="preserve">REDWOOD CITY</t>
  </si>
  <si>
    <t xml:space="preserve">94063</t>
  </si>
  <si>
    <t xml:space="preserve">Atherton/Lindenwood/Menlo Oaks/Menlo Park/Redwood City Central/Sharon Heights/West Menlo Park/Woodside/Woodside Hills</t>
  </si>
  <si>
    <t xml:space="preserve">410804</t>
  </si>
  <si>
    <t xml:space="preserve">1100 VETERANS BLVD.</t>
  </si>
  <si>
    <t xml:space="preserve">414139</t>
  </si>
  <si>
    <t xml:space="preserve">KAISER FND HOSP - REHABILITATION CENTER VALLEJO</t>
  </si>
  <si>
    <t xml:space="preserve">SOLANO</t>
  </si>
  <si>
    <t xml:space="preserve">975 SERENO DRIVE</t>
  </si>
  <si>
    <t xml:space="preserve">VALLEJO</t>
  </si>
  <si>
    <t xml:space="preserve">94589</t>
  </si>
  <si>
    <t xml:space="preserve">Vallejo</t>
  </si>
  <si>
    <t xml:space="preserve">480989</t>
  </si>
  <si>
    <t xml:space="preserve">KAISER FND HOSP - RIVERSIDE</t>
  </si>
  <si>
    <t xml:space="preserve">10800 MAGNOLIA AVENUE</t>
  </si>
  <si>
    <t xml:space="preserve">92505</t>
  </si>
  <si>
    <t xml:space="preserve">334025</t>
  </si>
  <si>
    <t xml:space="preserve">KAISER FND HOSP - ROSEVILLE</t>
  </si>
  <si>
    <t xml:space="preserve">PLACER</t>
  </si>
  <si>
    <t xml:space="preserve">1600 EUREKA ROAD</t>
  </si>
  <si>
    <t xml:space="preserve">ROSEVILLE</t>
  </si>
  <si>
    <t xml:space="preserve">95661</t>
  </si>
  <si>
    <t xml:space="preserve">Rocklin/Granite Bay</t>
  </si>
  <si>
    <t xml:space="preserve">314024</t>
  </si>
  <si>
    <t xml:space="preserve">6</t>
  </si>
  <si>
    <t xml:space="preserve">KAISER FND HOSP - SACRAMENTO</t>
  </si>
  <si>
    <t xml:space="preserve">SACRAMENTO</t>
  </si>
  <si>
    <t xml:space="preserve">2025 MORSE AVENUE</t>
  </si>
  <si>
    <t xml:space="preserve">95825</t>
  </si>
  <si>
    <t xml:space="preserve">Arcade/Arden/Town and Country Village</t>
  </si>
  <si>
    <t xml:space="preserve">340913</t>
  </si>
  <si>
    <t xml:space="preserve">KAISER FND HOSP - SAN DIEGO</t>
  </si>
  <si>
    <t xml:space="preserve">4647 ZION AVENUE</t>
  </si>
  <si>
    <t xml:space="preserve">92120</t>
  </si>
  <si>
    <t xml:space="preserve">370730</t>
  </si>
  <si>
    <t xml:space="preserve">KAISER FND HOSP - SAN FRANCISCO</t>
  </si>
  <si>
    <t xml:space="preserve">2425 GEARY BOULEVARD</t>
  </si>
  <si>
    <t xml:space="preserve">Laurel Heights/Ocean Beach North/Richmond/Sutro Heights</t>
  </si>
  <si>
    <t xml:space="preserve">380857</t>
  </si>
  <si>
    <t xml:space="preserve">KAISER FND HOSP - SAN JOSE</t>
  </si>
  <si>
    <t xml:space="preserve">250 HOSPITAL PARKWAY</t>
  </si>
  <si>
    <t xml:space="preserve">95119</t>
  </si>
  <si>
    <t xml:space="preserve">New Almaden/San Jose Southwest</t>
  </si>
  <si>
    <t xml:space="preserve">431506</t>
  </si>
  <si>
    <t xml:space="preserve">KAISER FND HOSP - SAN LEANDRO</t>
  </si>
  <si>
    <t xml:space="preserve">2500 MERCED STREET</t>
  </si>
  <si>
    <t xml:space="preserve">SAN LEANDRO</t>
  </si>
  <si>
    <t xml:space="preserve">94577</t>
  </si>
  <si>
    <t xml:space="preserve">014337</t>
  </si>
  <si>
    <t xml:space="preserve">KAISER FND HOSP - SAN RAFAEL</t>
  </si>
  <si>
    <t xml:space="preserve">MARIN</t>
  </si>
  <si>
    <t xml:space="preserve">99 MONTECILLO ROAD</t>
  </si>
  <si>
    <t xml:space="preserve">SAN RAFAEL</t>
  </si>
  <si>
    <t xml:space="preserve">94903</t>
  </si>
  <si>
    <t xml:space="preserve">Corte Madera/Fairfax/Kentfield/Larkspur/Marinwood/Mill Valley/Ross/San Anselmo/San Rafael West/Terra Linda</t>
  </si>
  <si>
    <t xml:space="preserve">210992</t>
  </si>
  <si>
    <t xml:space="preserve">KAISER FND HOSP - SANTA CLARA</t>
  </si>
  <si>
    <t xml:space="preserve">700 LAWRENCE EXPRESSWAY</t>
  </si>
  <si>
    <t xml:space="preserve">95051</t>
  </si>
  <si>
    <t xml:space="preserve">Cupertino/Rancho Rinconada/San Jose West/Saratoga</t>
  </si>
  <si>
    <t xml:space="preserve">434153</t>
  </si>
  <si>
    <t xml:space="preserve">KAISER FND HOSP - SANTA ROSA</t>
  </si>
  <si>
    <t xml:space="preserve">401 BICENTENNIAL WAY</t>
  </si>
  <si>
    <t xml:space="preserve">SANTA ROSA</t>
  </si>
  <si>
    <t xml:space="preserve">95403</t>
  </si>
  <si>
    <t xml:space="preserve">Santa Rosa</t>
  </si>
  <si>
    <t xml:space="preserve">494019</t>
  </si>
  <si>
    <t xml:space="preserve">KAISER FND HOSP - SOUTH BAY</t>
  </si>
  <si>
    <t xml:space="preserve">25825 SOUTH VERMONT AVENUE</t>
  </si>
  <si>
    <t xml:space="preserve">HARBOR CITY</t>
  </si>
  <si>
    <t xml:space="preserve">90710</t>
  </si>
  <si>
    <t xml:space="preserve">Harbor Gateway South/Lomita/Torrance East Central</t>
  </si>
  <si>
    <t xml:space="preserve">190431</t>
  </si>
  <si>
    <t xml:space="preserve">66</t>
  </si>
  <si>
    <t xml:space="preserve">KAISER FND HOSP - SOUTH SACRAMENTO</t>
  </si>
  <si>
    <t xml:space="preserve">6600 BRUCEVILLE ROAD</t>
  </si>
  <si>
    <t xml:space="preserve">95823</t>
  </si>
  <si>
    <t xml:space="preserve">Elk Grove/Laguna/Laguna West/Lakeside</t>
  </si>
  <si>
    <t xml:space="preserve">342344</t>
  </si>
  <si>
    <t xml:space="preserve">KAISER FND HOSP - SOUTH SAN FRANCISCO</t>
  </si>
  <si>
    <t xml:space="preserve">1200 EL CAMINO REAL</t>
  </si>
  <si>
    <t xml:space="preserve">SOUTH SAN FRANCISCO</t>
  </si>
  <si>
    <t xml:space="preserve">94080</t>
  </si>
  <si>
    <t xml:space="preserve">Brisbane/Burlingame Northeast/Colma/Daly City East/Millbrae East/San Bruno/South San Francisco</t>
  </si>
  <si>
    <t xml:space="preserve">410806</t>
  </si>
  <si>
    <t xml:space="preserve">KAISER FND HOSP - WALNUT CREEK</t>
  </si>
  <si>
    <t xml:space="preserve">1425 SOUTH MAIN STREET</t>
  </si>
  <si>
    <t xml:space="preserve">94596-5300</t>
  </si>
  <si>
    <t xml:space="preserve">070990</t>
  </si>
  <si>
    <t xml:space="preserve">KAISER FND HOSP - WEST LA</t>
  </si>
  <si>
    <t xml:space="preserve">6041 CADILLAC AVENUE</t>
  </si>
  <si>
    <t xml:space="preserve">90034</t>
  </si>
  <si>
    <t xml:space="preserve">Hancock Park/Mid-City West/Park La Brea</t>
  </si>
  <si>
    <t xml:space="preserve">190434</t>
  </si>
  <si>
    <t xml:space="preserve">54</t>
  </si>
  <si>
    <t xml:space="preserve">KAISER FND HOSP - WOODLAND HILLS</t>
  </si>
  <si>
    <t xml:space="preserve">5601 DE SOTO AVENUE</t>
  </si>
  <si>
    <t xml:space="preserve">WOODLAND HILLS</t>
  </si>
  <si>
    <t xml:space="preserve">91367</t>
  </si>
  <si>
    <t xml:space="preserve">191450</t>
  </si>
  <si>
    <t xml:space="preserve">KAISER FND HOSP-MANTECA</t>
  </si>
  <si>
    <t xml:space="preserve">1777 WEST YOSEMITE AVENUE</t>
  </si>
  <si>
    <t xml:space="preserve">Banta/Escalon/Ripon/Vernalis</t>
  </si>
  <si>
    <t xml:space="preserve">394009</t>
  </si>
  <si>
    <t xml:space="preserve">KAISER FND HOSPITAL - MORENO VALLEY</t>
  </si>
  <si>
    <t xml:space="preserve">27300 IRIS AVENUE</t>
  </si>
  <si>
    <t xml:space="preserve">MORENO VALLEY</t>
  </si>
  <si>
    <t xml:space="preserve">92555</t>
  </si>
  <si>
    <t xml:space="preserve">Banning/Beaumont/Cabizon/Calimesa/Cherry Valley</t>
  </si>
  <si>
    <t xml:space="preserve">334048</t>
  </si>
  <si>
    <t xml:space="preserve">61</t>
  </si>
  <si>
    <t xml:space="preserve">KAISER FOUND HSP-ANTIOCH</t>
  </si>
  <si>
    <t xml:space="preserve">4501 SAND CREEK ROAD</t>
  </si>
  <si>
    <t xml:space="preserve">ANTIOCH</t>
  </si>
  <si>
    <t xml:space="preserve">94531</t>
  </si>
  <si>
    <t xml:space="preserve">Brentwood Central and West/Oakley</t>
  </si>
  <si>
    <t xml:space="preserve">074097</t>
  </si>
  <si>
    <t xml:space="preserve">KAISER FOUNDATION HOSPITAL - DOWNEY</t>
  </si>
  <si>
    <t xml:space="preserve">9333 IMPERIAL HIGHWAY</t>
  </si>
  <si>
    <t xml:space="preserve">DOWNEY</t>
  </si>
  <si>
    <t xml:space="preserve">90242</t>
  </si>
  <si>
    <t xml:space="preserve">Downey Northeast</t>
  </si>
  <si>
    <t xml:space="preserve">196403</t>
  </si>
  <si>
    <t xml:space="preserve">KAISER FOUNDATION HOSPITAL - VACAVILLE</t>
  </si>
  <si>
    <t xml:space="preserve">1 QUALITY DRIVE</t>
  </si>
  <si>
    <t xml:space="preserve">VACAVILLE</t>
  </si>
  <si>
    <t xml:space="preserve">95688</t>
  </si>
  <si>
    <t xml:space="preserve">Vacaville</t>
  </si>
  <si>
    <t xml:space="preserve">484044</t>
  </si>
  <si>
    <t xml:space="preserve">KAWEAH DELTA MEDICAL CENTER</t>
  </si>
  <si>
    <t xml:space="preserve">400 WEST MINERAL KING</t>
  </si>
  <si>
    <t xml:space="preserve">93291</t>
  </si>
  <si>
    <t xml:space="preserve">540734</t>
  </si>
  <si>
    <t xml:space="preserve">KECK HOSPITAL OF USC</t>
  </si>
  <si>
    <t xml:space="preserve">1500 SAN PABLO STREET</t>
  </si>
  <si>
    <t xml:space="preserve">90033</t>
  </si>
  <si>
    <t xml:space="preserve">194219</t>
  </si>
  <si>
    <t xml:space="preserve">KERN MEDICAL CENTER</t>
  </si>
  <si>
    <t xml:space="preserve">1700 MOUNT VERNON AVENUE</t>
  </si>
  <si>
    <t xml:space="preserve">93306</t>
  </si>
  <si>
    <t xml:space="preserve">Bakersfield East/Lakeview/La Loma</t>
  </si>
  <si>
    <t xml:space="preserve">150736</t>
  </si>
  <si>
    <t xml:space="preserve">KERN VALLEY HEALTHCARE DISTRICT</t>
  </si>
  <si>
    <t xml:space="preserve">6412 LAUREL AVENUE</t>
  </si>
  <si>
    <t xml:space="preserve">LAKE ISABELLA</t>
  </si>
  <si>
    <t xml:space="preserve">93240</t>
  </si>
  <si>
    <t xml:space="preserve">Alta Sierra/Bodfish/Glennville/Kernville/Lake Isabella/Weldon/Wofford Heights</t>
  </si>
  <si>
    <t xml:space="preserve">150737</t>
  </si>
  <si>
    <t xml:space="preserve">KINDRED HOSPITAL RANCHO</t>
  </si>
  <si>
    <t xml:space="preserve">10841 WHITE OAK AVENUE</t>
  </si>
  <si>
    <t xml:space="preserve">RANCHO CUCAMONGA</t>
  </si>
  <si>
    <t xml:space="preserve">91730</t>
  </si>
  <si>
    <t xml:space="preserve">Ontario Northeast/Rancho Cucamonga South</t>
  </si>
  <si>
    <t xml:space="preserve">364188</t>
  </si>
  <si>
    <t xml:space="preserve">KINDRED HOSPITAL SOUTH BAY</t>
  </si>
  <si>
    <t xml:space="preserve">1246 WEST 155TH STREET</t>
  </si>
  <si>
    <t xml:space="preserve">GARDENA</t>
  </si>
  <si>
    <t xml:space="preserve">90247</t>
  </si>
  <si>
    <t xml:space="preserve">Gardena Southeast/Harbor Gateway Central/Lawndale South/Moneta/Redondo Beach North/Torrance North</t>
  </si>
  <si>
    <t xml:space="preserve">190196</t>
  </si>
  <si>
    <t xml:space="preserve">LA PALMA INTERCOMMUNITY HOSPITAL</t>
  </si>
  <si>
    <t xml:space="preserve">7901 WALKER STREET</t>
  </si>
  <si>
    <t xml:space="preserve">LA PALMA</t>
  </si>
  <si>
    <t xml:space="preserve">90623</t>
  </si>
  <si>
    <t xml:space="preserve">Buena Park/La Palma</t>
  </si>
  <si>
    <t xml:space="preserve">301234</t>
  </si>
  <si>
    <t xml:space="preserve">65</t>
  </si>
  <si>
    <t xml:space="preserve">LAC+USC MEDICAL CENTER</t>
  </si>
  <si>
    <t xml:space="preserve">1200 NORTH STATE STREET</t>
  </si>
  <si>
    <t xml:space="preserve">191228</t>
  </si>
  <si>
    <t xml:space="preserve">LAC/HARBOR-UCLA MEDICAL CENTER</t>
  </si>
  <si>
    <t xml:space="preserve">1000 WEST CARSON STREET</t>
  </si>
  <si>
    <t xml:space="preserve">TORRANCE</t>
  </si>
  <si>
    <t xml:space="preserve">90502</t>
  </si>
  <si>
    <t xml:space="preserve">191227</t>
  </si>
  <si>
    <t xml:space="preserve">LAC/RANCHO LOS AMIGOS NATIONAL REHAB CENTER</t>
  </si>
  <si>
    <t xml:space="preserve">7601 EAST IMPERIAL HIGHWAY</t>
  </si>
  <si>
    <t xml:space="preserve">Downey Southwest/Lynwood North Central/South Gate East</t>
  </si>
  <si>
    <t xml:space="preserve">191306</t>
  </si>
  <si>
    <t xml:space="preserve">LAKEWOOD REGIONAL MEDICAL CENTER</t>
  </si>
  <si>
    <t xml:space="preserve">3700 EAST SOUTH STREET</t>
  </si>
  <si>
    <t xml:space="preserve">LAKEWOOD</t>
  </si>
  <si>
    <t xml:space="preserve">90712</t>
  </si>
  <si>
    <t xml:space="preserve">190240</t>
  </si>
  <si>
    <t xml:space="preserve">LODI MEMORIAL HOSPITAL</t>
  </si>
  <si>
    <t xml:space="preserve">975 SOUTH FAIRMONT AVENUE</t>
  </si>
  <si>
    <t xml:space="preserve">LODI</t>
  </si>
  <si>
    <t xml:space="preserve">95240-5179</t>
  </si>
  <si>
    <t xml:space="preserve">Lodi</t>
  </si>
  <si>
    <t xml:space="preserve">390923</t>
  </si>
  <si>
    <t xml:space="preserve">LOMA LINDA AMBULATORY SURGICAL CENTER</t>
  </si>
  <si>
    <t xml:space="preserve">11332 MOUNTAIN VIEW AVE</t>
  </si>
  <si>
    <t xml:space="preserve">LOMA LINDA</t>
  </si>
  <si>
    <t xml:space="preserve">92354</t>
  </si>
  <si>
    <t xml:space="preserve">Colton Southeast/Grand Terrace/Loma Linda/Redlands North</t>
  </si>
  <si>
    <t xml:space="preserve">364023</t>
  </si>
  <si>
    <t xml:space="preserve">LOMA LINDA UNIVERSITY CHILDRENS HOSPITAL</t>
  </si>
  <si>
    <t xml:space="preserve">11234 ANDERSON ST.</t>
  </si>
  <si>
    <t xml:space="preserve">364502</t>
  </si>
  <si>
    <t xml:space="preserve">LOMA LINDA UNIVERSITY MEDICAL CENTER</t>
  </si>
  <si>
    <t xml:space="preserve">11234 ANDERSON STREET</t>
  </si>
  <si>
    <t xml:space="preserve">361246</t>
  </si>
  <si>
    <t xml:space="preserve">LOMA LINDA UNIVERSITY MEDICAL CENTER-MURRIETA</t>
  </si>
  <si>
    <t xml:space="preserve">28062 BAXTER ROAD</t>
  </si>
  <si>
    <t xml:space="preserve">MURRIETA</t>
  </si>
  <si>
    <t xml:space="preserve">92563</t>
  </si>
  <si>
    <t xml:space="preserve">French Valley/Murrieta East/Temecula/Winchester</t>
  </si>
  <si>
    <t xml:space="preserve">334589</t>
  </si>
  <si>
    <t xml:space="preserve">67</t>
  </si>
  <si>
    <t xml:space="preserve">LOMPOC VALLEY MEDICAL CENTER</t>
  </si>
  <si>
    <t xml:space="preserve">1515 E. OCEAN AVENUE</t>
  </si>
  <si>
    <t xml:space="preserve">LOMPOC</t>
  </si>
  <si>
    <t xml:space="preserve">93436</t>
  </si>
  <si>
    <t xml:space="preserve">Lompoc/Mission Hills/Vandenberg</t>
  </si>
  <si>
    <t xml:space="preserve">420491</t>
  </si>
  <si>
    <t xml:space="preserve">LONG BEACH MEMORIAL MEDICAL CENTER</t>
  </si>
  <si>
    <t xml:space="preserve">190525</t>
  </si>
  <si>
    <t xml:space="preserve">LOS ALAMITOS MEDICAL CENTER</t>
  </si>
  <si>
    <t xml:space="preserve">3751 KATELLA AVENUE</t>
  </si>
  <si>
    <t xml:space="preserve">LOS ALAMITOS</t>
  </si>
  <si>
    <t xml:space="preserve">90720</t>
  </si>
  <si>
    <t xml:space="preserve">Cypress/Los Alamitos/Rossmoor</t>
  </si>
  <si>
    <t xml:space="preserve">301248</t>
  </si>
  <si>
    <t xml:space="preserve">LOS ANGELES COMMUNITY HOSPITAL</t>
  </si>
  <si>
    <t xml:space="preserve">4081 EAST OLYMPIC BOULEVARD</t>
  </si>
  <si>
    <t xml:space="preserve">190198</t>
  </si>
  <si>
    <t xml:space="preserve">LOS ANGELES COUNTY OLIVE VIEW-UCLA MEDICAL CENTER</t>
  </si>
  <si>
    <t xml:space="preserve">14445 OLIVE VIEW DRIVE</t>
  </si>
  <si>
    <t xml:space="preserve">SYLMAR</t>
  </si>
  <si>
    <t xml:space="preserve">91342</t>
  </si>
  <si>
    <t xml:space="preserve">Angeles National Forest West/Kagel Canyon/Lake View Terrace/San Fernando East/Sylmar</t>
  </si>
  <si>
    <t xml:space="preserve">191231</t>
  </si>
  <si>
    <t xml:space="preserve">LOS ROBLES HOSPITAL AND MEDICAL CENTER</t>
  </si>
  <si>
    <t xml:space="preserve">215 WEST JANSS ROAD</t>
  </si>
  <si>
    <t xml:space="preserve">THOUSAND OAKS</t>
  </si>
  <si>
    <t xml:space="preserve">91360</t>
  </si>
  <si>
    <t xml:space="preserve">Thousand Oaks Central and West</t>
  </si>
  <si>
    <t xml:space="preserve">560492</t>
  </si>
  <si>
    <t xml:space="preserve">44</t>
  </si>
  <si>
    <t xml:space="preserve">LUCILE SALTER PACKARD CHILDRENS HOSP. AT STANFORD</t>
  </si>
  <si>
    <t xml:space="preserve">725 WELCH ROAD</t>
  </si>
  <si>
    <t xml:space="preserve">PALO ALTO</t>
  </si>
  <si>
    <t xml:space="preserve">94304</t>
  </si>
  <si>
    <t xml:space="preserve">434040</t>
  </si>
  <si>
    <t xml:space="preserve">MAD RIVER COMMUNITY HOSPITAL</t>
  </si>
  <si>
    <t xml:space="preserve">HUMBOLDT</t>
  </si>
  <si>
    <t xml:space="preserve">3800 JANES ROAD</t>
  </si>
  <si>
    <t xml:space="preserve">ARCATA</t>
  </si>
  <si>
    <t xml:space="preserve">95521</t>
  </si>
  <si>
    <t xml:space="preserve">Arcata/Eureka</t>
  </si>
  <si>
    <t xml:space="preserve">121002</t>
  </si>
  <si>
    <t xml:space="preserve">MADERA COMMUNITY HOSPITAL</t>
  </si>
  <si>
    <t xml:space="preserve">1250 EAST ALMOND AVENUE</t>
  </si>
  <si>
    <t xml:space="preserve">93637</t>
  </si>
  <si>
    <t xml:space="preserve">201281</t>
  </si>
  <si>
    <t xml:space="preserve">MAMMOTH HOSPITAL</t>
  </si>
  <si>
    <t xml:space="preserve">MONO</t>
  </si>
  <si>
    <t xml:space="preserve">85 SIERRA PARK ROAD</t>
  </si>
  <si>
    <t xml:space="preserve">MAMMOTH LAKES</t>
  </si>
  <si>
    <t xml:space="preserve">93546</t>
  </si>
  <si>
    <t xml:space="preserve">Mammoth Lakes</t>
  </si>
  <si>
    <t xml:space="preserve">260011</t>
  </si>
  <si>
    <t xml:space="preserve">MARIAN REGIONAL MEDICAL CENTER</t>
  </si>
  <si>
    <t xml:space="preserve">1400 EAST CHURCH STREET</t>
  </si>
  <si>
    <t xml:space="preserve">SANTA MARIA</t>
  </si>
  <si>
    <t xml:space="preserve">93454</t>
  </si>
  <si>
    <t xml:space="preserve">Orcutt/Santa Maria</t>
  </si>
  <si>
    <t xml:space="preserve">420493</t>
  </si>
  <si>
    <t xml:space="preserve">MARIAN REGIONAL MEDICAL CENTER, ARROYO GRANDE</t>
  </si>
  <si>
    <t xml:space="preserve">345 SOUTH HALCYON ROAD</t>
  </si>
  <si>
    <t xml:space="preserve">ARROYO GRANDE</t>
  </si>
  <si>
    <t xml:space="preserve">93420</t>
  </si>
  <si>
    <t xml:space="preserve">Arroyo Grande/Nipomo/Oceano/Pismo Beach</t>
  </si>
  <si>
    <t xml:space="preserve">400466</t>
  </si>
  <si>
    <t xml:space="preserve">MARIN GENERAL HOSPITAL</t>
  </si>
  <si>
    <t xml:space="preserve">250 BON AIR ROAD</t>
  </si>
  <si>
    <t xml:space="preserve">GREENBRAE</t>
  </si>
  <si>
    <t xml:space="preserve">94904</t>
  </si>
  <si>
    <t xml:space="preserve">211006</t>
  </si>
  <si>
    <t xml:space="preserve">MARINA DEL REY HOSPITAL</t>
  </si>
  <si>
    <t xml:space="preserve">4650 LINCOLN BOULEVARD</t>
  </si>
  <si>
    <t xml:space="preserve">MARINA DEL REY</t>
  </si>
  <si>
    <t xml:space="preserve">90292</t>
  </si>
  <si>
    <t xml:space="preserve">Baldwin Hills/Culver City South/Fox Hills/Ladera Heights/Marina del Rey/View Park/Windsor Hills</t>
  </si>
  <si>
    <t xml:space="preserve">190500</t>
  </si>
  <si>
    <t xml:space="preserve">MARK TWAIN MEDICAL CENTER</t>
  </si>
  <si>
    <t xml:space="preserve">CALAVERAS</t>
  </si>
  <si>
    <t xml:space="preserve">768 MOUNTAIN RANCH ROAD</t>
  </si>
  <si>
    <t xml:space="preserve">SAN ANDREAS</t>
  </si>
  <si>
    <t xml:space="preserve">95249</t>
  </si>
  <si>
    <t xml:space="preserve">Angels Camp/Arnold/Copperopolis/Mountain Ranch/Murphys/San Andreas/Valley Springs/West Point</t>
  </si>
  <si>
    <t xml:space="preserve">050932</t>
  </si>
  <si>
    <t xml:space="preserve">MARSHALL  MEDICAL CENTER (1-RH)</t>
  </si>
  <si>
    <t xml:space="preserve">1100 MARSHALL WAY</t>
  </si>
  <si>
    <t xml:space="preserve">PLACERVILLE</t>
  </si>
  <si>
    <t xml:space="preserve">95667</t>
  </si>
  <si>
    <t xml:space="preserve">Cool/Diamond Springs/Latrobe/Pilot Hill/Placerville</t>
  </si>
  <si>
    <t xml:space="preserve">090933</t>
  </si>
  <si>
    <t xml:space="preserve">MARTIN LUTHER KING JR. AMBULATORY SURGERY CENTER</t>
  </si>
  <si>
    <t xml:space="preserve">12021 WILMINGTON AVE</t>
  </si>
  <si>
    <t xml:space="preserve">90059</t>
  </si>
  <si>
    <t xml:space="preserve">Paramount North/Willowbrook</t>
  </si>
  <si>
    <t xml:space="preserve">197103</t>
  </si>
  <si>
    <t xml:space="preserve">64</t>
  </si>
  <si>
    <t xml:space="preserve">MAYERS MEMORIAL HOSPITAL</t>
  </si>
  <si>
    <t xml:space="preserve">SHASTA</t>
  </si>
  <si>
    <t xml:space="preserve">43563 STATE HWY. 299 E</t>
  </si>
  <si>
    <t xml:space="preserve">FALL RIVER MILLS</t>
  </si>
  <si>
    <t xml:space="preserve">96028</t>
  </si>
  <si>
    <t xml:space="preserve">Burney/Cassel/Fall River Mills/Hat Creek/McArthur</t>
  </si>
  <si>
    <t xml:space="preserve">450936</t>
  </si>
  <si>
    <t xml:space="preserve">MEMORIAL HOSPITAL LOS BANOS</t>
  </si>
  <si>
    <t xml:space="preserve">520 WEST I STREET</t>
  </si>
  <si>
    <t xml:space="preserve">LOS BANOS</t>
  </si>
  <si>
    <t xml:space="preserve">93635</t>
  </si>
  <si>
    <t xml:space="preserve">Dos Palos/Gustine/Los Banos</t>
  </si>
  <si>
    <t xml:space="preserve">240924</t>
  </si>
  <si>
    <t xml:space="preserve">MEMORIAL HOSPITAL MEDICAL CENTER - MODESTO</t>
  </si>
  <si>
    <t xml:space="preserve">1700 COFFEE ROAD</t>
  </si>
  <si>
    <t xml:space="preserve">95355</t>
  </si>
  <si>
    <t xml:space="preserve">Modesto East</t>
  </si>
  <si>
    <t xml:space="preserve">500939</t>
  </si>
  <si>
    <t xml:space="preserve">MEMORIAL HOSPITAL OF GARDENA</t>
  </si>
  <si>
    <t xml:space="preserve">1145 W. REDONDO BEACH BLVD.</t>
  </si>
  <si>
    <t xml:space="preserve">190521</t>
  </si>
  <si>
    <t xml:space="preserve">MENDOCINO COAST DISTRICT HOSPITAL</t>
  </si>
  <si>
    <t xml:space="preserve">700 RIVER DRIVE</t>
  </si>
  <si>
    <t xml:space="preserve">FORT BRAGG</t>
  </si>
  <si>
    <t xml:space="preserve">95437</t>
  </si>
  <si>
    <t xml:space="preserve">Fort Bragg/Westport</t>
  </si>
  <si>
    <t xml:space="preserve">231013</t>
  </si>
  <si>
    <t xml:space="preserve">MENIFEE VALLEY MEDICAL CENTER</t>
  </si>
  <si>
    <t xml:space="preserve">28400 MCCALL BOULEVARD</t>
  </si>
  <si>
    <t xml:space="preserve">SUN CITY</t>
  </si>
  <si>
    <t xml:space="preserve">92585</t>
  </si>
  <si>
    <t xml:space="preserve">Canyon Lake/Perris/Quail Valley/Romoland/Sun City/Winchester</t>
  </si>
  <si>
    <t xml:space="preserve">334018</t>
  </si>
  <si>
    <t xml:space="preserve">MENLO PARK SURGICAL HOSPITAL</t>
  </si>
  <si>
    <t xml:space="preserve">570 WILLOW ROAD</t>
  </si>
  <si>
    <t xml:space="preserve">MENLO PARK</t>
  </si>
  <si>
    <t xml:space="preserve">94025</t>
  </si>
  <si>
    <t xml:space="preserve">414018</t>
  </si>
  <si>
    <t xml:space="preserve">MERCY GENERAL HOSPITAL</t>
  </si>
  <si>
    <t xml:space="preserve">4001 J STREET</t>
  </si>
  <si>
    <t xml:space="preserve">95819</t>
  </si>
  <si>
    <t xml:space="preserve">Greenhaven/Land Park/Midtown/Pocket/Riverside/Sutterville</t>
  </si>
  <si>
    <t xml:space="preserve">340947</t>
  </si>
  <si>
    <t xml:space="preserve">MERCY HOSPITAL - BAKERSFIELD</t>
  </si>
  <si>
    <t xml:space="preserve">2215 TRUXTUN AVENUE</t>
  </si>
  <si>
    <t xml:space="preserve">150761</t>
  </si>
  <si>
    <t xml:space="preserve">MERCY HOSPITAL - FOLSOM</t>
  </si>
  <si>
    <t xml:space="preserve">1650 CREEKSIDE DRIVE</t>
  </si>
  <si>
    <t xml:space="preserve">FOLSOM</t>
  </si>
  <si>
    <t xml:space="preserve">95630</t>
  </si>
  <si>
    <t xml:space="preserve">Folsom/Orangevale</t>
  </si>
  <si>
    <t xml:space="preserve">344029</t>
  </si>
  <si>
    <t xml:space="preserve">MERCY MEDICAL CENTER - MERCED</t>
  </si>
  <si>
    <t xml:space="preserve">333  MERCY AVENUE</t>
  </si>
  <si>
    <t xml:space="preserve">95340</t>
  </si>
  <si>
    <t xml:space="preserve">240942</t>
  </si>
  <si>
    <t xml:space="preserve">MERCY MEDICAL CENTER - REDDING</t>
  </si>
  <si>
    <t xml:space="preserve">2175 ROSALINE AVENUE</t>
  </si>
  <si>
    <t xml:space="preserve">REDDING</t>
  </si>
  <si>
    <t xml:space="preserve">96001</t>
  </si>
  <si>
    <t xml:space="preserve">Redding</t>
  </si>
  <si>
    <t xml:space="preserve">450949</t>
  </si>
  <si>
    <t xml:space="preserve">MERCY MEDICAL CENTER MT. SHASTA</t>
  </si>
  <si>
    <t xml:space="preserve">914 PINE STREET, BOX 239</t>
  </si>
  <si>
    <t xml:space="preserve">MOUNT SHASTA</t>
  </si>
  <si>
    <t xml:space="preserve">96067</t>
  </si>
  <si>
    <t xml:space="preserve">Carrick/Edgewood/Mount Shasta/Weed</t>
  </si>
  <si>
    <t xml:space="preserve">470871</t>
  </si>
  <si>
    <t xml:space="preserve">MERCY SAN JUAN HOSPITAL</t>
  </si>
  <si>
    <t xml:space="preserve">6501 COYLE AVENUE</t>
  </si>
  <si>
    <t xml:space="preserve">CARMICHAEL</t>
  </si>
  <si>
    <t xml:space="preserve">95608</t>
  </si>
  <si>
    <t xml:space="preserve">Carmichael/Fair Oaks/Gold River</t>
  </si>
  <si>
    <t xml:space="preserve">340950</t>
  </si>
  <si>
    <t xml:space="preserve">METHODIST HOSPITAL OF SACRAMENTO</t>
  </si>
  <si>
    <t xml:space="preserve">7500 HOSPITAL DRIVE</t>
  </si>
  <si>
    <t xml:space="preserve">340951</t>
  </si>
  <si>
    <t xml:space="preserve">METHODIST HOSPITAL OF SOUTHERN CALIFORNIA</t>
  </si>
  <si>
    <t xml:space="preserve">300 WEST HUNTINGTON DRIVE</t>
  </si>
  <si>
    <t xml:space="preserve">ARCADIA</t>
  </si>
  <si>
    <t xml:space="preserve">91007</t>
  </si>
  <si>
    <t xml:space="preserve">Arcadia Central and Northeast/Bradbury/Monrovia/Sierra Madre</t>
  </si>
  <si>
    <t xml:space="preserve">190529</t>
  </si>
  <si>
    <t xml:space="preserve">MILLS-PENINSULA MEDICAL CENTER</t>
  </si>
  <si>
    <t xml:space="preserve">1501 TROUSDALE DRIVE</t>
  </si>
  <si>
    <t xml:space="preserve">BURLINGAME</t>
  </si>
  <si>
    <t xml:space="preserve">94010</t>
  </si>
  <si>
    <t xml:space="preserve">Burlingame Hills/Burlingame Southwest/Hillsborough/Hillsdale/Millbrae West/San Bruno Central/San Mateo West</t>
  </si>
  <si>
    <t xml:space="preserve">410852</t>
  </si>
  <si>
    <t xml:space="preserve">MIRACLE MILE MEDICAL CENTER</t>
  </si>
  <si>
    <t xml:space="preserve">6000 SAN VICENTE BOULEVARD</t>
  </si>
  <si>
    <t xml:space="preserve">90036</t>
  </si>
  <si>
    <t xml:space="preserve">190681</t>
  </si>
  <si>
    <t xml:space="preserve">MISSION COMMUNITY HOSPITAL - PANORAMA CAMPUS</t>
  </si>
  <si>
    <t xml:space="preserve">14850 ROSCOE BOULEVARD</t>
  </si>
  <si>
    <t xml:space="preserve">190524</t>
  </si>
  <si>
    <t xml:space="preserve">MISSION HOSPITAL LAGUNA BEACH</t>
  </si>
  <si>
    <t xml:space="preserve">31872 COAST HIGHWAY</t>
  </si>
  <si>
    <t xml:space="preserve">LAGUNA BEACH</t>
  </si>
  <si>
    <t xml:space="preserve">92651</t>
  </si>
  <si>
    <t xml:space="preserve">Aliso Viejo/Laguna Hills/Laguna Niguel</t>
  </si>
  <si>
    <t xml:space="preserve">301337</t>
  </si>
  <si>
    <t xml:space="preserve">MISSION HOSPITAL REGIONAL MEDICAL CENTER</t>
  </si>
  <si>
    <t xml:space="preserve">27700 MEDICAL CENTER ROAD</t>
  </si>
  <si>
    <t xml:space="preserve">301262</t>
  </si>
  <si>
    <t xml:space="preserve">MODOC MEDICAL CENTER</t>
  </si>
  <si>
    <t xml:space="preserve">MODOC</t>
  </si>
  <si>
    <t xml:space="preserve">228 WEST MCDOWELL AVENUE</t>
  </si>
  <si>
    <t xml:space="preserve">ALTURAS</t>
  </si>
  <si>
    <t xml:space="preserve">96101</t>
  </si>
  <si>
    <t xml:space="preserve">Alturas/Canby</t>
  </si>
  <si>
    <t xml:space="preserve">250956</t>
  </si>
  <si>
    <t xml:space="preserve">MONROVIA MEMORIAL HOSPITAL</t>
  </si>
  <si>
    <t xml:space="preserve">323 SOUTH HELIOTROPE AVENUE</t>
  </si>
  <si>
    <t xml:space="preserve">MONROVIA</t>
  </si>
  <si>
    <t xml:space="preserve">91016</t>
  </si>
  <si>
    <t xml:space="preserve">190541</t>
  </si>
  <si>
    <t xml:space="preserve">MONTCLAIR HOSPITAL MEDICAL CENTER</t>
  </si>
  <si>
    <t xml:space="preserve">5000 SAN BERNARDINO STREET</t>
  </si>
  <si>
    <t xml:space="preserve">MONTCLAIR</t>
  </si>
  <si>
    <t xml:space="preserve">91763</t>
  </si>
  <si>
    <t xml:space="preserve">Montclair/Ontario Northwest/Upland South</t>
  </si>
  <si>
    <t xml:space="preserve">361166</t>
  </si>
  <si>
    <t xml:space="preserve">MONTEREY PARK HOSPITAL</t>
  </si>
  <si>
    <t xml:space="preserve">900 SOUTH ATLANTIC BOULEVARD</t>
  </si>
  <si>
    <t xml:space="preserve">91754-4780</t>
  </si>
  <si>
    <t xml:space="preserve">190547</t>
  </si>
  <si>
    <t xml:space="preserve">MOTION PICTURE AND TELEVISION HOSPITAL</t>
  </si>
  <si>
    <t xml:space="preserve">23388 MULHOLLAND DRIVE</t>
  </si>
  <si>
    <t xml:space="preserve">91364</t>
  </si>
  <si>
    <t xml:space="preserve">190552</t>
  </si>
  <si>
    <t xml:space="preserve">MOUNTAINS COMMUNITY HOSPITAL</t>
  </si>
  <si>
    <t xml:space="preserve">29101 HOSPITAL ROAD</t>
  </si>
  <si>
    <t xml:space="preserve">LAKE ARROWHEAD</t>
  </si>
  <si>
    <t xml:space="preserve">92352</t>
  </si>
  <si>
    <t xml:space="preserve">Blue Jay/Crestline/Lake Arrowhead/Skyforest/Twin Peaks</t>
  </si>
  <si>
    <t xml:space="preserve">361266</t>
  </si>
  <si>
    <t xml:space="preserve">NATIVIDAD MEDICAL CENTER</t>
  </si>
  <si>
    <t xml:space="preserve">1441 CONSTITUTION BOULEVARD</t>
  </si>
  <si>
    <t xml:space="preserve">SALINAS</t>
  </si>
  <si>
    <t xml:space="preserve">93906</t>
  </si>
  <si>
    <t xml:space="preserve">Salinas/Spreckels</t>
  </si>
  <si>
    <t xml:space="preserve">274043</t>
  </si>
  <si>
    <t xml:space="preserve">NORTH BAY MEDICAL CENTER</t>
  </si>
  <si>
    <t xml:space="preserve">1200 B. GALE WILSON BLVD.</t>
  </si>
  <si>
    <t xml:space="preserve">FAIRFIELD</t>
  </si>
  <si>
    <t xml:space="preserve">94533</t>
  </si>
  <si>
    <t xml:space="preserve">Fairfield</t>
  </si>
  <si>
    <t xml:space="preserve">481357</t>
  </si>
  <si>
    <t xml:space="preserve">NORTHERN INYO HOSPITAL</t>
  </si>
  <si>
    <t xml:space="preserve">INYO</t>
  </si>
  <si>
    <t xml:space="preserve">150 PIONEER LANE</t>
  </si>
  <si>
    <t xml:space="preserve">BISHOP</t>
  </si>
  <si>
    <t xml:space="preserve">93514</t>
  </si>
  <si>
    <t xml:space="preserve">Bishop/Bishop Paiute Tribe/Mustang Mesa/Round Valley/West Bishop/Wilkerson</t>
  </si>
  <si>
    <t xml:space="preserve">141273</t>
  </si>
  <si>
    <t xml:space="preserve">NORTHRIDGE HOSPITAL MEDICAL CENTER</t>
  </si>
  <si>
    <t xml:space="preserve">18300 ROSCOE BOULEVARD</t>
  </si>
  <si>
    <t xml:space="preserve">NORTHRIDGE</t>
  </si>
  <si>
    <t xml:space="preserve">91325</t>
  </si>
  <si>
    <t xml:space="preserve">190568</t>
  </si>
  <si>
    <t xml:space="preserve">NORWALK COMMUNITY HOSPITAL</t>
  </si>
  <si>
    <t xml:space="preserve">13222 BLOOMFIELD AVENUE</t>
  </si>
  <si>
    <t xml:space="preserve">190570</t>
  </si>
  <si>
    <t xml:space="preserve">NOVATO COMMUNITY HOSPITAL</t>
  </si>
  <si>
    <t xml:space="preserve">180 ROLAND WAY</t>
  </si>
  <si>
    <t xml:space="preserve">NOVATO</t>
  </si>
  <si>
    <t xml:space="preserve">94945</t>
  </si>
  <si>
    <t xml:space="preserve">Bel Marin Keys/Black Point/Ignacio/Novato/San Rafael East/Santa Venetia</t>
  </si>
  <si>
    <t xml:space="preserve">214034</t>
  </si>
  <si>
    <t xml:space="preserve">OAK VALLEY DISTRICT HOSPITAL (2-RH)</t>
  </si>
  <si>
    <t xml:space="preserve">350 SOUTH OAK STREET</t>
  </si>
  <si>
    <t xml:space="preserve">OAKDALE</t>
  </si>
  <si>
    <t xml:space="preserve">95361</t>
  </si>
  <si>
    <t xml:space="preserve">Oakdale/Riverbank</t>
  </si>
  <si>
    <t xml:space="preserve">500967</t>
  </si>
  <si>
    <t xml:space="preserve">OCONNOR HOSPITAL</t>
  </si>
  <si>
    <t xml:space="preserve">2105 FOREST AVENUE</t>
  </si>
  <si>
    <t xml:space="preserve">95128</t>
  </si>
  <si>
    <t xml:space="preserve">San Jose Northwest</t>
  </si>
  <si>
    <t xml:space="preserve">430837</t>
  </si>
  <si>
    <t xml:space="preserve">OJAI VALLEY COMMUNITY HOSPITAL</t>
  </si>
  <si>
    <t xml:space="preserve">1306 MARICOPA HIGHWAY</t>
  </si>
  <si>
    <t xml:space="preserve">OJAI</t>
  </si>
  <si>
    <t xml:space="preserve">93023</t>
  </si>
  <si>
    <t xml:space="preserve">Meiners Oaks/Oak View/Ojai</t>
  </si>
  <si>
    <t xml:space="preserve">560501</t>
  </si>
  <si>
    <t xml:space="preserve">OLYMPIA MEDICAL CENTER</t>
  </si>
  <si>
    <t xml:space="preserve">5900 WEST OLYMPIC BLVD</t>
  </si>
  <si>
    <t xml:space="preserve">190534</t>
  </si>
  <si>
    <t xml:space="preserve">ORANGE COAST MEMORIAL MEDICAL CENTER</t>
  </si>
  <si>
    <t xml:space="preserve">9920 TALBERT AVENUE</t>
  </si>
  <si>
    <t xml:space="preserve">300225</t>
  </si>
  <si>
    <t xml:space="preserve">OROVILLE HOSPITAL</t>
  </si>
  <si>
    <t xml:space="preserve">2767 OLIVE HIGHWAY</t>
  </si>
  <si>
    <t xml:space="preserve">OROVILLE</t>
  </si>
  <si>
    <t xml:space="preserve">95966</t>
  </si>
  <si>
    <t xml:space="preserve">Oroville/Palermo/Thermalito</t>
  </si>
  <si>
    <t xml:space="preserve">040937</t>
  </si>
  <si>
    <t xml:space="preserve">PACIFIC ALLIANCE MEDICAL CENTER</t>
  </si>
  <si>
    <t xml:space="preserve">531 WEST COLLEGE STREET</t>
  </si>
  <si>
    <t xml:space="preserve">90012</t>
  </si>
  <si>
    <t xml:space="preserve">190307</t>
  </si>
  <si>
    <t xml:space="preserve">PACIFIC EYE INSTITUTE</t>
  </si>
  <si>
    <t xml:space="preserve">555 N 13TH AVE</t>
  </si>
  <si>
    <t xml:space="preserve">UPLAND</t>
  </si>
  <si>
    <t xml:space="preserve">91786</t>
  </si>
  <si>
    <t xml:space="preserve">364125</t>
  </si>
  <si>
    <t xml:space="preserve">PACIFICA HOSPITAL OF THE VALLEY</t>
  </si>
  <si>
    <t xml:space="preserve">9449 SAN FERNANDO ROAD</t>
  </si>
  <si>
    <t xml:space="preserve">SUN VALLEY</t>
  </si>
  <si>
    <t xml:space="preserve">91352</t>
  </si>
  <si>
    <t xml:space="preserve">Pacoima East/Sun Valley West</t>
  </si>
  <si>
    <t xml:space="preserve">190696</t>
  </si>
  <si>
    <t xml:space="preserve">PALM DRIVE HOSPITAL</t>
  </si>
  <si>
    <t xml:space="preserve">501 PETALUMA AVENUE</t>
  </si>
  <si>
    <t xml:space="preserve">SEBASTOPOL</t>
  </si>
  <si>
    <t xml:space="preserve">95472</t>
  </si>
  <si>
    <t xml:space="preserve">Bodega/Sebastopol</t>
  </si>
  <si>
    <t xml:space="preserve">491338</t>
  </si>
  <si>
    <t xml:space="preserve">PALMDALE REGIONAL MEDICAL CENTER</t>
  </si>
  <si>
    <t xml:space="preserve">38600 MEDICAL CENTER DRIVE</t>
  </si>
  <si>
    <t xml:space="preserve">PALMDALE</t>
  </si>
  <si>
    <t xml:space="preserve">93551</t>
  </si>
  <si>
    <t xml:space="preserve">Palmdale Central</t>
  </si>
  <si>
    <t xml:space="preserve">196405</t>
  </si>
  <si>
    <t xml:space="preserve">PALO ALTO MED. FDN. - CAMINO DIVISION SURGICENTER</t>
  </si>
  <si>
    <t xml:space="preserve">701 E EL CAMINO REAL</t>
  </si>
  <si>
    <t xml:space="preserve">Alviso/Palo Alto Bayshore/Santa Clara Northwest/Sunnyvale North</t>
  </si>
  <si>
    <t xml:space="preserve">434191</t>
  </si>
  <si>
    <t xml:space="preserve">PALO VERDE HOSPITAL</t>
  </si>
  <si>
    <t xml:space="preserve">250 NORTH FIRST STREET</t>
  </si>
  <si>
    <t xml:space="preserve">BLYTHE</t>
  </si>
  <si>
    <t xml:space="preserve">92225</t>
  </si>
  <si>
    <t xml:space="preserve">Blythe</t>
  </si>
  <si>
    <t xml:space="preserve">331288</t>
  </si>
  <si>
    <t xml:space="preserve">PALOMAR HEALTH DOWNTOWN CAMPUS</t>
  </si>
  <si>
    <t xml:space="preserve">555 E. VALLEY PARKWAY</t>
  </si>
  <si>
    <t xml:space="preserve">ESCONDIDO</t>
  </si>
  <si>
    <t xml:space="preserve">92025</t>
  </si>
  <si>
    <t xml:space="preserve">Escondido Central and South/San Marcos Central and East</t>
  </si>
  <si>
    <t xml:space="preserve">370755</t>
  </si>
  <si>
    <t xml:space="preserve">PARADISE VALLEY HOSPITAL</t>
  </si>
  <si>
    <t xml:space="preserve">2400 EAST FOURTH STREET</t>
  </si>
  <si>
    <t xml:space="preserve">NATIONAL CITY</t>
  </si>
  <si>
    <t xml:space="preserve">91950</t>
  </si>
  <si>
    <t xml:space="preserve">Encanto/Lemon Grove Northwest/Lincoln Acres/National City East/Paradise Hills Southwest</t>
  </si>
  <si>
    <t xml:space="preserve">370759</t>
  </si>
  <si>
    <t xml:space="preserve">PARKVIEW COMMUNITY HOSPITAL MEDICAL CENTER</t>
  </si>
  <si>
    <t xml:space="preserve">3865 JACKSON STREET</t>
  </si>
  <si>
    <t xml:space="preserve">92503</t>
  </si>
  <si>
    <t xml:space="preserve">Casablanca/Riverside Central</t>
  </si>
  <si>
    <t xml:space="preserve">331293</t>
  </si>
  <si>
    <t xml:space="preserve">PATIENTS HOSPITAL OF REDDING</t>
  </si>
  <si>
    <t xml:space="preserve">2900 EUREKA WAY</t>
  </si>
  <si>
    <t xml:space="preserve">454013</t>
  </si>
  <si>
    <t xml:space="preserve">PDI SURGERY CENTER</t>
  </si>
  <si>
    <t xml:space="preserve">1380 19TH HOLE DR</t>
  </si>
  <si>
    <t xml:space="preserve">WINDSOR</t>
  </si>
  <si>
    <t xml:space="preserve">95492</t>
  </si>
  <si>
    <t xml:space="preserve">Windsor</t>
  </si>
  <si>
    <t xml:space="preserve">494103</t>
  </si>
  <si>
    <t xml:space="preserve">PETALUMA VALLEY HOSPITAL</t>
  </si>
  <si>
    <t xml:space="preserve">400 NORTH MCDOWELL BOULEVARD</t>
  </si>
  <si>
    <t xml:space="preserve">PETALUMA</t>
  </si>
  <si>
    <t xml:space="preserve">94954</t>
  </si>
  <si>
    <t xml:space="preserve">Petaluma</t>
  </si>
  <si>
    <t xml:space="preserve">491001</t>
  </si>
  <si>
    <t xml:space="preserve">PIH HOSPITAL - DOWNEY</t>
  </si>
  <si>
    <t xml:space="preserve">11500 BROOKSHIRE AVENUE</t>
  </si>
  <si>
    <t xml:space="preserve">90241</t>
  </si>
  <si>
    <t xml:space="preserve">190243</t>
  </si>
  <si>
    <t xml:space="preserve">PIONEERS MEMORIAL HEALTHCARE DISTRICT</t>
  </si>
  <si>
    <t xml:space="preserve">207 WEST LEGION ROAD</t>
  </si>
  <si>
    <t xml:space="preserve">BRAWLEY</t>
  </si>
  <si>
    <t xml:space="preserve">92227</t>
  </si>
  <si>
    <t xml:space="preserve">Brawley/Westmorland</t>
  </si>
  <si>
    <t xml:space="preserve">130760</t>
  </si>
  <si>
    <t xml:space="preserve">PLACENTIA LINDA HOSPITAL</t>
  </si>
  <si>
    <t xml:space="preserve">1301 NORTH ROSE DRIVE</t>
  </si>
  <si>
    <t xml:space="preserve">PLACENTIA</t>
  </si>
  <si>
    <t xml:space="preserve">92870</t>
  </si>
  <si>
    <t xml:space="preserve">301297</t>
  </si>
  <si>
    <t xml:space="preserve">55</t>
  </si>
  <si>
    <t xml:space="preserve">PLUMAS DISTRICT HOSPITAL</t>
  </si>
  <si>
    <t xml:space="preserve">1065 BUCKS LAKE ROAD</t>
  </si>
  <si>
    <t xml:space="preserve">QUINCY</t>
  </si>
  <si>
    <t xml:space="preserve">95971</t>
  </si>
  <si>
    <t xml:space="preserve">Bucks Lake/Cromberg/East Quincy/Greenhorn/Keddie/Laporte/Little Grass Valley/Meadow Valley/Quincy/Sloat/Spring Garden</t>
  </si>
  <si>
    <t xml:space="preserve">320986</t>
  </si>
  <si>
    <t xml:space="preserve">POMERADO HOSPITAL</t>
  </si>
  <si>
    <t xml:space="preserve">15615 POMERADO ROAD</t>
  </si>
  <si>
    <t xml:space="preserve">POWAY</t>
  </si>
  <si>
    <t xml:space="preserve">92064</t>
  </si>
  <si>
    <t xml:space="preserve">Poway Central/Poway Grove/Rancho Bernardo Southwest/Sabre Springs</t>
  </si>
  <si>
    <t xml:space="preserve">370977</t>
  </si>
  <si>
    <t xml:space="preserve">POMONA VALLEY HOSPITAL MEDICAL CENTER</t>
  </si>
  <si>
    <t xml:space="preserve">1798 NORTH GAREY AVENUE</t>
  </si>
  <si>
    <t xml:space="preserve">POMONA</t>
  </si>
  <si>
    <t xml:space="preserve">91767</t>
  </si>
  <si>
    <t xml:space="preserve">Claremont/La Verne/Pomona Northwest/San Dimas</t>
  </si>
  <si>
    <t xml:space="preserve">190630</t>
  </si>
  <si>
    <t xml:space="preserve">PRESBYTERIAN INTERCOMMUNITY HOSPITAL</t>
  </si>
  <si>
    <t xml:space="preserve">12401 EAST WASHINGTON BLVD.</t>
  </si>
  <si>
    <t xml:space="preserve">WHITTIER</t>
  </si>
  <si>
    <t xml:space="preserve">90602</t>
  </si>
  <si>
    <t xml:space="preserve">La Habra Heights/Whittier</t>
  </si>
  <si>
    <t xml:space="preserve">190631</t>
  </si>
  <si>
    <t xml:space="preserve">PROCEDURE SUITES, FREMONT CENTER</t>
  </si>
  <si>
    <t xml:space="preserve">3140 KEARNEY ST</t>
  </si>
  <si>
    <t xml:space="preserve">014219</t>
  </si>
  <si>
    <t xml:space="preserve">PROMISE HOSPITAL OF EAST LOS ANGELES-EAST L.A. CAMPUS</t>
  </si>
  <si>
    <t xml:space="preserve">443 SOUTH SOTO STREET</t>
  </si>
  <si>
    <t xml:space="preserve">Boyle Heights Central/City Terrace West</t>
  </si>
  <si>
    <t xml:space="preserve">190468</t>
  </si>
  <si>
    <t xml:space="preserve">PROMISE HOSPITAL OF SAN DIEGO</t>
  </si>
  <si>
    <t xml:space="preserve">5550 UNIVERSITY AVENUE</t>
  </si>
  <si>
    <t xml:space="preserve">92105</t>
  </si>
  <si>
    <t xml:space="preserve">370787</t>
  </si>
  <si>
    <t xml:space="preserve">PROVIDENCE HOLY CROSS MEDICAL CENTER</t>
  </si>
  <si>
    <t xml:space="preserve">15031 RINALDI STREET</t>
  </si>
  <si>
    <t xml:space="preserve">MISSION HILLS</t>
  </si>
  <si>
    <t xml:space="preserve">91345</t>
  </si>
  <si>
    <t xml:space="preserve">Granada Hills/Mission Hills/Porter Ranch</t>
  </si>
  <si>
    <t xml:space="preserve">190385</t>
  </si>
  <si>
    <t xml:space="preserve">PROVIDENCE LITTLE COMPANY OF MARY MC - SAN PEDRO</t>
  </si>
  <si>
    <t xml:space="preserve">1300 WEST SEVENTH STREET</t>
  </si>
  <si>
    <t xml:space="preserve">SAN PEDRO</t>
  </si>
  <si>
    <t xml:space="preserve">90732</t>
  </si>
  <si>
    <t xml:space="preserve">Miraleste/Palo Verdes Estates/Portuguese Bend/Rancho Palos Verdes/Rolling Hills/San Pedro West</t>
  </si>
  <si>
    <t xml:space="preserve">190680</t>
  </si>
  <si>
    <t xml:space="preserve">PROVIDENCE LITTLE COMPANY OF MARY MC - TORRANCE</t>
  </si>
  <si>
    <t xml:space="preserve">4101 TORRANCE BOULEVARD</t>
  </si>
  <si>
    <t xml:space="preserve">90503</t>
  </si>
  <si>
    <t xml:space="preserve">Redondo Beach Central and South/Torrance West Central</t>
  </si>
  <si>
    <t xml:space="preserve">190470</t>
  </si>
  <si>
    <t xml:space="preserve">PROVIDENCE SAINT JOHNS HEALTH CENTER</t>
  </si>
  <si>
    <t xml:space="preserve">2121 SANTA MONICA BLVD.</t>
  </si>
  <si>
    <t xml:space="preserve">SANTA MONICA</t>
  </si>
  <si>
    <t xml:space="preserve">90404</t>
  </si>
  <si>
    <t xml:space="preserve">Santa Monica Central/Sawtelle/West Los Angeles</t>
  </si>
  <si>
    <t xml:space="preserve">190756</t>
  </si>
  <si>
    <t xml:space="preserve">PROVIDENCE SAINT JOSEPH MEDICAL CENTER</t>
  </si>
  <si>
    <t xml:space="preserve">501 SO. BUENA VISTA</t>
  </si>
  <si>
    <t xml:space="preserve">BURBANK</t>
  </si>
  <si>
    <t xml:space="preserve">91505-4866</t>
  </si>
  <si>
    <t xml:space="preserve">Burbank North/North Hollywood South</t>
  </si>
  <si>
    <t xml:space="preserve">190758</t>
  </si>
  <si>
    <t xml:space="preserve">PROVIDENCE TARZANA MEDICAL CENTER</t>
  </si>
  <si>
    <t xml:space="preserve">18321 CLARK STREET</t>
  </si>
  <si>
    <t xml:space="preserve">TARZANA</t>
  </si>
  <si>
    <t xml:space="preserve">91356</t>
  </si>
  <si>
    <t xml:space="preserve">190517</t>
  </si>
  <si>
    <t xml:space="preserve">QUEEN OF THE VALLEY HOSPITAL - NAPA</t>
  </si>
  <si>
    <t xml:space="preserve">NAPA</t>
  </si>
  <si>
    <t xml:space="preserve">1000 TRANCAS STREET</t>
  </si>
  <si>
    <t xml:space="preserve">94558</t>
  </si>
  <si>
    <t xml:space="preserve">Napa Central</t>
  </si>
  <si>
    <t xml:space="preserve">281047</t>
  </si>
  <si>
    <t xml:space="preserve">RADY CHILDRENS HOSPITAL - SAN DIEGO</t>
  </si>
  <si>
    <t xml:space="preserve">3020 CHILDRENS WAY</t>
  </si>
  <si>
    <t xml:space="preserve">Bay Park/Five Points/Hillcrest Northwest/Mission Hills/Mission Valley/Morena/Normal Heights/Old Town/Serra Mesa</t>
  </si>
  <si>
    <t xml:space="preserve">370673</t>
  </si>
  <si>
    <t xml:space="preserve">REDLANDS COMMUNITY HOSPITAL</t>
  </si>
  <si>
    <t xml:space="preserve">350 TERRACINA BOULEVARD</t>
  </si>
  <si>
    <t xml:space="preserve">REDLANDS</t>
  </si>
  <si>
    <t xml:space="preserve">92373</t>
  </si>
  <si>
    <t xml:space="preserve">Mentone/Redlands South/Yucaipa</t>
  </si>
  <si>
    <t xml:space="preserve">361308</t>
  </si>
  <si>
    <t xml:space="preserve">REDLANDS DENTAL SURGERY CENTER</t>
  </si>
  <si>
    <t xml:space="preserve">1180 NEVADA ST</t>
  </si>
  <si>
    <t xml:space="preserve">92374</t>
  </si>
  <si>
    <t xml:space="preserve">364122</t>
  </si>
  <si>
    <t xml:space="preserve">REDWOOD MEMORIAL HOSPITAL</t>
  </si>
  <si>
    <t xml:space="preserve">3300 RENNER DRIVE</t>
  </si>
  <si>
    <t xml:space="preserve">FORTUNA</t>
  </si>
  <si>
    <t xml:space="preserve">95540</t>
  </si>
  <si>
    <t xml:space="preserve">Ferndale/Fortuna/Rio Dell/Scotia</t>
  </si>
  <si>
    <t xml:space="preserve">121051</t>
  </si>
  <si>
    <t xml:space="preserve">REGIONAL MEDICAL OF SAN JOSE</t>
  </si>
  <si>
    <t xml:space="preserve">225 NORTH JACKSON AVENUE</t>
  </si>
  <si>
    <t xml:space="preserve">95116</t>
  </si>
  <si>
    <t xml:space="preserve">Berryessa/East San Jose/Milpitas East</t>
  </si>
  <si>
    <t xml:space="preserve">430705</t>
  </si>
  <si>
    <t xml:space="preserve">RIDEOUT MEMORIAL HOSPITAL</t>
  </si>
  <si>
    <t xml:space="preserve">YUBA</t>
  </si>
  <si>
    <t xml:space="preserve">726 FOURTH ST</t>
  </si>
  <si>
    <t xml:space="preserve">MARYSVILLE</t>
  </si>
  <si>
    <t xml:space="preserve">95901</t>
  </si>
  <si>
    <t xml:space="preserve">Marysville</t>
  </si>
  <si>
    <t xml:space="preserve">580996</t>
  </si>
  <si>
    <t xml:space="preserve">RIDGECREST REGIONAL HOSPITAL</t>
  </si>
  <si>
    <t xml:space="preserve">1081 NORTH CHINA LAKE BLVD.</t>
  </si>
  <si>
    <t xml:space="preserve">RIDGECREST</t>
  </si>
  <si>
    <t xml:space="preserve">93555</t>
  </si>
  <si>
    <t xml:space="preserve">Inyokern/Ridgecrest</t>
  </si>
  <si>
    <t xml:space="preserve">150782</t>
  </si>
  <si>
    <t xml:space="preserve">RIVERSIDE COMMUNITY HOSPITAL</t>
  </si>
  <si>
    <t xml:space="preserve">4445 MAGNOLIA AVENUE</t>
  </si>
  <si>
    <t xml:space="preserve">92501</t>
  </si>
  <si>
    <t xml:space="preserve">Eastside/Fairmont Park/Riverside Downtown/Rubidoux/University</t>
  </si>
  <si>
    <t xml:space="preserve">331312</t>
  </si>
  <si>
    <t xml:space="preserve">RIVERSIDE COUNTY REGIONAL MEDICAL CENTER</t>
  </si>
  <si>
    <t xml:space="preserve">26520 CACTUS AVENUE</t>
  </si>
  <si>
    <t xml:space="preserve">334487</t>
  </si>
  <si>
    <t xml:space="preserve">RONALD REAGAN UCLA MEDICAL CENTER</t>
  </si>
  <si>
    <t xml:space="preserve">Public - University of California</t>
  </si>
  <si>
    <t xml:space="preserve">757 WESTWOOD PLAZA</t>
  </si>
  <si>
    <t xml:space="preserve">90095</t>
  </si>
  <si>
    <t xml:space="preserve">190796</t>
  </si>
  <si>
    <t xml:space="preserve">SADDLEBACK MEMORIAL MEDICAL CENTER</t>
  </si>
  <si>
    <t xml:space="preserve">24451 HEALTH CENTER DRIVE</t>
  </si>
  <si>
    <t xml:space="preserve">LAGUNA HILLS</t>
  </si>
  <si>
    <t xml:space="preserve">92653</t>
  </si>
  <si>
    <t xml:space="preserve">Laguna Beach/Laguna Woods</t>
  </si>
  <si>
    <t xml:space="preserve">301317</t>
  </si>
  <si>
    <t xml:space="preserve">SALIDA SURGERY CENTER</t>
  </si>
  <si>
    <t xml:space="preserve">5712 PIRRONE RD</t>
  </si>
  <si>
    <t xml:space="preserve">SALIDA</t>
  </si>
  <si>
    <t xml:space="preserve">95368</t>
  </si>
  <si>
    <t xml:space="preserve">504055</t>
  </si>
  <si>
    <t xml:space="preserve">SALINAS VALLEY MEMORIAL HOSPITAL</t>
  </si>
  <si>
    <t xml:space="preserve">450 EAST ROMIE LANE</t>
  </si>
  <si>
    <t xml:space="preserve">93901</t>
  </si>
  <si>
    <t xml:space="preserve">270875</t>
  </si>
  <si>
    <t xml:space="preserve">SAN ANTONIO COMMUNITY HOSPITAL</t>
  </si>
  <si>
    <t xml:space="preserve">999 SAN BERNARDINO ROAD</t>
  </si>
  <si>
    <t xml:space="preserve">361318</t>
  </si>
  <si>
    <t xml:space="preserve">SAN DIMAS COMMUNITY HOSPITAL</t>
  </si>
  <si>
    <t xml:space="preserve">1350 WEST COVINA BOULEVARD</t>
  </si>
  <si>
    <t xml:space="preserve">SAN DIMAS</t>
  </si>
  <si>
    <t xml:space="preserve">91773</t>
  </si>
  <si>
    <t xml:space="preserve">190673</t>
  </si>
  <si>
    <t xml:space="preserve">SAN FRANCISCO GENERAL HOSPITAL</t>
  </si>
  <si>
    <t xml:space="preserve">1001 POTRERO AVENUE</t>
  </si>
  <si>
    <t xml:space="preserve">380939</t>
  </si>
  <si>
    <t xml:space="preserve">SAN GABRIEL VALLEY MEDICAL CENTER</t>
  </si>
  <si>
    <t xml:space="preserve">438 W. LAS TUNAS DRIVE</t>
  </si>
  <si>
    <t xml:space="preserve">SAN GABRIEL</t>
  </si>
  <si>
    <t xml:space="preserve">91776</t>
  </si>
  <si>
    <t xml:space="preserve">190200</t>
  </si>
  <si>
    <t xml:space="preserve">SAN GORGONIO MEMORIAL HOSPITAL</t>
  </si>
  <si>
    <t xml:space="preserve">600 HIGHLAND SPRINGS AVENUE</t>
  </si>
  <si>
    <t xml:space="preserve">BANNING</t>
  </si>
  <si>
    <t xml:space="preserve">92220</t>
  </si>
  <si>
    <t xml:space="preserve">331326</t>
  </si>
  <si>
    <t xml:space="preserve">SAN JOAQUIN COMMUNITY HOSPITAL</t>
  </si>
  <si>
    <t xml:space="preserve">2615 CHESTER AVENUE</t>
  </si>
  <si>
    <t xml:space="preserve">150788</t>
  </si>
  <si>
    <t xml:space="preserve">SAN JOAQUIN GENERAL HOSPITAL</t>
  </si>
  <si>
    <t xml:space="preserve">500 WEST HOSPITAL ROAD</t>
  </si>
  <si>
    <t xml:space="preserve">FRENCH CAMP</t>
  </si>
  <si>
    <t xml:space="preserve">95231</t>
  </si>
  <si>
    <t xml:space="preserve">391010</t>
  </si>
  <si>
    <t xml:space="preserve">SAN JOSE DENTAL SURGERY CENTER</t>
  </si>
  <si>
    <t xml:space="preserve">1998 ALUM ROCK AVE</t>
  </si>
  <si>
    <t xml:space="preserve">434201</t>
  </si>
  <si>
    <t xml:space="preserve">SAN LEANDRO HOSPITAL</t>
  </si>
  <si>
    <t xml:space="preserve">13855 EAST 14TH STREET</t>
  </si>
  <si>
    <t xml:space="preserve">94578</t>
  </si>
  <si>
    <t xml:space="preserve">Ashland/Brookfield Village/Castro Valley South/Elmhurst/Hayward Northeast/San Leandro North Central/San Lorenzo East</t>
  </si>
  <si>
    <t xml:space="preserve">013619</t>
  </si>
  <si>
    <t xml:space="preserve">SAN MATEO MEDICAL CENTER</t>
  </si>
  <si>
    <t xml:space="preserve">222 WEST 39TH AVENUE</t>
  </si>
  <si>
    <t xml:space="preserve">94403</t>
  </si>
  <si>
    <t xml:space="preserve">410782</t>
  </si>
  <si>
    <t xml:space="preserve">SAN RAMON REGIONAL MEDICAL CENTER</t>
  </si>
  <si>
    <t xml:space="preserve">6001 NORRIS CANYON ROAD</t>
  </si>
  <si>
    <t xml:space="preserve">SAN RAMON</t>
  </si>
  <si>
    <t xml:space="preserve">94583</t>
  </si>
  <si>
    <t xml:space="preserve">Alamo/Danville/Diablo/San Ramon</t>
  </si>
  <si>
    <t xml:space="preserve">074017</t>
  </si>
  <si>
    <t xml:space="preserve">SANTA BARBARA COTTAGE HOSPITAL</t>
  </si>
  <si>
    <t xml:space="preserve">400 W. PUEBLO STREET</t>
  </si>
  <si>
    <t xml:space="preserve">93102</t>
  </si>
  <si>
    <t xml:space="preserve">Goleta North/Mission Canyon/Montecito/Riviera/Santa Barbara North</t>
  </si>
  <si>
    <t xml:space="preserve">420514</t>
  </si>
  <si>
    <t xml:space="preserve">SANTA CLARA VALLEY MEDICAL CENTER</t>
  </si>
  <si>
    <t xml:space="preserve">751 SOUTH BASCOM AVENUE</t>
  </si>
  <si>
    <t xml:space="preserve">95128-2699</t>
  </si>
  <si>
    <t xml:space="preserve">430883</t>
  </si>
  <si>
    <t xml:space="preserve">SANTA MONICA - UCLA MEDICAL CENTER AND ORTHOPAEDIC HOSPITAL</t>
  </si>
  <si>
    <t xml:space="preserve">1250 16TH STREET</t>
  </si>
  <si>
    <t xml:space="preserve">190687</t>
  </si>
  <si>
    <t xml:space="preserve">SANTA ROSA MEMORIAL HOSPITAL-MONTGOMERY</t>
  </si>
  <si>
    <t xml:space="preserve">1165 MONTGOMERY DRIVE</t>
  </si>
  <si>
    <t xml:space="preserve">95405</t>
  </si>
  <si>
    <t xml:space="preserve">491064</t>
  </si>
  <si>
    <t xml:space="preserve">SANTA YNEZ VALLEY COTTAGE HOSPITAL</t>
  </si>
  <si>
    <t xml:space="preserve">2050 VIBORG ROAD</t>
  </si>
  <si>
    <t xml:space="preserve">SOLVANG</t>
  </si>
  <si>
    <t xml:space="preserve">93463</t>
  </si>
  <si>
    <t xml:space="preserve">Buellton/Los Olivos/Santa Ynez/Solvang</t>
  </si>
  <si>
    <t xml:space="preserve">420522</t>
  </si>
  <si>
    <t xml:space="preserve">SCRIPPS GREEN HOSPITAL</t>
  </si>
  <si>
    <t xml:space="preserve">10666 NORTH TORREY PINES ROAD</t>
  </si>
  <si>
    <t xml:space="preserve">LA JOLLA</t>
  </si>
  <si>
    <t xml:space="preserve">92037</t>
  </si>
  <si>
    <t xml:space="preserve">Crown Point/Del Mar/La Jolla/Pacific Beach</t>
  </si>
  <si>
    <t xml:space="preserve">371256</t>
  </si>
  <si>
    <t xml:space="preserve">78</t>
  </si>
  <si>
    <t xml:space="preserve">SCRIPPS MEMORIAL HOSPITAL - ENCINITAS</t>
  </si>
  <si>
    <t xml:space="preserve">354 SANTA FE DRIVE</t>
  </si>
  <si>
    <t xml:space="preserve">ENCINITAS</t>
  </si>
  <si>
    <t xml:space="preserve">92024</t>
  </si>
  <si>
    <t xml:space="preserve">Encinitas Central/Leucadia/Oceanside North and West/San Luis Rey/South Oceanside</t>
  </si>
  <si>
    <t xml:space="preserve">371394</t>
  </si>
  <si>
    <t xml:space="preserve">76</t>
  </si>
  <si>
    <t xml:space="preserve">SCRIPPS MEMORIAL HOSPITAL - LA JOLLA</t>
  </si>
  <si>
    <t xml:space="preserve">9888 GENESEE AVENUE</t>
  </si>
  <si>
    <t xml:space="preserve">370771</t>
  </si>
  <si>
    <t xml:space="preserve">SCRIPPS MERCY HOSPITAL</t>
  </si>
  <si>
    <t xml:space="preserve">4077 FIFTH AVENUE</t>
  </si>
  <si>
    <t xml:space="preserve">92103-2180</t>
  </si>
  <si>
    <t xml:space="preserve">370744</t>
  </si>
  <si>
    <t xml:space="preserve">SENECA HEALTHCARE DISTRICT</t>
  </si>
  <si>
    <t xml:space="preserve">130 BRENTWOOD DRIVE</t>
  </si>
  <si>
    <t xml:space="preserve">CHESTER</t>
  </si>
  <si>
    <t xml:space="preserve">96020</t>
  </si>
  <si>
    <t xml:space="preserve">Bailey Creek/Canyondam/Chester/Eastshore/Foxwood/Hamilton Branch/Lake Almanor Peninsula/Lake Almanor Peninsula/Lake Almanor West/Prattville/Warner Valley</t>
  </si>
  <si>
    <t xml:space="preserve">321016</t>
  </si>
  <si>
    <t xml:space="preserve">SEQUOIA HOSPITAL</t>
  </si>
  <si>
    <t xml:space="preserve">170 ALAMEDA DE LAS PULGAS</t>
  </si>
  <si>
    <t xml:space="preserve">94062</t>
  </si>
  <si>
    <t xml:space="preserve">Belmont/Devonshire/Emerald Lake/Farm Hills/Palomar Park/San Carlos West/The Highlands</t>
  </si>
  <si>
    <t xml:space="preserve">410891</t>
  </si>
  <si>
    <t xml:space="preserve">SETON MEDICAL CENTER</t>
  </si>
  <si>
    <t xml:space="preserve">1900 SULLIVAN AVENUE</t>
  </si>
  <si>
    <t xml:space="preserve">DALY CITY</t>
  </si>
  <si>
    <t xml:space="preserve">94015</t>
  </si>
  <si>
    <t xml:space="preserve">Broadmoor Village/Daly City West/San Bruno Northwest/Serramonte/Westborough</t>
  </si>
  <si>
    <t xml:space="preserve">410817</t>
  </si>
  <si>
    <t xml:space="preserve">SHARP CHULA VISTA MEDICAL CENTER</t>
  </si>
  <si>
    <t xml:space="preserve">751 MEDICAL CENTER COURT</t>
  </si>
  <si>
    <t xml:space="preserve">CHULA VISTA</t>
  </si>
  <si>
    <t xml:space="preserve">91911</t>
  </si>
  <si>
    <t xml:space="preserve">Cockatoo Grove/Eastlake Greens/Otay Mesa</t>
  </si>
  <si>
    <t xml:space="preserve">370875</t>
  </si>
  <si>
    <t xml:space="preserve">SHARP CORONADO HOSPITAL AND HEALTHCARE CENTER</t>
  </si>
  <si>
    <t xml:space="preserve">250 PROSPECT PLACE</t>
  </si>
  <si>
    <t xml:space="preserve">CORONADO</t>
  </si>
  <si>
    <t xml:space="preserve">92118</t>
  </si>
  <si>
    <t xml:space="preserve">Castle Park/Chula Vista Southwest/Imperial Beach West/Nestor East/Palm City/San Ysidro/South San Diego</t>
  </si>
  <si>
    <t xml:space="preserve">370689</t>
  </si>
  <si>
    <t xml:space="preserve">SHARP MARY BIRCH HOSPITAL FOR WOMEN AND NEWBORNS</t>
  </si>
  <si>
    <t xml:space="preserve">3003 HEALTH CENTER DRIVE</t>
  </si>
  <si>
    <t xml:space="preserve">370695</t>
  </si>
  <si>
    <t xml:space="preserve">SHARP MEMORIAL HOSPITAL</t>
  </si>
  <si>
    <t xml:space="preserve">7901 FROST STREET</t>
  </si>
  <si>
    <t xml:space="preserve">370694</t>
  </si>
  <si>
    <t xml:space="preserve">SHASTA REGIONAL MEDICAL CENTER</t>
  </si>
  <si>
    <t xml:space="preserve">1100 BUTTE STREET</t>
  </si>
  <si>
    <t xml:space="preserve">450940</t>
  </si>
  <si>
    <t xml:space="preserve">SHEPARD CHC SURGICAL CENTER</t>
  </si>
  <si>
    <t xml:space="preserve">1418  E MAIN ST</t>
  </si>
  <si>
    <t xml:space="preserve">424085</t>
  </si>
  <si>
    <t xml:space="preserve">SHERMAN OAKS HOSPITAL</t>
  </si>
  <si>
    <t xml:space="preserve">4929 VAN NUYS BOULEVARD</t>
  </si>
  <si>
    <t xml:space="preserve">SHERMAN OAKS</t>
  </si>
  <si>
    <t xml:space="preserve">91403</t>
  </si>
  <si>
    <t xml:space="preserve">Sherman Oaks/Studio City/Valley Village</t>
  </si>
  <si>
    <t xml:space="preserve">190708</t>
  </si>
  <si>
    <t xml:space="preserve">SHRINERS HOSPITAL FOR  CHILDREN</t>
  </si>
  <si>
    <t xml:space="preserve">3160 GENEVA STREET</t>
  </si>
  <si>
    <t xml:space="preserve">90020-1199</t>
  </si>
  <si>
    <t xml:space="preserve">Country Club Park/Koreatown/Mid-City East</t>
  </si>
  <si>
    <t xml:space="preserve">190712</t>
  </si>
  <si>
    <t xml:space="preserve">SHRINERS HOSPITALS FOR CHILDREN NORTHERN CALIF.</t>
  </si>
  <si>
    <t xml:space="preserve">2425 STOCKTON BLVD</t>
  </si>
  <si>
    <t xml:space="preserve">95817</t>
  </si>
  <si>
    <t xml:space="preserve">Florin/Fruitridge/Oak Park/Parkway/South Sacramento</t>
  </si>
  <si>
    <t xml:space="preserve">344114</t>
  </si>
  <si>
    <t xml:space="preserve">SIERRA NEVADA MEMORIAL HOSPITAL</t>
  </si>
  <si>
    <t xml:space="preserve">NEVADA</t>
  </si>
  <si>
    <t xml:space="preserve">155 GLASSON WAY</t>
  </si>
  <si>
    <t xml:space="preserve">GRASS VALLEY</t>
  </si>
  <si>
    <t xml:space="preserve">95945</t>
  </si>
  <si>
    <t xml:space="preserve">Grass Valley/Nevada City/Penn Valley/Rough and Ready/Wildwood</t>
  </si>
  <si>
    <t xml:space="preserve">291023</t>
  </si>
  <si>
    <t xml:space="preserve">SIERRA VIEW MEDICAL CENTER</t>
  </si>
  <si>
    <t xml:space="preserve">465 WEST PUTNAM AVENUE</t>
  </si>
  <si>
    <t xml:space="preserve">PORTERVILLE</t>
  </si>
  <si>
    <t xml:space="preserve">93257</t>
  </si>
  <si>
    <t xml:space="preserve">Alpaugh/Earlimart/Pixley/Porterville/Rich Grove/Terra Bella</t>
  </si>
  <si>
    <t xml:space="preserve">540798</t>
  </si>
  <si>
    <t xml:space="preserve">SIERRA VISTA REGIONAL MEDICAL CENTER</t>
  </si>
  <si>
    <t xml:space="preserve">1010 MURRAY STREET</t>
  </si>
  <si>
    <t xml:space="preserve">93405</t>
  </si>
  <si>
    <t xml:space="preserve">400524</t>
  </si>
  <si>
    <t xml:space="preserve">SILVER LAKE MEDICAL CENTER-DOWNTOWN CAMPUS</t>
  </si>
  <si>
    <t xml:space="preserve">1711 WEST TEMPLE STREET</t>
  </si>
  <si>
    <t xml:space="preserve">90026</t>
  </si>
  <si>
    <t xml:space="preserve">190661</t>
  </si>
  <si>
    <t xml:space="preserve">SIMI VALLEY HOSPITAL AND HEALTH CARE SVCS-SYCAMORE</t>
  </si>
  <si>
    <t xml:space="preserve">2975 NORTH SYCAMORE DRIVE</t>
  </si>
  <si>
    <t xml:space="preserve">SIMI VALLEY</t>
  </si>
  <si>
    <t xml:space="preserve">93065</t>
  </si>
  <si>
    <t xml:space="preserve">Simi Valley East</t>
  </si>
  <si>
    <t xml:space="preserve">560525</t>
  </si>
  <si>
    <t xml:space="preserve">SONOMA VALLEY HOSPITAL</t>
  </si>
  <si>
    <t xml:space="preserve">347 ANDRIEUX STREET</t>
  </si>
  <si>
    <t xml:space="preserve">95476</t>
  </si>
  <si>
    <t xml:space="preserve">Boyes Hot Springs/Glen Ellen/Kenwood/Sonoma/Vineburg</t>
  </si>
  <si>
    <t xml:space="preserve">491076</t>
  </si>
  <si>
    <t xml:space="preserve">SONORA REGIONAL MEDICAL CENTER - GREENLEY</t>
  </si>
  <si>
    <t xml:space="preserve">TUOLUMNE</t>
  </si>
  <si>
    <t xml:space="preserve">1000 Greenley Road</t>
  </si>
  <si>
    <t xml:space="preserve">Sonora</t>
  </si>
  <si>
    <t xml:space="preserve">95370</t>
  </si>
  <si>
    <t xml:space="preserve">Columbia/Jamestown/Sonora</t>
  </si>
  <si>
    <t xml:space="preserve">554011</t>
  </si>
  <si>
    <t xml:space="preserve">SOUTHERN CALIFORNIA HOSPITAL AT CULVER CITY</t>
  </si>
  <si>
    <t xml:space="preserve">3828 DELMAS TERRACE</t>
  </si>
  <si>
    <t xml:space="preserve">CULVER CITY</t>
  </si>
  <si>
    <t xml:space="preserve">90231</t>
  </si>
  <si>
    <t xml:space="preserve">Culver City North/Palms</t>
  </si>
  <si>
    <t xml:space="preserve">190110</t>
  </si>
  <si>
    <t xml:space="preserve">SOUTHERN CALIFORNIA HOSPITAL AT HOLLYWOOD</t>
  </si>
  <si>
    <t xml:space="preserve">6245 DE LONGPRE AVENUE</t>
  </si>
  <si>
    <t xml:space="preserve">HOLLYWOOD</t>
  </si>
  <si>
    <t xml:space="preserve">90028</t>
  </si>
  <si>
    <t xml:space="preserve">190380</t>
  </si>
  <si>
    <t xml:space="preserve">SOUTHWEST HEALTHCARE SYSTEM-MURRIETA</t>
  </si>
  <si>
    <t xml:space="preserve">25500 MEDICAL CENTER DRIVE</t>
  </si>
  <si>
    <t xml:space="preserve">92562</t>
  </si>
  <si>
    <t xml:space="preserve">Lake Elsinore/Murrieta West/Sedco Hills/Wildomar</t>
  </si>
  <si>
    <t xml:space="preserve">334068</t>
  </si>
  <si>
    <t xml:space="preserve">ST. AGNES MEDICAL CENTER</t>
  </si>
  <si>
    <t xml:space="preserve">1303 EAST HERNDON AVENUE</t>
  </si>
  <si>
    <t xml:space="preserve">100899</t>
  </si>
  <si>
    <t xml:space="preserve">ST. BERNARDINE MEDICAL CENTER</t>
  </si>
  <si>
    <t xml:space="preserve">2101 NORTH WATERMAN AVENUE</t>
  </si>
  <si>
    <t xml:space="preserve">92404</t>
  </si>
  <si>
    <t xml:space="preserve">Highland/San Bernardino East</t>
  </si>
  <si>
    <t xml:space="preserve">361339</t>
  </si>
  <si>
    <t xml:space="preserve">ST. ELIZABETH COMMUNITY HOSPITAL</t>
  </si>
  <si>
    <t xml:space="preserve">TEHAMA</t>
  </si>
  <si>
    <t xml:space="preserve">2550 SISTER MARY COLUMBA DRIVE</t>
  </si>
  <si>
    <t xml:space="preserve">RED BLUFF</t>
  </si>
  <si>
    <t xml:space="preserve">96080</t>
  </si>
  <si>
    <t xml:space="preserve">Gerber/Los Flores/Proberta/Red Bluff</t>
  </si>
  <si>
    <t xml:space="preserve">521041</t>
  </si>
  <si>
    <t xml:space="preserve">ST. FRANCIS MEDICAL CENTER</t>
  </si>
  <si>
    <t xml:space="preserve">3630 E. IMPERIAL HIGHWAY</t>
  </si>
  <si>
    <t xml:space="preserve">LYNWOOD</t>
  </si>
  <si>
    <t xml:space="preserve">90262</t>
  </si>
  <si>
    <t xml:space="preserve">190754</t>
  </si>
  <si>
    <t xml:space="preserve">ST. FRANCIS MEMORIAL HOSPITAL</t>
  </si>
  <si>
    <t xml:space="preserve">900 HYDE STREET</t>
  </si>
  <si>
    <t xml:space="preserve">94109</t>
  </si>
  <si>
    <t xml:space="preserve">380960</t>
  </si>
  <si>
    <t xml:space="preserve">ST. HELENA HOSPITAL</t>
  </si>
  <si>
    <t xml:space="preserve">10 WOODLAND RD.</t>
  </si>
  <si>
    <t xml:space="preserve">ST. HELENA</t>
  </si>
  <si>
    <t xml:space="preserve">94574</t>
  </si>
  <si>
    <t xml:space="preserve">Angwin/Deer Park/St. Helena</t>
  </si>
  <si>
    <t xml:space="preserve">281078</t>
  </si>
  <si>
    <t xml:space="preserve">ST. HELENA HOSPITAL - CLEARLAKE</t>
  </si>
  <si>
    <t xml:space="preserve">LAKE</t>
  </si>
  <si>
    <t xml:space="preserve">15630 18TH AVE - HWY 53</t>
  </si>
  <si>
    <t xml:space="preserve">CLEARLAKE</t>
  </si>
  <si>
    <t xml:space="preserve">95422</t>
  </si>
  <si>
    <t xml:space="preserve">Clearlake/Clearlake Oaks</t>
  </si>
  <si>
    <t xml:space="preserve">171049</t>
  </si>
  <si>
    <t xml:space="preserve">ST. JOHNS PLEASANT VALLEY HOSPITAL</t>
  </si>
  <si>
    <t xml:space="preserve">2309 ANTONIO AVENUE</t>
  </si>
  <si>
    <t xml:space="preserve">CAMARILLO</t>
  </si>
  <si>
    <t xml:space="preserve">93010</t>
  </si>
  <si>
    <t xml:space="preserve">Camarillo/Moorpark</t>
  </si>
  <si>
    <t xml:space="preserve">560508</t>
  </si>
  <si>
    <t xml:space="preserve">ST. JOHNS REGIONAL MEDICAL CENTER</t>
  </si>
  <si>
    <t xml:space="preserve">1600 NORTH ROSE AVENUE</t>
  </si>
  <si>
    <t xml:space="preserve">OXNARD</t>
  </si>
  <si>
    <t xml:space="preserve">93030</t>
  </si>
  <si>
    <t xml:space="preserve">Oxnard North Central</t>
  </si>
  <si>
    <t xml:space="preserve">560529</t>
  </si>
  <si>
    <t xml:space="preserve">ST. JOSEPH HOSPITAL - EUREKA</t>
  </si>
  <si>
    <t xml:space="preserve">2700 DOLBEER STREET</t>
  </si>
  <si>
    <t xml:space="preserve">EUREKA</t>
  </si>
  <si>
    <t xml:space="preserve">95501</t>
  </si>
  <si>
    <t xml:space="preserve">121080</t>
  </si>
  <si>
    <t xml:space="preserve">ST. JOSEPH HOSPITAL - ORANGE</t>
  </si>
  <si>
    <t xml:space="preserve">1100 WEST STEWART DRIVE</t>
  </si>
  <si>
    <t xml:space="preserve">301340</t>
  </si>
  <si>
    <t xml:space="preserve">ST. JOSEPHS MEDICAL CENTER OF STOCKTON</t>
  </si>
  <si>
    <t xml:space="preserve">1800 NORTH CALIFORNIA STREET</t>
  </si>
  <si>
    <t xml:space="preserve">95204</t>
  </si>
  <si>
    <t xml:space="preserve">391042</t>
  </si>
  <si>
    <t xml:space="preserve">ST. JUDE MEDICAL CENTER</t>
  </si>
  <si>
    <t xml:space="preserve">101 EAST VALENCIA MESA DRIVE</t>
  </si>
  <si>
    <t xml:space="preserve">FULLERTON</t>
  </si>
  <si>
    <t xml:space="preserve">92835</t>
  </si>
  <si>
    <t xml:space="preserve">Fullerton Central and South</t>
  </si>
  <si>
    <t xml:space="preserve">301342</t>
  </si>
  <si>
    <t xml:space="preserve">ST. LOUISE REGIONAL HOSPITAL</t>
  </si>
  <si>
    <t xml:space="preserve">9400 NO NAME UNO</t>
  </si>
  <si>
    <t xml:space="preserve">GILROY</t>
  </si>
  <si>
    <t xml:space="preserve">95020</t>
  </si>
  <si>
    <t xml:space="preserve">Gilroy/Morgan Hill/Rucker/San Martin</t>
  </si>
  <si>
    <t xml:space="preserve">434138</t>
  </si>
  <si>
    <t xml:space="preserve">ST. MARY MEDICAL CENTER - APPLE VALLEY</t>
  </si>
  <si>
    <t xml:space="preserve">18300 US HIGHWAY 18</t>
  </si>
  <si>
    <t xml:space="preserve">APPLE VALLEY</t>
  </si>
  <si>
    <t xml:space="preserve">92307</t>
  </si>
  <si>
    <t xml:space="preserve">Apple Valley/Hesperia East</t>
  </si>
  <si>
    <t xml:space="preserve">361343</t>
  </si>
  <si>
    <t xml:space="preserve">ST. MARY MEDICAL CENTER - LONG BEACH</t>
  </si>
  <si>
    <t xml:space="preserve">1050 LINDEN AVENUE</t>
  </si>
  <si>
    <t xml:space="preserve">90813</t>
  </si>
  <si>
    <t xml:space="preserve">Belmont Shore/Long Beach East/Long Beach Shoreline/Los Altos/Naples</t>
  </si>
  <si>
    <t xml:space="preserve">190053</t>
  </si>
  <si>
    <t xml:space="preserve">ST. MARYS MEDICAL CENTER, SAN FRANCISCO</t>
  </si>
  <si>
    <t xml:space="preserve">450 STANYAN STREET</t>
  </si>
  <si>
    <t xml:space="preserve">380965</t>
  </si>
  <si>
    <t xml:space="preserve">ST. ROSE HOSPITAL</t>
  </si>
  <si>
    <t xml:space="preserve">27200 CALAROGA AVENUE</t>
  </si>
  <si>
    <t xml:space="preserve">010967</t>
  </si>
  <si>
    <t xml:space="preserve">ST. VINCENT MEDICAL CENTER</t>
  </si>
  <si>
    <t xml:space="preserve">2131 WEST 3RD STREET</t>
  </si>
  <si>
    <t xml:space="preserve">90057</t>
  </si>
  <si>
    <t xml:space="preserve">190762</t>
  </si>
  <si>
    <t xml:space="preserve">STANFORD HOSPITAL</t>
  </si>
  <si>
    <t xml:space="preserve">300 PASTEUR DRIVE</t>
  </si>
  <si>
    <t xml:space="preserve">94305</t>
  </si>
  <si>
    <t xml:space="preserve">430905</t>
  </si>
  <si>
    <t xml:space="preserve">STANISLAUS SURGICAL HOSPITAL</t>
  </si>
  <si>
    <t xml:space="preserve">1421 OAKDALE ROAD</t>
  </si>
  <si>
    <t xml:space="preserve">504038</t>
  </si>
  <si>
    <t xml:space="preserve">STARPOINT HEALTH, INC.</t>
  </si>
  <si>
    <t xml:space="preserve">14400 BEAR VALLEY RD</t>
  </si>
  <si>
    <t xml:space="preserve">92392</t>
  </si>
  <si>
    <t xml:space="preserve">364061</t>
  </si>
  <si>
    <t xml:space="preserve">STOCKTON SURGERY CENTER</t>
  </si>
  <si>
    <t xml:space="preserve">8011 DON AVE</t>
  </si>
  <si>
    <t xml:space="preserve">95209</t>
  </si>
  <si>
    <t xml:space="preserve">Stockton Northwest/Stockton West</t>
  </si>
  <si>
    <t xml:space="preserve">394096</t>
  </si>
  <si>
    <t xml:space="preserve">SURGECENTER OF PALO ALTO</t>
  </si>
  <si>
    <t xml:space="preserve">795 EL CAMINO REAL</t>
  </si>
  <si>
    <t xml:space="preserve">94301</t>
  </si>
  <si>
    <t xml:space="preserve">431040</t>
  </si>
  <si>
    <t xml:space="preserve">SURGERY CENTER SAN JOSE</t>
  </si>
  <si>
    <t xml:space="preserve">2581 SAMARITAN DR</t>
  </si>
  <si>
    <t xml:space="preserve">434271</t>
  </si>
  <si>
    <t xml:space="preserve">SURGICAL EYE CARE CENTER</t>
  </si>
  <si>
    <t xml:space="preserve">655 LAGUNA DR</t>
  </si>
  <si>
    <t xml:space="preserve">CARLSBAD</t>
  </si>
  <si>
    <t xml:space="preserve">92008</t>
  </si>
  <si>
    <t xml:space="preserve">374162</t>
  </si>
  <si>
    <t xml:space="preserve">SURGITEK OUTPATIENT CENTER, INC.</t>
  </si>
  <si>
    <t xml:space="preserve">460 GREENFIELD AVE</t>
  </si>
  <si>
    <t xml:space="preserve">164016</t>
  </si>
  <si>
    <t xml:space="preserve">SUTTER AMADOR HOSPITAL</t>
  </si>
  <si>
    <t xml:space="preserve">AMADOR</t>
  </si>
  <si>
    <t xml:space="preserve">200 MISSION BLVD</t>
  </si>
  <si>
    <t xml:space="preserve">JACKSON</t>
  </si>
  <si>
    <t xml:space="preserve">95642</t>
  </si>
  <si>
    <t xml:space="preserve">Ione/Jackson/Pine Grove/Sutter Creek</t>
  </si>
  <si>
    <t xml:space="preserve">034002</t>
  </si>
  <si>
    <t xml:space="preserve">SUTTER AUBURN FAITH HOSPITAL</t>
  </si>
  <si>
    <t xml:space="preserve">11815 EDUCATION STREET</t>
  </si>
  <si>
    <t xml:space="preserve">AUBURN</t>
  </si>
  <si>
    <t xml:space="preserve">95602</t>
  </si>
  <si>
    <t xml:space="preserve">Auburn/Newcastle/Lincoln/Sheridan</t>
  </si>
  <si>
    <t xml:space="preserve">310791</t>
  </si>
  <si>
    <t xml:space="preserve">SUTTER AUBURN SURGERY CENTER</t>
  </si>
  <si>
    <t xml:space="preserve">SUTTER</t>
  </si>
  <si>
    <t xml:space="preserve">3123 Professional Drive</t>
  </si>
  <si>
    <t xml:space="preserve">Auburn</t>
  </si>
  <si>
    <t xml:space="preserve">95603</t>
  </si>
  <si>
    <t xml:space="preserve">314010</t>
  </si>
  <si>
    <t xml:space="preserve">SUTTER COAST HOSPITAL</t>
  </si>
  <si>
    <t xml:space="preserve">DEL NORTE</t>
  </si>
  <si>
    <t xml:space="preserve">800 EAST WASHINGTON BOULEVARD</t>
  </si>
  <si>
    <t xml:space="preserve">CRESCENT CITY</t>
  </si>
  <si>
    <t xml:space="preserve">95531</t>
  </si>
  <si>
    <t xml:space="preserve">Crescent City/Gasquet/Klamath/Smith River</t>
  </si>
  <si>
    <t xml:space="preserve">084001</t>
  </si>
  <si>
    <t xml:space="preserve">SUTTER DAVIS HOSPITAL</t>
  </si>
  <si>
    <t xml:space="preserve">YOLO</t>
  </si>
  <si>
    <t xml:space="preserve">2000 SUTTER PLACE</t>
  </si>
  <si>
    <t xml:space="preserve">DAVIS</t>
  </si>
  <si>
    <t xml:space="preserve">95616</t>
  </si>
  <si>
    <t xml:space="preserve">Davis</t>
  </si>
  <si>
    <t xml:space="preserve">574010</t>
  </si>
  <si>
    <t xml:space="preserve">SUTTER DELTA MEDICAL CENTER</t>
  </si>
  <si>
    <t xml:space="preserve">3901 LONE TREE WAY</t>
  </si>
  <si>
    <t xml:space="preserve">94509</t>
  </si>
  <si>
    <t xml:space="preserve">070934</t>
  </si>
  <si>
    <t xml:space="preserve">SUTTER GENERAL HOSPITAL</t>
  </si>
  <si>
    <t xml:space="preserve">2801 L STREET</t>
  </si>
  <si>
    <t xml:space="preserve">95816</t>
  </si>
  <si>
    <t xml:space="preserve">341051</t>
  </si>
  <si>
    <t xml:space="preserve">SUTTER LAKESIDE HOSPITAL</t>
  </si>
  <si>
    <t xml:space="preserve">5176 HILL ROAD EAST</t>
  </si>
  <si>
    <t xml:space="preserve">LAKEPORT</t>
  </si>
  <si>
    <t xml:space="preserve">95453</t>
  </si>
  <si>
    <t xml:space="preserve">Kelseyville/Lakeport</t>
  </si>
  <si>
    <t xml:space="preserve">171395</t>
  </si>
  <si>
    <t xml:space="preserve">SUTTER MATERNITY AND SURGERY CENTER OF SANTA CRUZ</t>
  </si>
  <si>
    <t xml:space="preserve">2900 CHANTICLEER AVENUE</t>
  </si>
  <si>
    <t xml:space="preserve">444012</t>
  </si>
  <si>
    <t xml:space="preserve">SUTTER MEDICAL CENTER OF SANTA ROSA</t>
  </si>
  <si>
    <t xml:space="preserve">3325 CHANATE ROAD</t>
  </si>
  <si>
    <t xml:space="preserve">95404</t>
  </si>
  <si>
    <t xml:space="preserve">490919</t>
  </si>
  <si>
    <t xml:space="preserve">SUTTER MEMORIAL HOSPITAL</t>
  </si>
  <si>
    <t xml:space="preserve">5151 F STREET</t>
  </si>
  <si>
    <t xml:space="preserve">East Sacramento/La Riviera/Mather/Rancho Cordova/Rosemont</t>
  </si>
  <si>
    <t xml:space="preserve">341052</t>
  </si>
  <si>
    <t xml:space="preserve">SUTTER ROSEVILLE MEDICAL CENTER</t>
  </si>
  <si>
    <t xml:space="preserve">ONE MEDICAL PLAZA</t>
  </si>
  <si>
    <t xml:space="preserve">311000</t>
  </si>
  <si>
    <t xml:space="preserve">SUTTER SANTA ROSA REGIONAL HOSPITAL</t>
  </si>
  <si>
    <t xml:space="preserve">30 MARK WEST SPRINGS RD.</t>
  </si>
  <si>
    <t xml:space="preserve">494106</t>
  </si>
  <si>
    <t xml:space="preserve">SUTTER SOLANO MEDICAL CENTER</t>
  </si>
  <si>
    <t xml:space="preserve">300 HOSPITAL DRIVE</t>
  </si>
  <si>
    <t xml:space="preserve">94590</t>
  </si>
  <si>
    <t xml:space="preserve">481094</t>
  </si>
  <si>
    <t xml:space="preserve">SUTTER SURGICAL HOSPITAL-NORTH VALLEY</t>
  </si>
  <si>
    <t xml:space="preserve">455 PLUMAS BOULEVARD</t>
  </si>
  <si>
    <t xml:space="preserve">YUBA CITY</t>
  </si>
  <si>
    <t xml:space="preserve">95991</t>
  </si>
  <si>
    <t xml:space="preserve">Meridian/Robbins/Yuba City</t>
  </si>
  <si>
    <t xml:space="preserve">514030</t>
  </si>
  <si>
    <t xml:space="preserve">SUTTER TRACY COMMUNITY HOSPITAL</t>
  </si>
  <si>
    <t xml:space="preserve">1420 NORTH TRACY BOULEVARD</t>
  </si>
  <si>
    <t xml:space="preserve">TRACY</t>
  </si>
  <si>
    <t xml:space="preserve">95376</t>
  </si>
  <si>
    <t xml:space="preserve">Tracy</t>
  </si>
  <si>
    <t xml:space="preserve">391056</t>
  </si>
  <si>
    <t xml:space="preserve">TAHOE FOREST HOSPITAL</t>
  </si>
  <si>
    <t xml:space="preserve">10121 PINE AVE</t>
  </si>
  <si>
    <t xml:space="preserve">TRUCKEE</t>
  </si>
  <si>
    <t xml:space="preserve">96161</t>
  </si>
  <si>
    <t xml:space="preserve">North Bloomfield/North San Juan/Truckee</t>
  </si>
  <si>
    <t xml:space="preserve">291053</t>
  </si>
  <si>
    <t xml:space="preserve">TEMECULA VALLEY HOSPITAL</t>
  </si>
  <si>
    <t xml:space="preserve">31700 TEMECULA PKWY</t>
  </si>
  <si>
    <t xml:space="preserve">TEMECULA</t>
  </si>
  <si>
    <t xml:space="preserve">92592</t>
  </si>
  <si>
    <t xml:space="preserve">Temecula South</t>
  </si>
  <si>
    <t xml:space="preserve">334564</t>
  </si>
  <si>
    <t xml:space="preserve">TEMPLE COMMUNITY HOSPITAL</t>
  </si>
  <si>
    <t xml:space="preserve">235 NORTH HOOVER STREET</t>
  </si>
  <si>
    <t xml:space="preserve">90004</t>
  </si>
  <si>
    <t xml:space="preserve">190784</t>
  </si>
  <si>
    <t xml:space="preserve">TORRANCE MEMORIAL MEDICAL CENTER</t>
  </si>
  <si>
    <t xml:space="preserve">3330 WEST LOMITA BOULEVARD</t>
  </si>
  <si>
    <t xml:space="preserve">90505-5073</t>
  </si>
  <si>
    <t xml:space="preserve">190422</t>
  </si>
  <si>
    <t xml:space="preserve">TRI-CITY MEDICAL CENTER</t>
  </si>
  <si>
    <t xml:space="preserve">4002 VISTA WAY</t>
  </si>
  <si>
    <t xml:space="preserve">OCEANSIDE</t>
  </si>
  <si>
    <t xml:space="preserve">92056</t>
  </si>
  <si>
    <t xml:space="preserve">Oceanside East/San Marcos West/Vista</t>
  </si>
  <si>
    <t xml:space="preserve">370780</t>
  </si>
  <si>
    <t xml:space="preserve">TRINITY HOSPITAL</t>
  </si>
  <si>
    <t xml:space="preserve">TRINITY</t>
  </si>
  <si>
    <t xml:space="preserve">60  EASTER AVENUE</t>
  </si>
  <si>
    <t xml:space="preserve">WEAVERVILLE</t>
  </si>
  <si>
    <t xml:space="preserve">96093</t>
  </si>
  <si>
    <t xml:space="preserve">Douglas City/Lewiston/Trinity Center/Weaverville</t>
  </si>
  <si>
    <t xml:space="preserve">531059</t>
  </si>
  <si>
    <t xml:space="preserve">TULARE REGIONAL MEDICAL CENTER</t>
  </si>
  <si>
    <t xml:space="preserve">869 CHERRY AVENUE</t>
  </si>
  <si>
    <t xml:space="preserve">540816</t>
  </si>
  <si>
    <t xml:space="preserve">TWIN CITIES COMMUNITY HOSPITAL</t>
  </si>
  <si>
    <t xml:space="preserve">1100 LAS TABLAS ROAD</t>
  </si>
  <si>
    <t xml:space="preserve">TEMPLETON</t>
  </si>
  <si>
    <t xml:space="preserve">93465</t>
  </si>
  <si>
    <t xml:space="preserve">Atascadero/Templeton</t>
  </si>
  <si>
    <t xml:space="preserve">400548</t>
  </si>
  <si>
    <t xml:space="preserve">UCSF MEDICAL CENTER</t>
  </si>
  <si>
    <t xml:space="preserve">505 PARNASSUS AVENUE</t>
  </si>
  <si>
    <t xml:space="preserve">94143</t>
  </si>
  <si>
    <t xml:space="preserve">381154</t>
  </si>
  <si>
    <t xml:space="preserve">UKIAH VALLEY MEDICAL CENTER</t>
  </si>
  <si>
    <t xml:space="preserve">275 HOSPITAL DRIVE</t>
  </si>
  <si>
    <t xml:space="preserve">UKIAH</t>
  </si>
  <si>
    <t xml:space="preserve">95482</t>
  </si>
  <si>
    <t xml:space="preserve">Ukiah</t>
  </si>
  <si>
    <t xml:space="preserve">231396</t>
  </si>
  <si>
    <t xml:space="preserve">UNIVERSITY AMBULATORY SURGERY CENTER</t>
  </si>
  <si>
    <t xml:space="preserve">8929 UNIVERSITY CENTER LN</t>
  </si>
  <si>
    <t xml:space="preserve">92122</t>
  </si>
  <si>
    <t xml:space="preserve">Clairemont/Fiesta Shores/Linda Vista/Mission Beach/Sorrento/University City</t>
  </si>
  <si>
    <t xml:space="preserve">374088</t>
  </si>
  <si>
    <t xml:space="preserve">UNIVERSITY OF CALIF-SAN DIEGO MEDICAL CENTER</t>
  </si>
  <si>
    <t xml:space="preserve">200 WEST ARBOR DRIVE</t>
  </si>
  <si>
    <t xml:space="preserve">92103</t>
  </si>
  <si>
    <t xml:space="preserve">370782</t>
  </si>
  <si>
    <t xml:space="preserve">UNIVERSITY OF CALIFORNIA DAVIS MEDICAL CENTER</t>
  </si>
  <si>
    <t xml:space="preserve">2315 STOCKTON BOULEVARD</t>
  </si>
  <si>
    <t xml:space="preserve">341006</t>
  </si>
  <si>
    <t xml:space="preserve">UNIVERSITY OF CALIFORNIA IRVINE MEDICAL CENTER</t>
  </si>
  <si>
    <t xml:space="preserve">101 CITY DRIVE SOUTH</t>
  </si>
  <si>
    <t xml:space="preserve">301279</t>
  </si>
  <si>
    <t xml:space="preserve">USC KENNETH NORRIS, JR. CANCER HOSPITAL</t>
  </si>
  <si>
    <t xml:space="preserve">1441 EASTLAKE AVENUE</t>
  </si>
  <si>
    <t xml:space="preserve">191216</t>
  </si>
  <si>
    <t xml:space="preserve">USC VERDUGO HILLS HOSPITAL</t>
  </si>
  <si>
    <t xml:space="preserve">1812 VERDUGO BOULEVARD</t>
  </si>
  <si>
    <t xml:space="preserve">91208</t>
  </si>
  <si>
    <t xml:space="preserve">Burbank South/Eagle Rock/Glendale Northwest</t>
  </si>
  <si>
    <t xml:space="preserve">190818</t>
  </si>
  <si>
    <t xml:space="preserve">VALLEY PRESBYTERIAN HOSPITAL</t>
  </si>
  <si>
    <t xml:space="preserve">15107 VAN OWEN STREET</t>
  </si>
  <si>
    <t xml:space="preserve">VAN NUYS</t>
  </si>
  <si>
    <t xml:space="preserve">91405</t>
  </si>
  <si>
    <t xml:space="preserve">190812</t>
  </si>
  <si>
    <t xml:space="preserve">VALLEYCARE MEDICAL CENTER</t>
  </si>
  <si>
    <t xml:space="preserve">5555 WEST LAS POSITAS BLVD.</t>
  </si>
  <si>
    <t xml:space="preserve">PLEASANTON</t>
  </si>
  <si>
    <t xml:space="preserve">94588</t>
  </si>
  <si>
    <t xml:space="preserve">Dublin/Pleasanton/Santa Rita/Sunol</t>
  </si>
  <si>
    <t xml:space="preserve">014050</t>
  </si>
  <si>
    <t xml:space="preserve">VENTURA COUNTY MEDICAL CENTER</t>
  </si>
  <si>
    <t xml:space="preserve">3291 LOMA VISTA ROAD</t>
  </si>
  <si>
    <t xml:space="preserve">560481</t>
  </si>
  <si>
    <t xml:space="preserve">VIBRA HOSPITAL OF NORTHERN CALIFORNIA</t>
  </si>
  <si>
    <t xml:space="preserve">2801 EUREKA WAY</t>
  </si>
  <si>
    <t xml:space="preserve">454012</t>
  </si>
  <si>
    <t xml:space="preserve">VICTOR VALLEY GLOBAL MEDICAL CENTER</t>
  </si>
  <si>
    <t xml:space="preserve">15248 ELEVENTH STREET</t>
  </si>
  <si>
    <t xml:space="preserve">361370</t>
  </si>
  <si>
    <t xml:space="preserve">VISALIA CHILDRENS DENTAL SURGERY CENTER, INC.</t>
  </si>
  <si>
    <t xml:space="preserve">136 S ASPEN CT</t>
  </si>
  <si>
    <t xml:space="preserve">544082</t>
  </si>
  <si>
    <t xml:space="preserve">WASHINGTON HOSPITAL - FREMONT</t>
  </si>
  <si>
    <t xml:space="preserve">2000 MOWRY AVENUE</t>
  </si>
  <si>
    <t xml:space="preserve">Fremont East/Niles/Union City Central</t>
  </si>
  <si>
    <t xml:space="preserve">010987</t>
  </si>
  <si>
    <t xml:space="preserve">WATSONVILLE COMMUNITY HOSPITAL</t>
  </si>
  <si>
    <t xml:space="preserve">75 NIELSON STREET</t>
  </si>
  <si>
    <t xml:space="preserve">WATSONVILLE</t>
  </si>
  <si>
    <t xml:space="preserve">95076</t>
  </si>
  <si>
    <t xml:space="preserve">Freedom/Watsonville</t>
  </si>
  <si>
    <t xml:space="preserve">444013</t>
  </si>
  <si>
    <t xml:space="preserve">WEST ANAHEIM MEDICAL CENTER</t>
  </si>
  <si>
    <t xml:space="preserve">3033 WEST ORANGE AVENUE</t>
  </si>
  <si>
    <t xml:space="preserve">92804</t>
  </si>
  <si>
    <t xml:space="preserve">Anaheim West</t>
  </si>
  <si>
    <t xml:space="preserve">301379</t>
  </si>
  <si>
    <t xml:space="preserve">WEST HILLS HOSPITAL AND MEDICAL CENTER</t>
  </si>
  <si>
    <t xml:space="preserve">7300 MEDICAL CENTER DRIVE</t>
  </si>
  <si>
    <t xml:space="preserve">CANOGA PARK</t>
  </si>
  <si>
    <t xml:space="preserve">91307</t>
  </si>
  <si>
    <t xml:space="preserve">Agoura Hills/Calabasas/Hidden Hills/West Hills/Westlake</t>
  </si>
  <si>
    <t xml:space="preserve">190859</t>
  </si>
  <si>
    <t xml:space="preserve">WESTERN MEDICAL CENTER - SANTA ANA</t>
  </si>
  <si>
    <t xml:space="preserve">1001 NORTH TUSTIN AVENUE</t>
  </si>
  <si>
    <t xml:space="preserve">92705</t>
  </si>
  <si>
    <t xml:space="preserve">301566</t>
  </si>
  <si>
    <t xml:space="preserve">WESTERN MEDICAL CENTER ANAHEIM</t>
  </si>
  <si>
    <t xml:space="preserve">1025 SOUTH ANAHEIM BLVD.</t>
  </si>
  <si>
    <t xml:space="preserve">92805</t>
  </si>
  <si>
    <t xml:space="preserve">301188</t>
  </si>
  <si>
    <t xml:space="preserve">WHITE MEMORIAL MEDICAL CENTER</t>
  </si>
  <si>
    <t xml:space="preserve">1720 CESAR E. CHAVEZ AVENUE</t>
  </si>
  <si>
    <t xml:space="preserve">190878</t>
  </si>
  <si>
    <t xml:space="preserve">WHITTIER HOSPITAL MEDICAL CENTER</t>
  </si>
  <si>
    <t xml:space="preserve">9080 COLIMA ROAD</t>
  </si>
  <si>
    <t xml:space="preserve">90605</t>
  </si>
  <si>
    <t xml:space="preserve">190883</t>
  </si>
  <si>
    <t xml:space="preserve">WOODLAND MEMORIAL HOSPITAL</t>
  </si>
  <si>
    <t xml:space="preserve">1325 COTTONWOOD STREET</t>
  </si>
  <si>
    <t xml:space="preserve">WOODLAND</t>
  </si>
  <si>
    <t xml:space="preserve">95695</t>
  </si>
  <si>
    <t xml:space="preserve">Woodland</t>
  </si>
  <si>
    <t xml:space="preserve">571086</t>
  </si>
  <si>
    <t xml:space="preserve">State of California</t>
  </si>
  <si>
    <t xml:space="preserve">Office of Statewide Health Planning and Development</t>
  </si>
  <si>
    <r>
      <rPr>
        <b val="true"/>
        <sz val="8"/>
        <rFont val="Arial"/>
        <family val="2"/>
      </rPr>
      <t xml:space="preserve">NOTE:</t>
    </r>
    <r>
      <rPr>
        <sz val="8"/>
        <rFont val="Arial"/>
        <family val="2"/>
      </rPr>
      <t xml:space="preserve"> The Ambulatory Surgery Data Pivot Profile uses the data from all facilities licensed by the California Department of Public Health* reporting during the calendar year.  No adjustments have been made to the data for any facilities with reporting modifications, non-compliances, data anomalies, or shortened report periods due to facility openings, closures, or consolidations.  The data is aggregated at the facility level.  </t>
    </r>
    <r>
      <rPr>
        <b val="true"/>
        <sz val="8"/>
        <rFont val="Arial"/>
        <family val="2"/>
      </rPr>
      <t xml:space="preserve">Therefore, it does not contain individually identifiable health information.</t>
    </r>
  </si>
  <si>
    <t xml:space="preserve">* As of late 2007, physician-owned surgical clinics were no longer licensed by the California Department of Public Health and, as a result, gradually ended the reporting of their ambulatory surgery data to OSHPD (by 2011).  For information regarding these facilities please see: http://www.mbc.ca.gov/</t>
  </si>
  <si>
    <t xml:space="preserve">INSTRUCTIONS FOR USING THE PIVOT PROFILE:</t>
  </si>
  <si>
    <r>
      <rPr>
        <b val="true"/>
        <sz val="8"/>
        <rFont val="Arial"/>
        <family val="2"/>
      </rPr>
      <t xml:space="preserve">1.</t>
    </r>
    <r>
      <rPr>
        <sz val="8"/>
        <rFont val="Arial"/>
        <family val="2"/>
      </rPr>
      <t xml:space="preserve">  Make your subsetting selections from the pulldown arrows on the </t>
    </r>
    <r>
      <rPr>
        <b val="true"/>
        <sz val="8"/>
        <rFont val="Arial"/>
        <family val="2"/>
      </rPr>
      <t xml:space="preserve">"PIVOT</t>
    </r>
    <r>
      <rPr>
        <sz val="8"/>
        <rFont val="Arial"/>
        <family val="2"/>
      </rPr>
      <t xml:space="preserve">" worksheet.  Note: Selecting incompatible parameters (e.g. incorrect county for a facility) may yield errors on the </t>
    </r>
    <r>
      <rPr>
        <b val="true"/>
        <sz val="8"/>
        <rFont val="Arial"/>
        <family val="2"/>
      </rPr>
      <t xml:space="preserve">"PROFILE</t>
    </r>
    <r>
      <rPr>
        <sz val="8"/>
        <rFont val="Arial"/>
        <family val="2"/>
      </rPr>
      <t xml:space="preserve">".  To get </t>
    </r>
    <r>
      <rPr>
        <b val="true"/>
        <sz val="8"/>
        <rFont val="Arial"/>
        <family val="2"/>
      </rPr>
      <t xml:space="preserve">Statewide</t>
    </r>
    <r>
      <rPr>
        <sz val="8"/>
        <rFont val="Arial"/>
        <family val="2"/>
      </rPr>
      <t xml:space="preserve"> totals, select </t>
    </r>
    <r>
      <rPr>
        <b val="true"/>
        <sz val="8"/>
        <rFont val="Arial"/>
        <family val="2"/>
      </rPr>
      <t xml:space="preserve">"All."</t>
    </r>
  </si>
  <si>
    <r>
      <rPr>
        <b val="true"/>
        <sz val="8"/>
        <rFont val="Arial"/>
        <family val="2"/>
      </rPr>
      <t xml:space="preserve">2.</t>
    </r>
    <r>
      <rPr>
        <sz val="8"/>
        <rFont val="Arial"/>
        <family val="2"/>
      </rPr>
      <t xml:space="preserve">  Click on the </t>
    </r>
    <r>
      <rPr>
        <b val="true"/>
        <sz val="8"/>
        <rFont val="Arial"/>
        <family val="2"/>
      </rPr>
      <t xml:space="preserve">"PROFILE"</t>
    </r>
    <r>
      <rPr>
        <sz val="8"/>
        <rFont val="Arial"/>
        <family val="2"/>
      </rPr>
      <t xml:space="preserve"> worksheet tab to view your results.</t>
    </r>
  </si>
  <si>
    <r>
      <rPr>
        <b val="true"/>
        <sz val="8"/>
        <rFont val="Arial"/>
        <family val="2"/>
      </rPr>
      <t xml:space="preserve">3.  Database</t>
    </r>
    <r>
      <rPr>
        <sz val="8"/>
        <rFont val="Arial"/>
        <family val="2"/>
      </rPr>
      <t xml:space="preserve">:  The background data that is necessary to run the pivot table is located in the </t>
    </r>
    <r>
      <rPr>
        <b val="true"/>
        <sz val="8"/>
        <rFont val="Arial"/>
        <family val="2"/>
      </rPr>
      <t xml:space="preserve">"DATA"</t>
    </r>
    <r>
      <rPr>
        <sz val="8"/>
        <rFont val="Arial"/>
        <family val="2"/>
      </rPr>
      <t xml:space="preserve"> worksheet.  </t>
    </r>
    <r>
      <rPr>
        <b val="true"/>
        <sz val="8"/>
        <rFont val="Arial"/>
        <family val="2"/>
      </rPr>
      <t xml:space="preserve">DO NOT MAKE ANY CHANGES TO THIS WORKSHEET, AS IT CONTAINS MANY LINKS, FORMULAS AND CUSTOM FORMATS THAT CAN EASILY BE CORRUPTED.</t>
    </r>
    <r>
      <rPr>
        <sz val="8"/>
        <rFont val="Arial"/>
        <family val="2"/>
      </rPr>
      <t xml:space="preserve">  If you would like to use the data in the </t>
    </r>
    <r>
      <rPr>
        <b val="true"/>
        <sz val="8"/>
        <rFont val="Arial"/>
        <family val="2"/>
      </rPr>
      <t xml:space="preserve">"DATA"</t>
    </r>
    <r>
      <rPr>
        <sz val="8"/>
        <rFont val="Arial"/>
        <family val="2"/>
      </rPr>
      <t xml:space="preserve"> worksheet, make a copy of it and use the copy (in Excel, 'Copy Sheet' function).</t>
    </r>
  </si>
  <si>
    <t xml:space="preserve">DATA REFERENCES/NOTES:</t>
  </si>
  <si>
    <t xml:space="preserve">The purpose of the following notes is to help the data user understand the categorization of selected profile tables.  Detailed information regarding the individual data elements can be found here: http://oshpd.ca.gov/HID/MIRCal/ManualsGuides.html</t>
  </si>
  <si>
    <t xml:space="preserve">Principal Diagnosis Code Range</t>
  </si>
  <si>
    <t xml:space="preserve">(based upon the ICD-9-CM coding of the Principal Diagnosis)</t>
  </si>
  <si>
    <t xml:space="preserve">001-139</t>
  </si>
  <si>
    <t xml:space="preserve">140-239</t>
  </si>
  <si>
    <t xml:space="preserve">240-279</t>
  </si>
  <si>
    <t xml:space="preserve">280-289</t>
  </si>
  <si>
    <t xml:space="preserve">290-319</t>
  </si>
  <si>
    <t xml:space="preserve">320-389</t>
  </si>
  <si>
    <t xml:space="preserve">390-459</t>
  </si>
  <si>
    <t xml:space="preserve">460-519</t>
  </si>
  <si>
    <t xml:space="preserve">520-579</t>
  </si>
  <si>
    <t xml:space="preserve">580-629</t>
  </si>
  <si>
    <t xml:space="preserve">630-679</t>
  </si>
  <si>
    <t xml:space="preserve">Skin</t>
  </si>
  <si>
    <t xml:space="preserve">680-709</t>
  </si>
  <si>
    <t xml:space="preserve">710-739</t>
  </si>
  <si>
    <t xml:space="preserve">740-759</t>
  </si>
  <si>
    <t xml:space="preserve">760-779</t>
  </si>
  <si>
    <t xml:space="preserve">780-799</t>
  </si>
  <si>
    <t xml:space="preserve">800-999</t>
  </si>
  <si>
    <t xml:space="preserve">Other Reasons</t>
  </si>
  <si>
    <t xml:space="preserve">V01-V29, V40-V89</t>
  </si>
  <si>
    <t xml:space="preserve">V30-V39</t>
  </si>
  <si>
    <t xml:space="preserve">Principal Procedure Group</t>
  </si>
  <si>
    <t xml:space="preserve">Principal Procedure Code Range</t>
  </si>
  <si>
    <t xml:space="preserve">(based upon CPT-4 coding of the Principal Procedure)</t>
  </si>
  <si>
    <t xml:space="preserve">Please see "Principal Procedure Grouping" tab for groupings.</t>
  </si>
  <si>
    <t xml:space="preserve">Principal Cause of Injury Group</t>
  </si>
  <si>
    <t xml:space="preserve">Principal E-Code Range</t>
  </si>
  <si>
    <t xml:space="preserve">(based upon the ICD-9-CM coding of the Principal E-Code)</t>
  </si>
  <si>
    <t xml:space="preserve">E800-E825</t>
  </si>
  <si>
    <t xml:space="preserve">E826-E848</t>
  </si>
  <si>
    <t xml:space="preserve">E850-E869</t>
  </si>
  <si>
    <t xml:space="preserve">Misadventures/Complication</t>
  </si>
  <si>
    <t xml:space="preserve">E870-E879</t>
  </si>
  <si>
    <t xml:space="preserve">E880-E888</t>
  </si>
  <si>
    <t xml:space="preserve">E890-E899</t>
  </si>
  <si>
    <t xml:space="preserve">Natural/Environmental</t>
  </si>
  <si>
    <t xml:space="preserve">E900-E909</t>
  </si>
  <si>
    <t xml:space="preserve">Submersion, Suffocation, Foreign Bodies</t>
  </si>
  <si>
    <t xml:space="preserve">E910-E915</t>
  </si>
  <si>
    <t xml:space="preserve">E916-E928</t>
  </si>
  <si>
    <t xml:space="preserve">Adverse Effects/Therapeutics</t>
  </si>
  <si>
    <t xml:space="preserve">E930-E949</t>
  </si>
  <si>
    <t xml:space="preserve">Self Inflicted</t>
  </si>
  <si>
    <t xml:space="preserve">E950-E958</t>
  </si>
  <si>
    <t xml:space="preserve">E960-E968, E970-E976, E978-E979</t>
  </si>
  <si>
    <t xml:space="preserve">E980-E988</t>
  </si>
  <si>
    <t xml:space="preserve">E990-E998</t>
  </si>
  <si>
    <t xml:space="preserve">E929, E959, E969, E977, E989, E999</t>
  </si>
  <si>
    <t xml:space="preserve">Race Group</t>
  </si>
  <si>
    <t xml:space="preserve">Description</t>
  </si>
  <si>
    <t xml:space="preserve">(based upon combination of the "Ethnicity" and "Race" data fields)</t>
  </si>
  <si>
    <r>
      <rPr>
        <sz val="8"/>
        <rFont val="Arial"/>
        <family val="2"/>
      </rPr>
      <t xml:space="preserve">Ethnicity = "Non-Hispanic", "Unknown", or Invalid </t>
    </r>
    <r>
      <rPr>
        <b val="true"/>
        <u val="single"/>
        <sz val="8"/>
        <rFont val="Arial"/>
        <family val="2"/>
      </rPr>
      <t xml:space="preserve">and</t>
    </r>
    <r>
      <rPr>
        <sz val="8"/>
        <rFont val="Arial"/>
        <family val="2"/>
      </rPr>
      <t xml:space="preserve"> 
Race = "White" </t>
    </r>
  </si>
  <si>
    <r>
      <rPr>
        <sz val="8"/>
        <rFont val="Arial"/>
        <family val="2"/>
      </rPr>
      <t xml:space="preserve">Ethnicity = "Non-Hispanic", "Unknown", or Invalid </t>
    </r>
    <r>
      <rPr>
        <b val="true"/>
        <u val="single"/>
        <sz val="8"/>
        <rFont val="Arial"/>
        <family val="2"/>
      </rPr>
      <t xml:space="preserve">and</t>
    </r>
    <r>
      <rPr>
        <sz val="8"/>
        <rFont val="Arial"/>
        <family val="2"/>
      </rPr>
      <t xml:space="preserve"> 
Race = "Black" </t>
    </r>
  </si>
  <si>
    <r>
      <rPr>
        <sz val="7"/>
        <rFont val="Arial"/>
        <family val="2"/>
      </rPr>
      <t xml:space="preserve">Ethnicity = "Hispanic" </t>
    </r>
    <r>
      <rPr>
        <b val="true"/>
        <u val="single"/>
        <sz val="7"/>
        <rFont val="Arial"/>
        <family val="2"/>
      </rPr>
      <t xml:space="preserve">and</t>
    </r>
    <r>
      <rPr>
        <sz val="7"/>
        <rFont val="Arial"/>
        <family val="2"/>
      </rPr>
      <t xml:space="preserve"> Race = "White", "Black", "American Indian or Alaska Native", "Asian", "Native Hawaiian or Other Pacific Islander", "Other",  "Unknown", or Invalid</t>
    </r>
  </si>
  <si>
    <r>
      <rPr>
        <sz val="8"/>
        <rFont val="Arial"/>
        <family val="2"/>
      </rPr>
      <t xml:space="preserve">Ethnicity = "Non-Hispanic", "Unknown", or Invalid </t>
    </r>
    <r>
      <rPr>
        <b val="true"/>
        <u val="single"/>
        <sz val="8"/>
        <rFont val="Arial"/>
        <family val="2"/>
      </rPr>
      <t xml:space="preserve">and</t>
    </r>
    <r>
      <rPr>
        <sz val="8"/>
        <rFont val="Arial"/>
        <family val="2"/>
      </rPr>
      <t xml:space="preserve"> 
Race = "Asian" or "Native Hawaiian or Other Pacific Islander"</t>
    </r>
  </si>
  <si>
    <r>
      <rPr>
        <sz val="8"/>
        <rFont val="Arial"/>
        <family val="2"/>
      </rPr>
      <t xml:space="preserve">Ethnicity = "Non-Hispanic", "Unknown", or Invalid </t>
    </r>
    <r>
      <rPr>
        <b val="true"/>
        <u val="single"/>
        <sz val="8"/>
        <rFont val="Arial"/>
        <family val="2"/>
      </rPr>
      <t xml:space="preserve">and</t>
    </r>
    <r>
      <rPr>
        <sz val="8"/>
        <rFont val="Arial"/>
        <family val="2"/>
      </rPr>
      <t xml:space="preserve"> 
Race = "American Indian/Alaska Native" </t>
    </r>
  </si>
  <si>
    <r>
      <rPr>
        <sz val="8"/>
        <rFont val="Arial"/>
        <family val="2"/>
      </rPr>
      <t xml:space="preserve">Ethnicity = "Non-Hispanic", "Unknown", or Invalid </t>
    </r>
    <r>
      <rPr>
        <b val="true"/>
        <u val="single"/>
        <sz val="8"/>
        <rFont val="Arial"/>
        <family val="2"/>
      </rPr>
      <t xml:space="preserve">and</t>
    </r>
    <r>
      <rPr>
        <sz val="8"/>
        <rFont val="Arial"/>
        <family val="2"/>
      </rPr>
      <t xml:space="preserve"> 
Race = "Other".</t>
    </r>
  </si>
  <si>
    <r>
      <rPr>
        <sz val="8"/>
        <rFont val="Arial"/>
        <family val="2"/>
      </rPr>
      <t xml:space="preserve">Ethnicity = "Non-Hispanic", "Unknown", or Invalid </t>
    </r>
    <r>
      <rPr>
        <b val="true"/>
        <u val="single"/>
        <sz val="8"/>
        <rFont val="Arial"/>
        <family val="2"/>
      </rPr>
      <t xml:space="preserve">and</t>
    </r>
    <r>
      <rPr>
        <sz val="8"/>
        <rFont val="Arial"/>
        <family val="2"/>
      </rPr>
      <t xml:space="preserve"> Race = "Unknown"; Also includes invalid and unreported cases.</t>
    </r>
  </si>
  <si>
    <t xml:space="preserve">Disposition</t>
  </si>
  <si>
    <t xml:space="preserve">02=Discharged/transferred to a short term general hospital for inpatient care, 82=Discharged/Transferred to a Short Term General Hospital for Inpatient Care with a Planned Acute Care Hospital Inpatient Readmission, 63=Discharged/transferred to a Medicare certified long term care hospital (LTCH), 91=Discharged/Transferred to a Medicare certified Long Term Care Hospital (LTCH) with a Planned Acute Care Hospital Inpatient Readmission, 43=Discharged/transferred to a federal health care facility, or 88=Discharged/Transferred to a Federal Health Care Facility with a Planned Acute Care Hospital Inpatient Readmission</t>
  </si>
  <si>
    <t xml:space="preserve">07=Left against medical advice or discontinued care</t>
  </si>
  <si>
    <t xml:space="preserve">05=Discharged/transferred to a designated cancer center or children’s hospital or 85=Discharged/Transferred to a designated Cancer Center or Children's Hospital with a Planned Acute Care Hospital Inpatient Readmission</t>
  </si>
  <si>
    <t xml:space="preserve">66=Discharged/transferred to a Critical Access Hospital (CAH) or 94=Discharged/Transferred to a Critical Access Hospital (CAH) with a Planned Acute Care Hospital Inpatient Readmission</t>
  </si>
  <si>
    <t xml:space="preserve">20=Expired</t>
  </si>
  <si>
    <t xml:space="preserve">Home Health Services</t>
  </si>
  <si>
    <t xml:space="preserve">06=Discharged/transferred to home under care of organized home health service organization in anticipation of covered skilled care or 86=Discharged/Transferred to home under care of organized home health service organization with a Planned Acute Care Hospital Inpatient Readmission</t>
  </si>
  <si>
    <t xml:space="preserve">50=Discharged home with hospice care or 51=Discharged to a medical facility with hospice care</t>
  </si>
  <si>
    <t xml:space="preserve">62=Discharged/transferred to an inpatient rehabilitation facility (IRF) including a rehabilitation distinct part unit of a hospital or 90=Discharged/Transferred to an Inpatient Rehabilitation Facility (IRF) including Rehabilitation Distinct Part Unit of a Hospital with a Planned Acute Care Hospital Inpatient Readmission</t>
  </si>
  <si>
    <t xml:space="preserve">70=Discharged/transferred to another type of health care institution not defined elsewhere in this code list or 95=Discharged/Transferred to another type of health care institution not defined elsewhere in this code list with a Planned Acute Care Hospital Inpatient Readmission</t>
  </si>
  <si>
    <t xml:space="preserve">69=Discharged/Transferred to a designated Disaster Alternative Care Site, 00=Other, or 99=Invalid/Missing</t>
  </si>
  <si>
    <t xml:space="preserve">21=Discharged/transferred to court/law enforcement or 87=Discharged/Transferred to Court/Law Enforcement with a Planned Acute Care Hospital Inpatient Readmission</t>
  </si>
  <si>
    <t xml:space="preserve">65=Discharged/transferred to a psychiatric hospital or psychiatric distinct part unit of a hospital or 93=Discharged/Transferred to a Psychiatric Hospital or Psychiatric Distinct Part Unit of a Hospital with a Planned Acute Care Hospital Inpatient Readmission</t>
  </si>
  <si>
    <t xml:space="preserve">04=Discharged/transferred to a facility that provides custodial or supportive care or 84=Discharged/Transferred to a facility that provides custodial or supportive care (includes intermediate care facility) with a Planned Acute Care Hospital Inpatient Readmission</t>
  </si>
  <si>
    <t xml:space="preserve">01=Discharged to home or self care (routine discharge) or 81=Discharged/Transferred to Home or Self Care with a Planned Acute Care Hospital Inpatient Readmission</t>
  </si>
  <si>
    <t xml:space="preserve">Skilled Nursing Care</t>
  </si>
  <si>
    <t xml:space="preserve">03=Discharged/transferred to skilled nursing facility (SNF) with Medicare certification in anticipation of covered skilled care, 83=Discharged/Transferred to Skilled Nursing Facility (SNF) with Medicare Certification with a Planned Acute Care Hospital Inpatient Readmission, 61=Discharged/transferred to a hospital-based Medicare approved swing bed, 89=Discharged/Transferred to a hospital-based Medicare approved swing bed with a Planned Acute Care Hospital Inpatient Readmission, 64=Discharged/transferred to a nursing facility certified under Medicaid (Medi-Cal), but not certified under Medicare, or 92=Discharged/Transferred to a Nursing Facility certified under Medicaid (Medi-Cal), but not certified under Medicare with a Planned Acute Care Hospital Inpatient Readmission</t>
  </si>
  <si>
    <t xml:space="preserve">Expected Payer Source</t>
  </si>
  <si>
    <r>
      <rPr>
        <b val="true"/>
        <sz val="8"/>
        <rFont val="Arial"/>
        <family val="2"/>
      </rPr>
      <t xml:space="preserve">MA</t>
    </r>
    <r>
      <rPr>
        <sz val="8"/>
        <rFont val="Arial"/>
        <family val="2"/>
      </rPr>
      <t xml:space="preserve">=Medicare Part A, </t>
    </r>
    <r>
      <rPr>
        <b val="true"/>
        <sz val="8"/>
        <rFont val="Arial"/>
        <family val="2"/>
      </rPr>
      <t xml:space="preserve">MB</t>
    </r>
    <r>
      <rPr>
        <sz val="8"/>
        <rFont val="Arial"/>
        <family val="2"/>
      </rPr>
      <t xml:space="preserve">=Medicare Part B, or </t>
    </r>
    <r>
      <rPr>
        <b val="true"/>
        <sz val="8"/>
        <rFont val="Arial"/>
        <family val="2"/>
      </rPr>
      <t xml:space="preserve">16</t>
    </r>
    <r>
      <rPr>
        <sz val="8"/>
        <rFont val="Arial"/>
        <family val="2"/>
      </rPr>
      <t xml:space="preserve">=Health Maintenance Organization (HMO) Medicare Risk</t>
    </r>
  </si>
  <si>
    <r>
      <rPr>
        <b val="true"/>
        <sz val="8"/>
        <rFont val="Arial"/>
        <family val="2"/>
      </rPr>
      <t xml:space="preserve">MC</t>
    </r>
    <r>
      <rPr>
        <sz val="8"/>
        <rFont val="Arial"/>
        <family val="2"/>
      </rPr>
      <t xml:space="preserve">=Medicaid (California's Medi-Cal Program)</t>
    </r>
  </si>
  <si>
    <r>
      <rPr>
        <b val="true"/>
        <sz val="8"/>
        <rFont val="Arial"/>
        <family val="2"/>
      </rPr>
      <t xml:space="preserve">12</t>
    </r>
    <r>
      <rPr>
        <sz val="8"/>
        <rFont val="Arial"/>
        <family val="2"/>
      </rPr>
      <t xml:space="preserve">=Preferred Provider Organization (PPO),</t>
    </r>
    <r>
      <rPr>
        <b val="true"/>
        <sz val="8"/>
        <rFont val="Arial"/>
        <family val="2"/>
      </rPr>
      <t xml:space="preserve">13</t>
    </r>
    <r>
      <rPr>
        <sz val="8"/>
        <rFont val="Arial"/>
        <family val="2"/>
      </rPr>
      <t xml:space="preserve">=Point of Service (POS), </t>
    </r>
    <r>
      <rPr>
        <b val="true"/>
        <sz val="8"/>
        <rFont val="Arial"/>
        <family val="2"/>
      </rPr>
      <t xml:space="preserve">14</t>
    </r>
    <r>
      <rPr>
        <sz val="8"/>
        <rFont val="Arial"/>
        <family val="2"/>
      </rPr>
      <t xml:space="preserve">=Exclusive Provider Organization (EPO),</t>
    </r>
    <r>
      <rPr>
        <b val="true"/>
        <sz val="8"/>
        <rFont val="Arial"/>
        <family val="2"/>
      </rPr>
      <t xml:space="preserve"> AM</t>
    </r>
    <r>
      <rPr>
        <sz val="8"/>
        <rFont val="Arial"/>
        <family val="2"/>
      </rPr>
      <t xml:space="preserve">=Automobile Medical, </t>
    </r>
    <r>
      <rPr>
        <b val="true"/>
        <sz val="8"/>
        <rFont val="Arial"/>
        <family val="2"/>
      </rPr>
      <t xml:space="preserve">BL</t>
    </r>
    <r>
      <rPr>
        <sz val="8"/>
        <rFont val="Arial"/>
        <family val="2"/>
      </rPr>
      <t xml:space="preserve">=Blue Cross/Blue Shield, </t>
    </r>
    <r>
      <rPr>
        <b val="true"/>
        <sz val="8"/>
        <rFont val="Arial"/>
        <family val="2"/>
      </rPr>
      <t xml:space="preserve">CI</t>
    </r>
    <r>
      <rPr>
        <sz val="8"/>
        <rFont val="Arial"/>
        <family val="2"/>
      </rPr>
      <t xml:space="preserve">=Commercial Insurance Company, or </t>
    </r>
    <r>
      <rPr>
        <b val="true"/>
        <sz val="8"/>
        <rFont val="Arial"/>
        <family val="2"/>
      </rPr>
      <t xml:space="preserve">HM</t>
    </r>
    <r>
      <rPr>
        <sz val="8"/>
        <rFont val="Arial"/>
        <family val="2"/>
      </rPr>
      <t xml:space="preserve">=Health Maintenance Organization</t>
    </r>
  </si>
  <si>
    <r>
      <rPr>
        <b val="true"/>
        <sz val="8"/>
        <rFont val="Arial"/>
        <family val="2"/>
      </rPr>
      <t xml:space="preserve">09</t>
    </r>
    <r>
      <rPr>
        <sz val="8"/>
        <rFont val="Arial"/>
        <family val="2"/>
      </rPr>
      <t xml:space="preserve">=Self-Pay</t>
    </r>
  </si>
  <si>
    <r>
      <rPr>
        <b val="true"/>
        <sz val="8"/>
        <rFont val="Arial"/>
        <family val="2"/>
      </rPr>
      <t xml:space="preserve">11</t>
    </r>
    <r>
      <rPr>
        <sz val="8"/>
        <rFont val="Arial"/>
        <family val="2"/>
      </rPr>
      <t xml:space="preserve">=Other Non-federal Programs, </t>
    </r>
    <r>
      <rPr>
        <b val="true"/>
        <sz val="8"/>
        <rFont val="Arial"/>
        <family val="2"/>
      </rPr>
      <t xml:space="preserve">CH</t>
    </r>
    <r>
      <rPr>
        <sz val="8"/>
        <rFont val="Arial"/>
        <family val="2"/>
      </rPr>
      <t xml:space="preserve">=Champus (Tricare), </t>
    </r>
    <r>
      <rPr>
        <b val="true"/>
        <sz val="8"/>
        <rFont val="Arial"/>
        <family val="2"/>
      </rPr>
      <t xml:space="preserve">DS</t>
    </r>
    <r>
      <rPr>
        <sz val="8"/>
        <rFont val="Arial"/>
        <family val="2"/>
      </rPr>
      <t xml:space="preserve">=Disability, </t>
    </r>
    <r>
      <rPr>
        <b val="true"/>
        <sz val="8"/>
        <rFont val="Arial"/>
        <family val="2"/>
      </rPr>
      <t xml:space="preserve">OF</t>
    </r>
    <r>
      <rPr>
        <sz val="8"/>
        <rFont val="Arial"/>
        <family val="2"/>
      </rPr>
      <t xml:space="preserve">=Other Federal Programs, </t>
    </r>
    <r>
      <rPr>
        <b val="true"/>
        <sz val="8"/>
        <rFont val="Arial"/>
        <family val="2"/>
      </rPr>
      <t xml:space="preserve">TV</t>
    </r>
    <r>
      <rPr>
        <sz val="8"/>
        <rFont val="Arial"/>
        <family val="2"/>
      </rPr>
      <t xml:space="preserve">=Title V, </t>
    </r>
    <r>
      <rPr>
        <b val="true"/>
        <sz val="8"/>
        <rFont val="Arial"/>
        <family val="2"/>
      </rPr>
      <t xml:space="preserve">VA</t>
    </r>
    <r>
      <rPr>
        <sz val="8"/>
        <rFont val="Arial"/>
        <family val="2"/>
      </rPr>
      <t xml:space="preserve">=Veterans Affairs Plans, or </t>
    </r>
    <r>
      <rPr>
        <b val="true"/>
        <sz val="8"/>
        <rFont val="Arial"/>
        <family val="2"/>
      </rPr>
      <t xml:space="preserve">00</t>
    </r>
    <r>
      <rPr>
        <sz val="8"/>
        <rFont val="Arial"/>
        <family val="2"/>
      </rPr>
      <t xml:space="preserve">=Other</t>
    </r>
  </si>
  <si>
    <r>
      <rPr>
        <b val="true"/>
        <sz val="8"/>
        <rFont val="Arial"/>
        <family val="2"/>
      </rPr>
      <t xml:space="preserve">WC</t>
    </r>
    <r>
      <rPr>
        <sz val="8"/>
        <rFont val="Arial"/>
        <family val="2"/>
      </rPr>
      <t xml:space="preserve">=Workers' Compensation Health Claim</t>
    </r>
  </si>
  <si>
    <t xml:space="preserve">Unknown Payer</t>
  </si>
  <si>
    <r>
      <rPr>
        <b val="true"/>
        <sz val="8"/>
        <rFont val="Arial"/>
        <family val="2"/>
      </rPr>
      <t xml:space="preserve">99</t>
    </r>
    <r>
      <rPr>
        <sz val="8"/>
        <rFont val="Arial"/>
        <family val="2"/>
      </rPr>
      <t xml:space="preserve">=Unknown Payer</t>
    </r>
  </si>
  <si>
    <t xml:space="preserve">pr_prin</t>
  </si>
  <si>
    <t xml:space="preserve">cpt_group</t>
  </si>
  <si>
    <t xml:space="preserve">0001T</t>
  </si>
  <si>
    <t xml:space="preserve">New Procedures, Services, and/or Technology</t>
  </si>
  <si>
    <t xml:space="preserve">0002T</t>
  </si>
  <si>
    <t xml:space="preserve">0003T</t>
  </si>
  <si>
    <t xml:space="preserve">0005T</t>
  </si>
  <si>
    <t xml:space="preserve">0006T</t>
  </si>
  <si>
    <t xml:space="preserve">0007T</t>
  </si>
  <si>
    <t xml:space="preserve">0008T</t>
  </si>
  <si>
    <t xml:space="preserve">0009T</t>
  </si>
  <si>
    <t xml:space="preserve">00100</t>
  </si>
  <si>
    <t xml:space="preserve">00102</t>
  </si>
  <si>
    <t xml:space="preserve">00103</t>
  </si>
  <si>
    <t xml:space="preserve">00104</t>
  </si>
  <si>
    <t xml:space="preserve">0010T</t>
  </si>
  <si>
    <t xml:space="preserve">00120</t>
  </si>
  <si>
    <t xml:space="preserve">00124</t>
  </si>
  <si>
    <t xml:space="preserve">00126</t>
  </si>
  <si>
    <t xml:space="preserve">0012T</t>
  </si>
  <si>
    <t xml:space="preserve">0013T</t>
  </si>
  <si>
    <t xml:space="preserve">00140</t>
  </si>
  <si>
    <t xml:space="preserve">00142</t>
  </si>
  <si>
    <t xml:space="preserve">00144</t>
  </si>
  <si>
    <t xml:space="preserve">00145</t>
  </si>
  <si>
    <t xml:space="preserve">00147</t>
  </si>
  <si>
    <t xml:space="preserve">00148</t>
  </si>
  <si>
    <t xml:space="preserve">0014T</t>
  </si>
  <si>
    <t xml:space="preserve">00160</t>
  </si>
  <si>
    <t xml:space="preserve">00162</t>
  </si>
  <si>
    <t xml:space="preserve">00164</t>
  </si>
  <si>
    <t xml:space="preserve">0016T</t>
  </si>
  <si>
    <t xml:space="preserve">00170</t>
  </si>
  <si>
    <t xml:space="preserve">00172</t>
  </si>
  <si>
    <t xml:space="preserve">00174</t>
  </si>
  <si>
    <t xml:space="preserve">00176</t>
  </si>
  <si>
    <t xml:space="preserve">0017T</t>
  </si>
  <si>
    <t xml:space="preserve">0018T</t>
  </si>
  <si>
    <t xml:space="preserve">00190</t>
  </si>
  <si>
    <t xml:space="preserve">00192</t>
  </si>
  <si>
    <t xml:space="preserve">0019T</t>
  </si>
  <si>
    <t xml:space="preserve">0020T</t>
  </si>
  <si>
    <t xml:space="preserve">00210</t>
  </si>
  <si>
    <t xml:space="preserve">00211</t>
  </si>
  <si>
    <t xml:space="preserve">00212</t>
  </si>
  <si>
    <t xml:space="preserve">00214</t>
  </si>
  <si>
    <t xml:space="preserve">00215</t>
  </si>
  <si>
    <t xml:space="preserve">00216</t>
  </si>
  <si>
    <t xml:space="preserve">00218</t>
  </si>
  <si>
    <t xml:space="preserve">0021T</t>
  </si>
  <si>
    <t xml:space="preserve">00220</t>
  </si>
  <si>
    <t xml:space="preserve">00222</t>
  </si>
  <si>
    <t xml:space="preserve">0023T</t>
  </si>
  <si>
    <t xml:space="preserve">0024T</t>
  </si>
  <si>
    <t xml:space="preserve">0025T</t>
  </si>
  <si>
    <t xml:space="preserve">0026T</t>
  </si>
  <si>
    <t xml:space="preserve">0027T</t>
  </si>
  <si>
    <t xml:space="preserve">0028T</t>
  </si>
  <si>
    <t xml:space="preserve">0029T</t>
  </si>
  <si>
    <t xml:space="preserve">00300</t>
  </si>
  <si>
    <t xml:space="preserve">0030T</t>
  </si>
  <si>
    <t xml:space="preserve">0031T</t>
  </si>
  <si>
    <t xml:space="preserve">00320</t>
  </si>
  <si>
    <t xml:space="preserve">00322</t>
  </si>
  <si>
    <t xml:space="preserve">00326</t>
  </si>
  <si>
    <t xml:space="preserve">0032T</t>
  </si>
  <si>
    <t xml:space="preserve">0033T</t>
  </si>
  <si>
    <t xml:space="preserve">0034T</t>
  </si>
  <si>
    <t xml:space="preserve">00350</t>
  </si>
  <si>
    <t xml:space="preserve">00352</t>
  </si>
  <si>
    <t xml:space="preserve">0035T</t>
  </si>
  <si>
    <t xml:space="preserve">0036T</t>
  </si>
  <si>
    <t xml:space="preserve">0037T</t>
  </si>
  <si>
    <t xml:space="preserve">0038T</t>
  </si>
  <si>
    <t xml:space="preserve">0039T</t>
  </si>
  <si>
    <t xml:space="preserve">00400</t>
  </si>
  <si>
    <t xml:space="preserve">00402</t>
  </si>
  <si>
    <t xml:space="preserve">00404</t>
  </si>
  <si>
    <t xml:space="preserve">00406</t>
  </si>
  <si>
    <t xml:space="preserve">0040T</t>
  </si>
  <si>
    <t xml:space="preserve">00410</t>
  </si>
  <si>
    <t xml:space="preserve">0041T</t>
  </si>
  <si>
    <t xml:space="preserve">0042T</t>
  </si>
  <si>
    <t xml:space="preserve">0043T</t>
  </si>
  <si>
    <t xml:space="preserve">0044T</t>
  </si>
  <si>
    <t xml:space="preserve">00450</t>
  </si>
  <si>
    <t xml:space="preserve">00452</t>
  </si>
  <si>
    <t xml:space="preserve">00454</t>
  </si>
  <si>
    <t xml:space="preserve">0045T</t>
  </si>
  <si>
    <t xml:space="preserve">0046T</t>
  </si>
  <si>
    <t xml:space="preserve">00470</t>
  </si>
  <si>
    <t xml:space="preserve">00472</t>
  </si>
  <si>
    <t xml:space="preserve">00474</t>
  </si>
  <si>
    <t xml:space="preserve">0047T</t>
  </si>
  <si>
    <t xml:space="preserve">0048T</t>
  </si>
  <si>
    <t xml:space="preserve">0049T</t>
  </si>
  <si>
    <t xml:space="preserve">00500</t>
  </si>
  <si>
    <t xml:space="preserve">0050T</t>
  </si>
  <si>
    <t xml:space="preserve">0051T</t>
  </si>
  <si>
    <t xml:space="preserve">00520</t>
  </si>
  <si>
    <t xml:space="preserve">00522</t>
  </si>
  <si>
    <t xml:space="preserve">00524</t>
  </si>
  <si>
    <t xml:space="preserve">00528</t>
  </si>
  <si>
    <t xml:space="preserve">00529</t>
  </si>
  <si>
    <t xml:space="preserve">0052T</t>
  </si>
  <si>
    <t xml:space="preserve">00530</t>
  </si>
  <si>
    <t xml:space="preserve">00532</t>
  </si>
  <si>
    <t xml:space="preserve">00534</t>
  </si>
  <si>
    <t xml:space="preserve">00537</t>
  </si>
  <si>
    <t xml:space="preserve">00539</t>
  </si>
  <si>
    <t xml:space="preserve">0053T</t>
  </si>
  <si>
    <t xml:space="preserve">00540</t>
  </si>
  <si>
    <t xml:space="preserve">00541</t>
  </si>
  <si>
    <t xml:space="preserve">00542</t>
  </si>
  <si>
    <t xml:space="preserve">00544</t>
  </si>
  <si>
    <t xml:space="preserve">00546</t>
  </si>
  <si>
    <t xml:space="preserve">00548</t>
  </si>
  <si>
    <t xml:space="preserve">0054T</t>
  </si>
  <si>
    <t xml:space="preserve">00550</t>
  </si>
  <si>
    <t xml:space="preserve">0055T</t>
  </si>
  <si>
    <t xml:space="preserve">00560</t>
  </si>
  <si>
    <t xml:space="preserve">00561</t>
  </si>
  <si>
    <t xml:space="preserve">00562</t>
  </si>
  <si>
    <t xml:space="preserve">00563</t>
  </si>
  <si>
    <t xml:space="preserve">00566</t>
  </si>
  <si>
    <t xml:space="preserve">00567</t>
  </si>
  <si>
    <t xml:space="preserve">0056T</t>
  </si>
  <si>
    <t xml:space="preserve">0057T</t>
  </si>
  <si>
    <t xml:space="preserve">00580</t>
  </si>
  <si>
    <t xml:space="preserve">0058T</t>
  </si>
  <si>
    <t xml:space="preserve">0059T</t>
  </si>
  <si>
    <t xml:space="preserve">00600</t>
  </si>
  <si>
    <t xml:space="preserve">00604</t>
  </si>
  <si>
    <t xml:space="preserve">0060T</t>
  </si>
  <si>
    <t xml:space="preserve">0061T</t>
  </si>
  <si>
    <t xml:space="preserve">00620</t>
  </si>
  <si>
    <t xml:space="preserve">00622</t>
  </si>
  <si>
    <t xml:space="preserve">00625</t>
  </si>
  <si>
    <t xml:space="preserve">00626</t>
  </si>
  <si>
    <t xml:space="preserve">0062T</t>
  </si>
  <si>
    <t xml:space="preserve">00630</t>
  </si>
  <si>
    <t xml:space="preserve">00632</t>
  </si>
  <si>
    <t xml:space="preserve">00634</t>
  </si>
  <si>
    <t xml:space="preserve">00635</t>
  </si>
  <si>
    <t xml:space="preserve">0063T</t>
  </si>
  <si>
    <t xml:space="preserve">00640</t>
  </si>
  <si>
    <t xml:space="preserve">0064T</t>
  </si>
  <si>
    <t xml:space="preserve">0065T</t>
  </si>
  <si>
    <t xml:space="preserve">0066T</t>
  </si>
  <si>
    <t xml:space="preserve">00670</t>
  </si>
  <si>
    <t xml:space="preserve">0067T</t>
  </si>
  <si>
    <t xml:space="preserve">0068T</t>
  </si>
  <si>
    <t xml:space="preserve">0069T</t>
  </si>
  <si>
    <t xml:space="preserve">00700</t>
  </si>
  <si>
    <t xml:space="preserve">00702</t>
  </si>
  <si>
    <t xml:space="preserve">0070T</t>
  </si>
  <si>
    <t xml:space="preserve">0071T</t>
  </si>
  <si>
    <t xml:space="preserve">0072T</t>
  </si>
  <si>
    <t xml:space="preserve">00730</t>
  </si>
  <si>
    <t xml:space="preserve">0073T</t>
  </si>
  <si>
    <t xml:space="preserve">00740</t>
  </si>
  <si>
    <t xml:space="preserve">0074T</t>
  </si>
  <si>
    <t xml:space="preserve">00750</t>
  </si>
  <si>
    <t xml:space="preserve">00752</t>
  </si>
  <si>
    <t xml:space="preserve">00754</t>
  </si>
  <si>
    <t xml:space="preserve">00756</t>
  </si>
  <si>
    <t xml:space="preserve">0075T</t>
  </si>
  <si>
    <t xml:space="preserve">0076T</t>
  </si>
  <si>
    <t xml:space="preserve">00770</t>
  </si>
  <si>
    <t xml:space="preserve">0077T</t>
  </si>
  <si>
    <t xml:space="preserve">0078T</t>
  </si>
  <si>
    <t xml:space="preserve">00790</t>
  </si>
  <si>
    <t xml:space="preserve">00792</t>
  </si>
  <si>
    <t xml:space="preserve">00794</t>
  </si>
  <si>
    <t xml:space="preserve">00796</t>
  </si>
  <si>
    <t xml:space="preserve">00797</t>
  </si>
  <si>
    <t xml:space="preserve">0079T</t>
  </si>
  <si>
    <t xml:space="preserve">00800</t>
  </si>
  <si>
    <t xml:space="preserve">00802</t>
  </si>
  <si>
    <t xml:space="preserve">0080T</t>
  </si>
  <si>
    <t xml:space="preserve">00810</t>
  </si>
  <si>
    <t xml:space="preserve">0081T</t>
  </si>
  <si>
    <t xml:space="preserve">00820</t>
  </si>
  <si>
    <t xml:space="preserve">0082T</t>
  </si>
  <si>
    <t xml:space="preserve">00830</t>
  </si>
  <si>
    <t xml:space="preserve">00832</t>
  </si>
  <si>
    <t xml:space="preserve">00834</t>
  </si>
  <si>
    <t xml:space="preserve">00836</t>
  </si>
  <si>
    <t xml:space="preserve">0083T</t>
  </si>
  <si>
    <t xml:space="preserve">00840</t>
  </si>
  <si>
    <t xml:space="preserve">00842</t>
  </si>
  <si>
    <t xml:space="preserve">00844</t>
  </si>
  <si>
    <t xml:space="preserve">00846</t>
  </si>
  <si>
    <t xml:space="preserve">00848</t>
  </si>
  <si>
    <t xml:space="preserve">0084T</t>
  </si>
  <si>
    <t xml:space="preserve">00851</t>
  </si>
  <si>
    <t xml:space="preserve">0085T</t>
  </si>
  <si>
    <t xml:space="preserve">00860</t>
  </si>
  <si>
    <t xml:space="preserve">00862</t>
  </si>
  <si>
    <t xml:space="preserve">00864</t>
  </si>
  <si>
    <t xml:space="preserve">00865</t>
  </si>
  <si>
    <t xml:space="preserve">00866</t>
  </si>
  <si>
    <t xml:space="preserve">00868</t>
  </si>
  <si>
    <t xml:space="preserve">0086T</t>
  </si>
  <si>
    <t xml:space="preserve">00870</t>
  </si>
  <si>
    <t xml:space="preserve">00872</t>
  </si>
  <si>
    <t xml:space="preserve">00873</t>
  </si>
  <si>
    <t xml:space="preserve">0087T</t>
  </si>
  <si>
    <t xml:space="preserve">00880</t>
  </si>
  <si>
    <t xml:space="preserve">00882</t>
  </si>
  <si>
    <t xml:space="preserve">0088T</t>
  </si>
  <si>
    <t xml:space="preserve">0089T</t>
  </si>
  <si>
    <t xml:space="preserve">00902</t>
  </si>
  <si>
    <t xml:space="preserve">00904</t>
  </si>
  <si>
    <t xml:space="preserve">00906</t>
  </si>
  <si>
    <t xml:space="preserve">00908</t>
  </si>
  <si>
    <t xml:space="preserve">0090T</t>
  </si>
  <si>
    <t xml:space="preserve">00910</t>
  </si>
  <si>
    <t xml:space="preserve">00912</t>
  </si>
  <si>
    <t xml:space="preserve">00914</t>
  </si>
  <si>
    <t xml:space="preserve">00916</t>
  </si>
  <si>
    <t xml:space="preserve">00918</t>
  </si>
  <si>
    <t xml:space="preserve">0091T</t>
  </si>
  <si>
    <t xml:space="preserve">00920</t>
  </si>
  <si>
    <t xml:space="preserve">00921</t>
  </si>
  <si>
    <t xml:space="preserve">00922</t>
  </si>
  <si>
    <t xml:space="preserve">00924</t>
  </si>
  <si>
    <t xml:space="preserve">00926</t>
  </si>
  <si>
    <t xml:space="preserve">00928</t>
  </si>
  <si>
    <t xml:space="preserve">0092T</t>
  </si>
  <si>
    <t xml:space="preserve">00930</t>
  </si>
  <si>
    <t xml:space="preserve">00932</t>
  </si>
  <si>
    <t xml:space="preserve">00934</t>
  </si>
  <si>
    <t xml:space="preserve">00936</t>
  </si>
  <si>
    <t xml:space="preserve">00938</t>
  </si>
  <si>
    <t xml:space="preserve">0093T</t>
  </si>
  <si>
    <t xml:space="preserve">00940</t>
  </si>
  <si>
    <t xml:space="preserve">00942</t>
  </si>
  <si>
    <t xml:space="preserve">00944</t>
  </si>
  <si>
    <t xml:space="preserve">00948</t>
  </si>
  <si>
    <t xml:space="preserve">0094T</t>
  </si>
  <si>
    <t xml:space="preserve">00950</t>
  </si>
  <si>
    <t xml:space="preserve">00952</t>
  </si>
  <si>
    <t xml:space="preserve">0095T</t>
  </si>
  <si>
    <t xml:space="preserve">0096T</t>
  </si>
  <si>
    <t xml:space="preserve">0097T</t>
  </si>
  <si>
    <t xml:space="preserve">0098T</t>
  </si>
  <si>
    <t xml:space="preserve">0099T</t>
  </si>
  <si>
    <t xml:space="preserve">0100T</t>
  </si>
  <si>
    <t xml:space="preserve">0101T</t>
  </si>
  <si>
    <t xml:space="preserve">0102T</t>
  </si>
  <si>
    <t xml:space="preserve">0103T</t>
  </si>
  <si>
    <t xml:space="preserve">0104T</t>
  </si>
  <si>
    <t xml:space="preserve">0105T</t>
  </si>
  <si>
    <t xml:space="preserve">0106T</t>
  </si>
  <si>
    <t xml:space="preserve">0107T</t>
  </si>
  <si>
    <t xml:space="preserve">0108T</t>
  </si>
  <si>
    <t xml:space="preserve">0109T</t>
  </si>
  <si>
    <t xml:space="preserve">0110T</t>
  </si>
  <si>
    <t xml:space="preserve">01112</t>
  </si>
  <si>
    <t xml:space="preserve">0111T</t>
  </si>
  <si>
    <t xml:space="preserve">01120</t>
  </si>
  <si>
    <t xml:space="preserve">01130</t>
  </si>
  <si>
    <t xml:space="preserve">01140</t>
  </si>
  <si>
    <t xml:space="preserve">01150</t>
  </si>
  <si>
    <t xml:space="preserve">0115T</t>
  </si>
  <si>
    <t xml:space="preserve">01160</t>
  </si>
  <si>
    <t xml:space="preserve">0116T</t>
  </si>
  <si>
    <t xml:space="preserve">01170</t>
  </si>
  <si>
    <t xml:space="preserve">01173</t>
  </si>
  <si>
    <t xml:space="preserve">0117T</t>
  </si>
  <si>
    <t xml:space="preserve">01180</t>
  </si>
  <si>
    <t xml:space="preserve">01190</t>
  </si>
  <si>
    <t xml:space="preserve">01200</t>
  </si>
  <si>
    <t xml:space="preserve">01202</t>
  </si>
  <si>
    <t xml:space="preserve">0120T</t>
  </si>
  <si>
    <t xml:space="preserve">01210</t>
  </si>
  <si>
    <t xml:space="preserve">01212</t>
  </si>
  <si>
    <t xml:space="preserve">01214</t>
  </si>
  <si>
    <t xml:space="preserve">01215</t>
  </si>
  <si>
    <t xml:space="preserve">01220</t>
  </si>
  <si>
    <t xml:space="preserve">01230</t>
  </si>
  <si>
    <t xml:space="preserve">01232</t>
  </si>
  <si>
    <t xml:space="preserve">01234</t>
  </si>
  <si>
    <t xml:space="preserve">0123T</t>
  </si>
  <si>
    <t xml:space="preserve">0124T</t>
  </si>
  <si>
    <t xml:space="preserve">01250</t>
  </si>
  <si>
    <t xml:space="preserve">01260</t>
  </si>
  <si>
    <t xml:space="preserve">0126T</t>
  </si>
  <si>
    <t xml:space="preserve">01270</t>
  </si>
  <si>
    <t xml:space="preserve">01272</t>
  </si>
  <si>
    <t xml:space="preserve">01274</t>
  </si>
  <si>
    <t xml:space="preserve">0130T</t>
  </si>
  <si>
    <t xml:space="preserve">01320</t>
  </si>
  <si>
    <t xml:space="preserve">0133T</t>
  </si>
  <si>
    <t xml:space="preserve">01340</t>
  </si>
  <si>
    <t xml:space="preserve">0135T</t>
  </si>
  <si>
    <t xml:space="preserve">01360</t>
  </si>
  <si>
    <t xml:space="preserve">0137T</t>
  </si>
  <si>
    <t xml:space="preserve">01380</t>
  </si>
  <si>
    <t xml:space="preserve">01382</t>
  </si>
  <si>
    <t xml:space="preserve">01390</t>
  </si>
  <si>
    <t xml:space="preserve">01392</t>
  </si>
  <si>
    <t xml:space="preserve">01400</t>
  </si>
  <si>
    <t xml:space="preserve">01402</t>
  </si>
  <si>
    <t xml:space="preserve">01404</t>
  </si>
  <si>
    <t xml:space="preserve">0140T</t>
  </si>
  <si>
    <t xml:space="preserve">0141T</t>
  </si>
  <si>
    <t xml:space="preserve">01420</t>
  </si>
  <si>
    <t xml:space="preserve">0142T</t>
  </si>
  <si>
    <t xml:space="preserve">01430</t>
  </si>
  <si>
    <t xml:space="preserve">01432</t>
  </si>
  <si>
    <t xml:space="preserve">0143T</t>
  </si>
  <si>
    <t xml:space="preserve">01440</t>
  </si>
  <si>
    <t xml:space="preserve">01442</t>
  </si>
  <si>
    <t xml:space="preserve">01444</t>
  </si>
  <si>
    <t xml:space="preserve">0144T</t>
  </si>
  <si>
    <t xml:space="preserve">0145T</t>
  </si>
  <si>
    <t xml:space="preserve">01462</t>
  </si>
  <si>
    <t xml:space="preserve">01464</t>
  </si>
  <si>
    <t xml:space="preserve">0146T</t>
  </si>
  <si>
    <t xml:space="preserve">01470</t>
  </si>
  <si>
    <t xml:space="preserve">01472</t>
  </si>
  <si>
    <t xml:space="preserve">01474</t>
  </si>
  <si>
    <t xml:space="preserve">0147T</t>
  </si>
  <si>
    <t xml:space="preserve">01480</t>
  </si>
  <si>
    <t xml:space="preserve">01482</t>
  </si>
  <si>
    <t xml:space="preserve">01484</t>
  </si>
  <si>
    <t xml:space="preserve">01486</t>
  </si>
  <si>
    <t xml:space="preserve">0148T</t>
  </si>
  <si>
    <t xml:space="preserve">01490</t>
  </si>
  <si>
    <t xml:space="preserve">0149T</t>
  </si>
  <si>
    <t xml:space="preserve">01500</t>
  </si>
  <si>
    <t xml:space="preserve">01502</t>
  </si>
  <si>
    <t xml:space="preserve">0150T</t>
  </si>
  <si>
    <t xml:space="preserve">0151T</t>
  </si>
  <si>
    <t xml:space="preserve">01520</t>
  </si>
  <si>
    <t xml:space="preserve">01522</t>
  </si>
  <si>
    <t xml:space="preserve">0152T</t>
  </si>
  <si>
    <t xml:space="preserve">0153T</t>
  </si>
  <si>
    <t xml:space="preserve">0154T</t>
  </si>
  <si>
    <t xml:space="preserve">0155T</t>
  </si>
  <si>
    <t xml:space="preserve">0156T</t>
  </si>
  <si>
    <t xml:space="preserve">0157T</t>
  </si>
  <si>
    <t xml:space="preserve">0158T</t>
  </si>
  <si>
    <t xml:space="preserve">0159T</t>
  </si>
  <si>
    <t xml:space="preserve">0160T</t>
  </si>
  <si>
    <t xml:space="preserve">01610</t>
  </si>
  <si>
    <t xml:space="preserve">0161T</t>
  </si>
  <si>
    <t xml:space="preserve">01620</t>
  </si>
  <si>
    <t xml:space="preserve">01622</t>
  </si>
  <si>
    <t xml:space="preserve">0162T</t>
  </si>
  <si>
    <t xml:space="preserve">01630</t>
  </si>
  <si>
    <t xml:space="preserve">01632</t>
  </si>
  <si>
    <t xml:space="preserve">01634</t>
  </si>
  <si>
    <t xml:space="preserve">01636</t>
  </si>
  <si>
    <t xml:space="preserve">01638</t>
  </si>
  <si>
    <t xml:space="preserve">0163T</t>
  </si>
  <si>
    <t xml:space="preserve">0164T</t>
  </si>
  <si>
    <t xml:space="preserve">01650</t>
  </si>
  <si>
    <t xml:space="preserve">01652</t>
  </si>
  <si>
    <t xml:space="preserve">01654</t>
  </si>
  <si>
    <t xml:space="preserve">01656</t>
  </si>
  <si>
    <t xml:space="preserve">0165T</t>
  </si>
  <si>
    <t xml:space="preserve">0166T</t>
  </si>
  <si>
    <t xml:space="preserve">01670</t>
  </si>
  <si>
    <t xml:space="preserve">0167T</t>
  </si>
  <si>
    <t xml:space="preserve">01680</t>
  </si>
  <si>
    <t xml:space="preserve">01682</t>
  </si>
  <si>
    <t xml:space="preserve">0168T</t>
  </si>
  <si>
    <t xml:space="preserve">0169T</t>
  </si>
  <si>
    <t xml:space="preserve">0170T</t>
  </si>
  <si>
    <t xml:space="preserve">01710</t>
  </si>
  <si>
    <t xml:space="preserve">01712</t>
  </si>
  <si>
    <t xml:space="preserve">01714</t>
  </si>
  <si>
    <t xml:space="preserve">01716</t>
  </si>
  <si>
    <t xml:space="preserve">0171T</t>
  </si>
  <si>
    <t xml:space="preserve">0172T</t>
  </si>
  <si>
    <t xml:space="preserve">01730</t>
  </si>
  <si>
    <t xml:space="preserve">01732</t>
  </si>
  <si>
    <t xml:space="preserve">0173T</t>
  </si>
  <si>
    <t xml:space="preserve">01740</t>
  </si>
  <si>
    <t xml:space="preserve">01742</t>
  </si>
  <si>
    <t xml:space="preserve">01744</t>
  </si>
  <si>
    <t xml:space="preserve">0174T</t>
  </si>
  <si>
    <t xml:space="preserve">01756</t>
  </si>
  <si>
    <t xml:space="preserve">01758</t>
  </si>
  <si>
    <t xml:space="preserve">0175T</t>
  </si>
  <si>
    <t xml:space="preserve">01760</t>
  </si>
  <si>
    <t xml:space="preserve">0176T</t>
  </si>
  <si>
    <t xml:space="preserve">01770</t>
  </si>
  <si>
    <t xml:space="preserve">01772</t>
  </si>
  <si>
    <t xml:space="preserve">0177T</t>
  </si>
  <si>
    <t xml:space="preserve">01780</t>
  </si>
  <si>
    <t xml:space="preserve">01782</t>
  </si>
  <si>
    <t xml:space="preserve">0178T</t>
  </si>
  <si>
    <t xml:space="preserve">0179T</t>
  </si>
  <si>
    <t xml:space="preserve">0180T</t>
  </si>
  <si>
    <t xml:space="preserve">01810</t>
  </si>
  <si>
    <t xml:space="preserve">0181T</t>
  </si>
  <si>
    <t xml:space="preserve">01820</t>
  </si>
  <si>
    <t xml:space="preserve">01829</t>
  </si>
  <si>
    <t xml:space="preserve">0182T</t>
  </si>
  <si>
    <t xml:space="preserve">01830</t>
  </si>
  <si>
    <t xml:space="preserve">01832</t>
  </si>
  <si>
    <t xml:space="preserve">0183T</t>
  </si>
  <si>
    <t xml:space="preserve">01840</t>
  </si>
  <si>
    <t xml:space="preserve">01842</t>
  </si>
  <si>
    <t xml:space="preserve">01844</t>
  </si>
  <si>
    <t xml:space="preserve">0184T</t>
  </si>
  <si>
    <t xml:space="preserve">01850</t>
  </si>
  <si>
    <t xml:space="preserve">01852</t>
  </si>
  <si>
    <t xml:space="preserve">0185T</t>
  </si>
  <si>
    <t xml:space="preserve">01860</t>
  </si>
  <si>
    <t xml:space="preserve">0186T</t>
  </si>
  <si>
    <t xml:space="preserve">0187T</t>
  </si>
  <si>
    <t xml:space="preserve">0188T</t>
  </si>
  <si>
    <t xml:space="preserve">0189T</t>
  </si>
  <si>
    <t xml:space="preserve">01905</t>
  </si>
  <si>
    <t xml:space="preserve">0190T</t>
  </si>
  <si>
    <t xml:space="preserve">01916</t>
  </si>
  <si>
    <t xml:space="preserve">0191T</t>
  </si>
  <si>
    <t xml:space="preserve">01920</t>
  </si>
  <si>
    <t xml:space="preserve">01922</t>
  </si>
  <si>
    <t xml:space="preserve">01924</t>
  </si>
  <si>
    <t xml:space="preserve">01925</t>
  </si>
  <si>
    <t xml:space="preserve">01926</t>
  </si>
  <si>
    <t xml:space="preserve">0192T</t>
  </si>
  <si>
    <t xml:space="preserve">01930</t>
  </si>
  <si>
    <t xml:space="preserve">01931</t>
  </si>
  <si>
    <t xml:space="preserve">01932</t>
  </si>
  <si>
    <t xml:space="preserve">01933</t>
  </si>
  <si>
    <t xml:space="preserve">01935</t>
  </si>
  <si>
    <t xml:space="preserve">01936</t>
  </si>
  <si>
    <t xml:space="preserve">0193T</t>
  </si>
  <si>
    <t xml:space="preserve">0194T</t>
  </si>
  <si>
    <t xml:space="preserve">01951</t>
  </si>
  <si>
    <t xml:space="preserve">01952</t>
  </si>
  <si>
    <t xml:space="preserve">01953</t>
  </si>
  <si>
    <t xml:space="preserve">01958</t>
  </si>
  <si>
    <t xml:space="preserve">0195T</t>
  </si>
  <si>
    <t xml:space="preserve">01960</t>
  </si>
  <si>
    <t xml:space="preserve">01961</t>
  </si>
  <si>
    <t xml:space="preserve">01962</t>
  </si>
  <si>
    <t xml:space="preserve">01963</t>
  </si>
  <si>
    <t xml:space="preserve">01964</t>
  </si>
  <si>
    <t xml:space="preserve">01965</t>
  </si>
  <si>
    <t xml:space="preserve">01966</t>
  </si>
  <si>
    <t xml:space="preserve">01967</t>
  </si>
  <si>
    <t xml:space="preserve">01968</t>
  </si>
  <si>
    <t xml:space="preserve">01969</t>
  </si>
  <si>
    <t xml:space="preserve">0196T</t>
  </si>
  <si>
    <t xml:space="preserve">0197T</t>
  </si>
  <si>
    <t xml:space="preserve">0198T</t>
  </si>
  <si>
    <t xml:space="preserve">01990</t>
  </si>
  <si>
    <t xml:space="preserve">01991</t>
  </si>
  <si>
    <t xml:space="preserve">01992</t>
  </si>
  <si>
    <t xml:space="preserve">01995</t>
  </si>
  <si>
    <t xml:space="preserve">01996</t>
  </si>
  <si>
    <t xml:space="preserve">01999</t>
  </si>
  <si>
    <t xml:space="preserve">0199T</t>
  </si>
  <si>
    <t xml:space="preserve">0200T</t>
  </si>
  <si>
    <t xml:space="preserve">0201T</t>
  </si>
  <si>
    <t xml:space="preserve">0202T</t>
  </si>
  <si>
    <t xml:space="preserve">0203T</t>
  </si>
  <si>
    <t xml:space="preserve">0204T</t>
  </si>
  <si>
    <t xml:space="preserve">0205T</t>
  </si>
  <si>
    <t xml:space="preserve">0206T</t>
  </si>
  <si>
    <t xml:space="preserve">0207T</t>
  </si>
  <si>
    <t xml:space="preserve">0208T</t>
  </si>
  <si>
    <t xml:space="preserve">0209T</t>
  </si>
  <si>
    <t xml:space="preserve">0210T</t>
  </si>
  <si>
    <t xml:space="preserve">0211T</t>
  </si>
  <si>
    <t xml:space="preserve">0212T</t>
  </si>
  <si>
    <t xml:space="preserve">0213T</t>
  </si>
  <si>
    <t xml:space="preserve">0214T</t>
  </si>
  <si>
    <t xml:space="preserve">0215T</t>
  </si>
  <si>
    <t xml:space="preserve">0216T</t>
  </si>
  <si>
    <t xml:space="preserve">0217T</t>
  </si>
  <si>
    <t xml:space="preserve">0218T</t>
  </si>
  <si>
    <t xml:space="preserve">0219T</t>
  </si>
  <si>
    <t xml:space="preserve">0220T</t>
  </si>
  <si>
    <t xml:space="preserve">0221T</t>
  </si>
  <si>
    <t xml:space="preserve">0222T</t>
  </si>
  <si>
    <t xml:space="preserve">0223T</t>
  </si>
  <si>
    <t xml:space="preserve">0224T</t>
  </si>
  <si>
    <t xml:space="preserve">0225T</t>
  </si>
  <si>
    <t xml:space="preserve">0226T</t>
  </si>
  <si>
    <t xml:space="preserve">0227T</t>
  </si>
  <si>
    <t xml:space="preserve">0228T</t>
  </si>
  <si>
    <t xml:space="preserve">0229T</t>
  </si>
  <si>
    <t xml:space="preserve">0230T</t>
  </si>
  <si>
    <t xml:space="preserve">0231T</t>
  </si>
  <si>
    <t xml:space="preserve">0232T</t>
  </si>
  <si>
    <t xml:space="preserve">0233T</t>
  </si>
  <si>
    <t xml:space="preserve">0234T</t>
  </si>
  <si>
    <t xml:space="preserve">0235T</t>
  </si>
  <si>
    <t xml:space="preserve">0236T</t>
  </si>
  <si>
    <t xml:space="preserve">0237T</t>
  </si>
  <si>
    <t xml:space="preserve">0238T</t>
  </si>
  <si>
    <t xml:space="preserve">0239T</t>
  </si>
  <si>
    <t xml:space="preserve">0240T</t>
  </si>
  <si>
    <t xml:space="preserve">0241T</t>
  </si>
  <si>
    <t xml:space="preserve">0242T</t>
  </si>
  <si>
    <t xml:space="preserve">0243T</t>
  </si>
  <si>
    <t xml:space="preserve">0244T</t>
  </si>
  <si>
    <t xml:space="preserve">0245T</t>
  </si>
  <si>
    <t xml:space="preserve">0246T</t>
  </si>
  <si>
    <t xml:space="preserve">0247T</t>
  </si>
  <si>
    <t xml:space="preserve">0248T</t>
  </si>
  <si>
    <t xml:space="preserve">0249T</t>
  </si>
  <si>
    <t xml:space="preserve">0250T</t>
  </si>
  <si>
    <t xml:space="preserve">0251T</t>
  </si>
  <si>
    <t xml:space="preserve">0252T</t>
  </si>
  <si>
    <t xml:space="preserve">0253T</t>
  </si>
  <si>
    <t xml:space="preserve">0254T</t>
  </si>
  <si>
    <t xml:space="preserve">0255T</t>
  </si>
  <si>
    <t xml:space="preserve">0256T</t>
  </si>
  <si>
    <t xml:space="preserve">0257T</t>
  </si>
  <si>
    <t xml:space="preserve">0258T</t>
  </si>
  <si>
    <t xml:space="preserve">0259T</t>
  </si>
  <si>
    <t xml:space="preserve">0260T</t>
  </si>
  <si>
    <t xml:space="preserve">0261T</t>
  </si>
  <si>
    <t xml:space="preserve">0262T</t>
  </si>
  <si>
    <t xml:space="preserve">0263T</t>
  </si>
  <si>
    <t xml:space="preserve">0264T</t>
  </si>
  <si>
    <t xml:space="preserve">0265T</t>
  </si>
  <si>
    <t xml:space="preserve">0266T</t>
  </si>
  <si>
    <t xml:space="preserve">0267T</t>
  </si>
  <si>
    <t xml:space="preserve">0268T</t>
  </si>
  <si>
    <t xml:space="preserve">0269T</t>
  </si>
  <si>
    <t xml:space="preserve">0270T</t>
  </si>
  <si>
    <t xml:space="preserve">0271T</t>
  </si>
  <si>
    <t xml:space="preserve">0272T</t>
  </si>
  <si>
    <t xml:space="preserve">0273T</t>
  </si>
  <si>
    <t xml:space="preserve">0274T</t>
  </si>
  <si>
    <t xml:space="preserve">0275T</t>
  </si>
  <si>
    <t xml:space="preserve">0276T</t>
  </si>
  <si>
    <t xml:space="preserve">0277T</t>
  </si>
  <si>
    <t xml:space="preserve">0278T</t>
  </si>
  <si>
    <t xml:space="preserve">0279T</t>
  </si>
  <si>
    <t xml:space="preserve">0280T</t>
  </si>
  <si>
    <t xml:space="preserve">0281T</t>
  </si>
  <si>
    <t xml:space="preserve">0282T</t>
  </si>
  <si>
    <t xml:space="preserve">0283T</t>
  </si>
  <si>
    <t xml:space="preserve">0284T</t>
  </si>
  <si>
    <t xml:space="preserve">0285T</t>
  </si>
  <si>
    <t xml:space="preserve">0286T</t>
  </si>
  <si>
    <t xml:space="preserve">0287T</t>
  </si>
  <si>
    <t xml:space="preserve">0288T</t>
  </si>
  <si>
    <t xml:space="preserve">0289T</t>
  </si>
  <si>
    <t xml:space="preserve">0290T</t>
  </si>
  <si>
    <t xml:space="preserve">0291T</t>
  </si>
  <si>
    <t xml:space="preserve">0292T</t>
  </si>
  <si>
    <t xml:space="preserve">0293T</t>
  </si>
  <si>
    <t xml:space="preserve">0294T</t>
  </si>
  <si>
    <t xml:space="preserve">0295T</t>
  </si>
  <si>
    <t xml:space="preserve">0296T</t>
  </si>
  <si>
    <t xml:space="preserve">0297T</t>
  </si>
  <si>
    <t xml:space="preserve">0298T</t>
  </si>
  <si>
    <t xml:space="preserve">0299T</t>
  </si>
  <si>
    <t xml:space="preserve">0300T</t>
  </si>
  <si>
    <t xml:space="preserve">0301T</t>
  </si>
  <si>
    <t xml:space="preserve">0302T</t>
  </si>
  <si>
    <t xml:space="preserve">0303T</t>
  </si>
  <si>
    <t xml:space="preserve">0304T</t>
  </si>
  <si>
    <t xml:space="preserve">0305T</t>
  </si>
  <si>
    <t xml:space="preserve">0306T</t>
  </si>
  <si>
    <t xml:space="preserve">0307T</t>
  </si>
  <si>
    <t xml:space="preserve">0308T</t>
  </si>
  <si>
    <t xml:space="preserve">0309T</t>
  </si>
  <si>
    <t xml:space="preserve">0310T</t>
  </si>
  <si>
    <t xml:space="preserve">0311T</t>
  </si>
  <si>
    <t xml:space="preserve">0312T</t>
  </si>
  <si>
    <t xml:space="preserve">0313T</t>
  </si>
  <si>
    <t xml:space="preserve">0314T</t>
  </si>
  <si>
    <t xml:space="preserve">0315T</t>
  </si>
  <si>
    <t xml:space="preserve">0316T</t>
  </si>
  <si>
    <t xml:space="preserve">0317T</t>
  </si>
  <si>
    <t xml:space="preserve">0318T</t>
  </si>
  <si>
    <t xml:space="preserve">0319T</t>
  </si>
  <si>
    <t xml:space="preserve">0320T</t>
  </si>
  <si>
    <t xml:space="preserve">0321T</t>
  </si>
  <si>
    <t xml:space="preserve">0322T</t>
  </si>
  <si>
    <t xml:space="preserve">0323T</t>
  </si>
  <si>
    <t xml:space="preserve">0324T</t>
  </si>
  <si>
    <t xml:space="preserve">0325T</t>
  </si>
  <si>
    <t xml:space="preserve">0326T</t>
  </si>
  <si>
    <t xml:space="preserve">0327T</t>
  </si>
  <si>
    <t xml:space="preserve">0328T</t>
  </si>
  <si>
    <t xml:space="preserve">0329T</t>
  </si>
  <si>
    <t xml:space="preserve">0330T</t>
  </si>
  <si>
    <t xml:space="preserve">0331T</t>
  </si>
  <si>
    <t xml:space="preserve">0332T</t>
  </si>
  <si>
    <t xml:space="preserve">0333T</t>
  </si>
  <si>
    <t xml:space="preserve">0334T</t>
  </si>
  <si>
    <t xml:space="preserve">0335T</t>
  </si>
  <si>
    <t xml:space="preserve">0336T</t>
  </si>
  <si>
    <t xml:space="preserve">0337T</t>
  </si>
  <si>
    <t xml:space="preserve">0338T</t>
  </si>
  <si>
    <t xml:space="preserve">0339T</t>
  </si>
  <si>
    <t xml:space="preserve">0340T</t>
  </si>
  <si>
    <t xml:space="preserve">0341T</t>
  </si>
  <si>
    <t xml:space="preserve">0342T</t>
  </si>
  <si>
    <t xml:space="preserve">0343T</t>
  </si>
  <si>
    <t xml:space="preserve">0344T</t>
  </si>
  <si>
    <t xml:space="preserve">0345T</t>
  </si>
  <si>
    <t xml:space="preserve">0346T</t>
  </si>
  <si>
    <t xml:space="preserve">0347T</t>
  </si>
  <si>
    <t xml:space="preserve">0348T</t>
  </si>
  <si>
    <t xml:space="preserve">0349T</t>
  </si>
  <si>
    <t xml:space="preserve">0350T</t>
  </si>
  <si>
    <t xml:space="preserve">0351T</t>
  </si>
  <si>
    <t xml:space="preserve">0352T</t>
  </si>
  <si>
    <t xml:space="preserve">0353T</t>
  </si>
  <si>
    <t xml:space="preserve">0354T</t>
  </si>
  <si>
    <t xml:space="preserve">0355T</t>
  </si>
  <si>
    <t xml:space="preserve">0356T</t>
  </si>
  <si>
    <t xml:space="preserve">0357T</t>
  </si>
  <si>
    <t xml:space="preserve">0358T</t>
  </si>
  <si>
    <t xml:space="preserve">0359T</t>
  </si>
  <si>
    <t xml:space="preserve">0360T</t>
  </si>
  <si>
    <t xml:space="preserve">0361T</t>
  </si>
  <si>
    <t xml:space="preserve">0362T</t>
  </si>
  <si>
    <t xml:space="preserve">0363T</t>
  </si>
  <si>
    <t xml:space="preserve">0364T</t>
  </si>
  <si>
    <t xml:space="preserve">0365T</t>
  </si>
  <si>
    <t xml:space="preserve">0366T</t>
  </si>
  <si>
    <t xml:space="preserve">0367T</t>
  </si>
  <si>
    <t xml:space="preserve">0368T</t>
  </si>
  <si>
    <t xml:space="preserve">0369T</t>
  </si>
  <si>
    <t xml:space="preserve">0370T</t>
  </si>
  <si>
    <t xml:space="preserve">0371T</t>
  </si>
  <si>
    <t xml:space="preserve">0372T</t>
  </si>
  <si>
    <t xml:space="preserve">0373T</t>
  </si>
  <si>
    <t xml:space="preserve">0374T</t>
  </si>
  <si>
    <t xml:space="preserve">0375T</t>
  </si>
  <si>
    <t xml:space="preserve">0376T</t>
  </si>
  <si>
    <t xml:space="preserve">0377T</t>
  </si>
  <si>
    <t xml:space="preserve">0378T</t>
  </si>
  <si>
    <t xml:space="preserve">0379T</t>
  </si>
  <si>
    <t xml:space="preserve">0380T</t>
  </si>
  <si>
    <t xml:space="preserve">0381T</t>
  </si>
  <si>
    <t xml:space="preserve">0382T</t>
  </si>
  <si>
    <t xml:space="preserve">0383T</t>
  </si>
  <si>
    <t xml:space="preserve">0384T</t>
  </si>
  <si>
    <t xml:space="preserve">0385T</t>
  </si>
  <si>
    <t xml:space="preserve">0386T</t>
  </si>
  <si>
    <t xml:space="preserve">0387T</t>
  </si>
  <si>
    <t xml:space="preserve">0388T</t>
  </si>
  <si>
    <t xml:space="preserve">0389T</t>
  </si>
  <si>
    <t xml:space="preserve">0390T</t>
  </si>
  <si>
    <t xml:space="preserve">0391T</t>
  </si>
  <si>
    <t xml:space="preserve">0392T</t>
  </si>
  <si>
    <t xml:space="preserve">0393T</t>
  </si>
  <si>
    <t xml:space="preserve">0394T</t>
  </si>
  <si>
    <t xml:space="preserve">0395T</t>
  </si>
  <si>
    <t xml:space="preserve">0396T</t>
  </si>
  <si>
    <t xml:space="preserve">0397T</t>
  </si>
  <si>
    <t xml:space="preserve">0398T</t>
  </si>
  <si>
    <t xml:space="preserve">0399T</t>
  </si>
  <si>
    <t xml:space="preserve">0400T</t>
  </si>
  <si>
    <t xml:space="preserve">0401T</t>
  </si>
  <si>
    <t xml:space="preserve">0402T</t>
  </si>
  <si>
    <t xml:space="preserve">0403T</t>
  </si>
  <si>
    <t xml:space="preserve">0404T</t>
  </si>
  <si>
    <t xml:space="preserve">0405T</t>
  </si>
  <si>
    <t xml:space="preserve">0406T</t>
  </si>
  <si>
    <t xml:space="preserve">0407T</t>
  </si>
  <si>
    <t xml:space="preserve">0408T</t>
  </si>
  <si>
    <t xml:space="preserve">0409T</t>
  </si>
  <si>
    <t xml:space="preserve">0410T</t>
  </si>
  <si>
    <t xml:space="preserve">0411T</t>
  </si>
  <si>
    <t xml:space="preserve">0412T</t>
  </si>
  <si>
    <t xml:space="preserve">0413T</t>
  </si>
  <si>
    <t xml:space="preserve">0414T</t>
  </si>
  <si>
    <t xml:space="preserve">0415T</t>
  </si>
  <si>
    <t xml:space="preserve">0416T</t>
  </si>
  <si>
    <t xml:space="preserve">0417T</t>
  </si>
  <si>
    <t xml:space="preserve">0418T</t>
  </si>
  <si>
    <t xml:space="preserve">0419T</t>
  </si>
  <si>
    <t xml:space="preserve">0420T</t>
  </si>
  <si>
    <t xml:space="preserve">0421T</t>
  </si>
  <si>
    <t xml:space="preserve">0422T</t>
  </si>
  <si>
    <t xml:space="preserve">0423T</t>
  </si>
  <si>
    <t xml:space="preserve">0424T</t>
  </si>
  <si>
    <t xml:space="preserve">0425T</t>
  </si>
  <si>
    <t xml:space="preserve">0426T</t>
  </si>
  <si>
    <t xml:space="preserve">0427T</t>
  </si>
  <si>
    <t xml:space="preserve">0428T</t>
  </si>
  <si>
    <t xml:space="preserve">0429T</t>
  </si>
  <si>
    <t xml:space="preserve">0430T</t>
  </si>
  <si>
    <t xml:space="preserve">0431T</t>
  </si>
  <si>
    <t xml:space="preserve">0432T</t>
  </si>
  <si>
    <t xml:space="preserve">0433T</t>
  </si>
  <si>
    <t xml:space="preserve">0434T</t>
  </si>
  <si>
    <t xml:space="preserve">0435T</t>
  </si>
  <si>
    <t xml:space="preserve">0436T</t>
  </si>
  <si>
    <t xml:space="preserve">0437T</t>
  </si>
  <si>
    <t xml:space="preserve">0438T</t>
  </si>
  <si>
    <t xml:space="preserve">0439T</t>
  </si>
  <si>
    <t xml:space="preserve">0440T</t>
  </si>
  <si>
    <t xml:space="preserve">0441T</t>
  </si>
  <si>
    <t xml:space="preserve">0442T</t>
  </si>
  <si>
    <t xml:space="preserve">0443T</t>
  </si>
  <si>
    <t xml:space="preserve">0444T</t>
  </si>
  <si>
    <t xml:space="preserve">0445T</t>
  </si>
  <si>
    <t xml:space="preserve">10021</t>
  </si>
  <si>
    <t xml:space="preserve">Surgery - General</t>
  </si>
  <si>
    <t xml:space="preserve">10022</t>
  </si>
  <si>
    <t xml:space="preserve">10030</t>
  </si>
  <si>
    <t xml:space="preserve">Surgery - Integumentary System</t>
  </si>
  <si>
    <t xml:space="preserve">10035</t>
  </si>
  <si>
    <t xml:space="preserve">10036</t>
  </si>
  <si>
    <t xml:space="preserve">10040</t>
  </si>
  <si>
    <t xml:space="preserve">10060</t>
  </si>
  <si>
    <t xml:space="preserve">10061</t>
  </si>
  <si>
    <t xml:space="preserve">10080</t>
  </si>
  <si>
    <t xml:space="preserve">10081</t>
  </si>
  <si>
    <t xml:space="preserve">10120</t>
  </si>
  <si>
    <t xml:space="preserve">10121</t>
  </si>
  <si>
    <t xml:space="preserve">10140</t>
  </si>
  <si>
    <t xml:space="preserve">10160</t>
  </si>
  <si>
    <t xml:space="preserve">10180</t>
  </si>
  <si>
    <t xml:space="preserve">11000</t>
  </si>
  <si>
    <t xml:space="preserve">11001</t>
  </si>
  <si>
    <t xml:space="preserve">11004</t>
  </si>
  <si>
    <t xml:space="preserve">11005</t>
  </si>
  <si>
    <t xml:space="preserve">11006</t>
  </si>
  <si>
    <t xml:space="preserve">11008</t>
  </si>
  <si>
    <t xml:space="preserve">11010</t>
  </si>
  <si>
    <t xml:space="preserve">11011</t>
  </si>
  <si>
    <t xml:space="preserve">11012</t>
  </si>
  <si>
    <t xml:space="preserve">11040</t>
  </si>
  <si>
    <t xml:space="preserve">11041</t>
  </si>
  <si>
    <t xml:space="preserve">11042</t>
  </si>
  <si>
    <t xml:space="preserve">11043</t>
  </si>
  <si>
    <t xml:space="preserve">11044</t>
  </si>
  <si>
    <t xml:space="preserve">11045</t>
  </si>
  <si>
    <t xml:space="preserve">11046</t>
  </si>
  <si>
    <t xml:space="preserve">11047</t>
  </si>
  <si>
    <t xml:space="preserve">11055</t>
  </si>
  <si>
    <t xml:space="preserve">11056</t>
  </si>
  <si>
    <t xml:space="preserve">11057</t>
  </si>
  <si>
    <t xml:space="preserve">11100</t>
  </si>
  <si>
    <t xml:space="preserve">11101</t>
  </si>
  <si>
    <t xml:space="preserve">11200</t>
  </si>
  <si>
    <t xml:space="preserve">11201</t>
  </si>
  <si>
    <t xml:space="preserve">11300</t>
  </si>
  <si>
    <t xml:space="preserve">11301</t>
  </si>
  <si>
    <t xml:space="preserve">11302</t>
  </si>
  <si>
    <t xml:space="preserve">11303</t>
  </si>
  <si>
    <t xml:space="preserve">11305</t>
  </si>
  <si>
    <t xml:space="preserve">11306</t>
  </si>
  <si>
    <t xml:space="preserve">11307</t>
  </si>
  <si>
    <t xml:space="preserve">11308</t>
  </si>
  <si>
    <t xml:space="preserve">11310</t>
  </si>
  <si>
    <t xml:space="preserve">11311</t>
  </si>
  <si>
    <t xml:space="preserve">11312</t>
  </si>
  <si>
    <t xml:space="preserve">11313</t>
  </si>
  <si>
    <t xml:space="preserve">11400</t>
  </si>
  <si>
    <t xml:space="preserve">11401</t>
  </si>
  <si>
    <t xml:space="preserve">11402</t>
  </si>
  <si>
    <t xml:space="preserve">11403</t>
  </si>
  <si>
    <t xml:space="preserve">11404</t>
  </si>
  <si>
    <t xml:space="preserve">11406</t>
  </si>
  <si>
    <t xml:space="preserve">11420</t>
  </si>
  <si>
    <t xml:space="preserve">11421</t>
  </si>
  <si>
    <t xml:space="preserve">11422</t>
  </si>
  <si>
    <t xml:space="preserve">11423</t>
  </si>
  <si>
    <t xml:space="preserve">11424</t>
  </si>
  <si>
    <t xml:space="preserve">11426</t>
  </si>
  <si>
    <t xml:space="preserve">11440</t>
  </si>
  <si>
    <t xml:space="preserve">11441</t>
  </si>
  <si>
    <t xml:space="preserve">11442</t>
  </si>
  <si>
    <t xml:space="preserve">11443</t>
  </si>
  <si>
    <t xml:space="preserve">11444</t>
  </si>
  <si>
    <t xml:space="preserve">11446</t>
  </si>
  <si>
    <t xml:space="preserve">11450</t>
  </si>
  <si>
    <t xml:space="preserve">11451</t>
  </si>
  <si>
    <t xml:space="preserve">11462</t>
  </si>
  <si>
    <t xml:space="preserve">11463</t>
  </si>
  <si>
    <t xml:space="preserve">11470</t>
  </si>
  <si>
    <t xml:space="preserve">11471</t>
  </si>
  <si>
    <t xml:space="preserve">11600</t>
  </si>
  <si>
    <t xml:space="preserve">11601</t>
  </si>
  <si>
    <t xml:space="preserve">11602</t>
  </si>
  <si>
    <t xml:space="preserve">11603</t>
  </si>
  <si>
    <t xml:space="preserve">11604</t>
  </si>
  <si>
    <t xml:space="preserve">11606</t>
  </si>
  <si>
    <t xml:space="preserve">11620</t>
  </si>
  <si>
    <t xml:space="preserve">11621</t>
  </si>
  <si>
    <t xml:space="preserve">11622</t>
  </si>
  <si>
    <t xml:space="preserve">11623</t>
  </si>
  <si>
    <t xml:space="preserve">11624</t>
  </si>
  <si>
    <t xml:space="preserve">11626</t>
  </si>
  <si>
    <t xml:space="preserve">11640</t>
  </si>
  <si>
    <t xml:space="preserve">11641</t>
  </si>
  <si>
    <t xml:space="preserve">11642</t>
  </si>
  <si>
    <t xml:space="preserve">11643</t>
  </si>
  <si>
    <t xml:space="preserve">11644</t>
  </si>
  <si>
    <t xml:space="preserve">11646</t>
  </si>
  <si>
    <t xml:space="preserve">11719</t>
  </si>
  <si>
    <t xml:space="preserve">11720</t>
  </si>
  <si>
    <t xml:space="preserve">11721</t>
  </si>
  <si>
    <t xml:space="preserve">11730</t>
  </si>
  <si>
    <t xml:space="preserve">11732</t>
  </si>
  <si>
    <t xml:space="preserve">11740</t>
  </si>
  <si>
    <t xml:space="preserve">11750</t>
  </si>
  <si>
    <t xml:space="preserve">11752</t>
  </si>
  <si>
    <t xml:space="preserve">11755</t>
  </si>
  <si>
    <t xml:space="preserve">11760</t>
  </si>
  <si>
    <t xml:space="preserve">11762</t>
  </si>
  <si>
    <t xml:space="preserve">11765</t>
  </si>
  <si>
    <t xml:space="preserve">11770</t>
  </si>
  <si>
    <t xml:space="preserve">11771</t>
  </si>
  <si>
    <t xml:space="preserve">11772</t>
  </si>
  <si>
    <t xml:space="preserve">11900</t>
  </si>
  <si>
    <t xml:space="preserve">11901</t>
  </si>
  <si>
    <t xml:space="preserve">11920</t>
  </si>
  <si>
    <t xml:space="preserve">11921</t>
  </si>
  <si>
    <t xml:space="preserve">11922</t>
  </si>
  <si>
    <t xml:space="preserve">11950</t>
  </si>
  <si>
    <t xml:space="preserve">11951</t>
  </si>
  <si>
    <t xml:space="preserve">11952</t>
  </si>
  <si>
    <t xml:space="preserve">11954</t>
  </si>
  <si>
    <t xml:space="preserve">11960</t>
  </si>
  <si>
    <t xml:space="preserve">11970</t>
  </si>
  <si>
    <t xml:space="preserve">11971</t>
  </si>
  <si>
    <t xml:space="preserve">11975</t>
  </si>
  <si>
    <t xml:space="preserve">11976</t>
  </si>
  <si>
    <t xml:space="preserve">11977</t>
  </si>
  <si>
    <t xml:space="preserve">11980</t>
  </si>
  <si>
    <t xml:space="preserve">11981</t>
  </si>
  <si>
    <t xml:space="preserve">11982</t>
  </si>
  <si>
    <t xml:space="preserve">11983</t>
  </si>
  <si>
    <t xml:space="preserve">12001</t>
  </si>
  <si>
    <t xml:space="preserve">12002</t>
  </si>
  <si>
    <t xml:space="preserve">12004</t>
  </si>
  <si>
    <t xml:space="preserve">12005</t>
  </si>
  <si>
    <t xml:space="preserve">12006</t>
  </si>
  <si>
    <t xml:space="preserve">12007</t>
  </si>
  <si>
    <t xml:space="preserve">12011</t>
  </si>
  <si>
    <t xml:space="preserve">12013</t>
  </si>
  <si>
    <t xml:space="preserve">12014</t>
  </si>
  <si>
    <t xml:space="preserve">12015</t>
  </si>
  <si>
    <t xml:space="preserve">12016</t>
  </si>
  <si>
    <t xml:space="preserve">12017</t>
  </si>
  <si>
    <t xml:space="preserve">12018</t>
  </si>
  <si>
    <t xml:space="preserve">12020</t>
  </si>
  <si>
    <t xml:space="preserve">12021</t>
  </si>
  <si>
    <t xml:space="preserve">12031</t>
  </si>
  <si>
    <t xml:space="preserve">12032</t>
  </si>
  <si>
    <t xml:space="preserve">12034</t>
  </si>
  <si>
    <t xml:space="preserve">12035</t>
  </si>
  <si>
    <t xml:space="preserve">12036</t>
  </si>
  <si>
    <t xml:space="preserve">12037</t>
  </si>
  <si>
    <t xml:space="preserve">12041</t>
  </si>
  <si>
    <t xml:space="preserve">12042</t>
  </si>
  <si>
    <t xml:space="preserve">12044</t>
  </si>
  <si>
    <t xml:space="preserve">12045</t>
  </si>
  <si>
    <t xml:space="preserve">12046</t>
  </si>
  <si>
    <t xml:space="preserve">12047</t>
  </si>
  <si>
    <t xml:space="preserve">12051</t>
  </si>
  <si>
    <t xml:space="preserve">12052</t>
  </si>
  <si>
    <t xml:space="preserve">12053</t>
  </si>
  <si>
    <t xml:space="preserve">12054</t>
  </si>
  <si>
    <t xml:space="preserve">12055</t>
  </si>
  <si>
    <t xml:space="preserve">12056</t>
  </si>
  <si>
    <t xml:space="preserve">12057</t>
  </si>
  <si>
    <t xml:space="preserve">13100</t>
  </si>
  <si>
    <t xml:space="preserve">13101</t>
  </si>
  <si>
    <t xml:space="preserve">13102</t>
  </si>
  <si>
    <t xml:space="preserve">13120</t>
  </si>
  <si>
    <t xml:space="preserve">13121</t>
  </si>
  <si>
    <t xml:space="preserve">13122</t>
  </si>
  <si>
    <t xml:space="preserve">13131</t>
  </si>
  <si>
    <t xml:space="preserve">13132</t>
  </si>
  <si>
    <t xml:space="preserve">13133</t>
  </si>
  <si>
    <t xml:space="preserve">13150</t>
  </si>
  <si>
    <t xml:space="preserve">13151</t>
  </si>
  <si>
    <t xml:space="preserve">13152</t>
  </si>
  <si>
    <t xml:space="preserve">13153</t>
  </si>
  <si>
    <t xml:space="preserve">13160</t>
  </si>
  <si>
    <t xml:space="preserve">14000</t>
  </si>
  <si>
    <t xml:space="preserve">14001</t>
  </si>
  <si>
    <t xml:space="preserve">14020</t>
  </si>
  <si>
    <t xml:space="preserve">14021</t>
  </si>
  <si>
    <t xml:space="preserve">14040</t>
  </si>
  <si>
    <t xml:space="preserve">14041</t>
  </si>
  <si>
    <t xml:space="preserve">14060</t>
  </si>
  <si>
    <t xml:space="preserve">14061</t>
  </si>
  <si>
    <t xml:space="preserve">14300</t>
  </si>
  <si>
    <t xml:space="preserve">14301</t>
  </si>
  <si>
    <t xml:space="preserve">14302</t>
  </si>
  <si>
    <t xml:space="preserve">14350</t>
  </si>
  <si>
    <t xml:space="preserve">15000</t>
  </si>
  <si>
    <t xml:space="preserve">15001</t>
  </si>
  <si>
    <t xml:space="preserve">15002</t>
  </si>
  <si>
    <t xml:space="preserve">15003</t>
  </si>
  <si>
    <t xml:space="preserve">15004</t>
  </si>
  <si>
    <t xml:space="preserve">15005</t>
  </si>
  <si>
    <t xml:space="preserve">15040</t>
  </si>
  <si>
    <t xml:space="preserve">15050</t>
  </si>
  <si>
    <t xml:space="preserve">15100</t>
  </si>
  <si>
    <t xml:space="preserve">15101</t>
  </si>
  <si>
    <t xml:space="preserve">15110</t>
  </si>
  <si>
    <t xml:space="preserve">15111</t>
  </si>
  <si>
    <t xml:space="preserve">15115</t>
  </si>
  <si>
    <t xml:space="preserve">15116</t>
  </si>
  <si>
    <t xml:space="preserve">15120</t>
  </si>
  <si>
    <t xml:space="preserve">15121</t>
  </si>
  <si>
    <t xml:space="preserve">15130</t>
  </si>
  <si>
    <t xml:space="preserve">15131</t>
  </si>
  <si>
    <t xml:space="preserve">15135</t>
  </si>
  <si>
    <t xml:space="preserve">15136</t>
  </si>
  <si>
    <t xml:space="preserve">15150</t>
  </si>
  <si>
    <t xml:space="preserve">15151</t>
  </si>
  <si>
    <t xml:space="preserve">15152</t>
  </si>
  <si>
    <t xml:space="preserve">15155</t>
  </si>
  <si>
    <t xml:space="preserve">15156</t>
  </si>
  <si>
    <t xml:space="preserve">15157</t>
  </si>
  <si>
    <t xml:space="preserve">15170</t>
  </si>
  <si>
    <t xml:space="preserve">15171</t>
  </si>
  <si>
    <t xml:space="preserve">15175</t>
  </si>
  <si>
    <t xml:space="preserve">15176</t>
  </si>
  <si>
    <t xml:space="preserve">15200</t>
  </si>
  <si>
    <t xml:space="preserve">15201</t>
  </si>
  <si>
    <t xml:space="preserve">15220</t>
  </si>
  <si>
    <t xml:space="preserve">15221</t>
  </si>
  <si>
    <t xml:space="preserve">15240</t>
  </si>
  <si>
    <t xml:space="preserve">15241</t>
  </si>
  <si>
    <t xml:space="preserve">15260</t>
  </si>
  <si>
    <t xml:space="preserve">15261</t>
  </si>
  <si>
    <t xml:space="preserve">15271</t>
  </si>
  <si>
    <t xml:space="preserve">15272</t>
  </si>
  <si>
    <t xml:space="preserve">15273</t>
  </si>
  <si>
    <t xml:space="preserve">15274</t>
  </si>
  <si>
    <t xml:space="preserve">15275</t>
  </si>
  <si>
    <t xml:space="preserve">15276</t>
  </si>
  <si>
    <t xml:space="preserve">15277</t>
  </si>
  <si>
    <t xml:space="preserve">15278</t>
  </si>
  <si>
    <t xml:space="preserve">15300</t>
  </si>
  <si>
    <t xml:space="preserve">15301</t>
  </si>
  <si>
    <t xml:space="preserve">15320</t>
  </si>
  <si>
    <t xml:space="preserve">15321</t>
  </si>
  <si>
    <t xml:space="preserve">15330</t>
  </si>
  <si>
    <t xml:space="preserve">15331</t>
  </si>
  <si>
    <t xml:space="preserve">15335</t>
  </si>
  <si>
    <t xml:space="preserve">15336</t>
  </si>
  <si>
    <t xml:space="preserve">15340</t>
  </si>
  <si>
    <t xml:space="preserve">15341</t>
  </si>
  <si>
    <t xml:space="preserve">15342</t>
  </si>
  <si>
    <t xml:space="preserve">15343</t>
  </si>
  <si>
    <t xml:space="preserve">15350</t>
  </si>
  <si>
    <t xml:space="preserve">15351</t>
  </si>
  <si>
    <t xml:space="preserve">15360</t>
  </si>
  <si>
    <t xml:space="preserve">15361</t>
  </si>
  <si>
    <t xml:space="preserve">15365</t>
  </si>
  <si>
    <t xml:space="preserve">15366</t>
  </si>
  <si>
    <t xml:space="preserve">15400</t>
  </si>
  <si>
    <t xml:space="preserve">15401</t>
  </si>
  <si>
    <t xml:space="preserve">15420</t>
  </si>
  <si>
    <t xml:space="preserve">15421</t>
  </si>
  <si>
    <t xml:space="preserve">15430</t>
  </si>
  <si>
    <t xml:space="preserve">15431</t>
  </si>
  <si>
    <t xml:space="preserve">15570</t>
  </si>
  <si>
    <t xml:space="preserve">15572</t>
  </si>
  <si>
    <t xml:space="preserve">15574</t>
  </si>
  <si>
    <t xml:space="preserve">15576</t>
  </si>
  <si>
    <t xml:space="preserve">15600</t>
  </si>
  <si>
    <t xml:space="preserve">15610</t>
  </si>
  <si>
    <t xml:space="preserve">15620</t>
  </si>
  <si>
    <t xml:space="preserve">15630</t>
  </si>
  <si>
    <t xml:space="preserve">15650</t>
  </si>
  <si>
    <t xml:space="preserve">15731</t>
  </si>
  <si>
    <t xml:space="preserve">15732</t>
  </si>
  <si>
    <t xml:space="preserve">15734</t>
  </si>
  <si>
    <t xml:space="preserve">15736</t>
  </si>
  <si>
    <t xml:space="preserve">15738</t>
  </si>
  <si>
    <t xml:space="preserve">15740</t>
  </si>
  <si>
    <t xml:space="preserve">15750</t>
  </si>
  <si>
    <t xml:space="preserve">15756</t>
  </si>
  <si>
    <t xml:space="preserve">15757</t>
  </si>
  <si>
    <t xml:space="preserve">15758</t>
  </si>
  <si>
    <t xml:space="preserve">15760</t>
  </si>
  <si>
    <t xml:space="preserve">15770</t>
  </si>
  <si>
    <t xml:space="preserve">15775</t>
  </si>
  <si>
    <t xml:space="preserve">15776</t>
  </si>
  <si>
    <t xml:space="preserve">15777</t>
  </si>
  <si>
    <t xml:space="preserve">15780</t>
  </si>
  <si>
    <t xml:space="preserve">15781</t>
  </si>
  <si>
    <t xml:space="preserve">15782</t>
  </si>
  <si>
    <t xml:space="preserve">15783</t>
  </si>
  <si>
    <t xml:space="preserve">15786</t>
  </si>
  <si>
    <t xml:space="preserve">15787</t>
  </si>
  <si>
    <t xml:space="preserve">15788</t>
  </si>
  <si>
    <t xml:space="preserve">15789</t>
  </si>
  <si>
    <t xml:space="preserve">15792</t>
  </si>
  <si>
    <t xml:space="preserve">15793</t>
  </si>
  <si>
    <t xml:space="preserve">15810</t>
  </si>
  <si>
    <t xml:space="preserve">15811</t>
  </si>
  <si>
    <t xml:space="preserve">15819</t>
  </si>
  <si>
    <t xml:space="preserve">15820</t>
  </si>
  <si>
    <t xml:space="preserve">15821</t>
  </si>
  <si>
    <t xml:space="preserve">15822</t>
  </si>
  <si>
    <t xml:space="preserve">15823</t>
  </si>
  <si>
    <t xml:space="preserve">15824</t>
  </si>
  <si>
    <t xml:space="preserve">15825</t>
  </si>
  <si>
    <t xml:space="preserve">15826</t>
  </si>
  <si>
    <t xml:space="preserve">15828</t>
  </si>
  <si>
    <t xml:space="preserve">15829</t>
  </si>
  <si>
    <t xml:space="preserve">15830</t>
  </si>
  <si>
    <t xml:space="preserve">15831</t>
  </si>
  <si>
    <t xml:space="preserve">15832</t>
  </si>
  <si>
    <t xml:space="preserve">15833</t>
  </si>
  <si>
    <t xml:space="preserve">15834</t>
  </si>
  <si>
    <t xml:space="preserve">15835</t>
  </si>
  <si>
    <t xml:space="preserve">15836</t>
  </si>
  <si>
    <t xml:space="preserve">15837</t>
  </si>
  <si>
    <t xml:space="preserve">15838</t>
  </si>
  <si>
    <t xml:space="preserve">15839</t>
  </si>
  <si>
    <t xml:space="preserve">15840</t>
  </si>
  <si>
    <t xml:space="preserve">15841</t>
  </si>
  <si>
    <t xml:space="preserve">15842</t>
  </si>
  <si>
    <t xml:space="preserve">15845</t>
  </si>
  <si>
    <t xml:space="preserve">15847</t>
  </si>
  <si>
    <t xml:space="preserve">15850</t>
  </si>
  <si>
    <t xml:space="preserve">15851</t>
  </si>
  <si>
    <t xml:space="preserve">15852</t>
  </si>
  <si>
    <t xml:space="preserve">15860</t>
  </si>
  <si>
    <t xml:space="preserve">15876</t>
  </si>
  <si>
    <t xml:space="preserve">15877</t>
  </si>
  <si>
    <t xml:space="preserve">15878</t>
  </si>
  <si>
    <t xml:space="preserve">15879</t>
  </si>
  <si>
    <t xml:space="preserve">15920</t>
  </si>
  <si>
    <t xml:space="preserve">15922</t>
  </si>
  <si>
    <t xml:space="preserve">15931</t>
  </si>
  <si>
    <t xml:space="preserve">15933</t>
  </si>
  <si>
    <t xml:space="preserve">15934</t>
  </si>
  <si>
    <t xml:space="preserve">15935</t>
  </si>
  <si>
    <t xml:space="preserve">15936</t>
  </si>
  <si>
    <t xml:space="preserve">15937</t>
  </si>
  <si>
    <t xml:space="preserve">15940</t>
  </si>
  <si>
    <t xml:space="preserve">15941</t>
  </si>
  <si>
    <t xml:space="preserve">15944</t>
  </si>
  <si>
    <t xml:space="preserve">15945</t>
  </si>
  <si>
    <t xml:space="preserve">15946</t>
  </si>
  <si>
    <t xml:space="preserve">15950</t>
  </si>
  <si>
    <t xml:space="preserve">15951</t>
  </si>
  <si>
    <t xml:space="preserve">15952</t>
  </si>
  <si>
    <t xml:space="preserve">15953</t>
  </si>
  <si>
    <t xml:space="preserve">15956</t>
  </si>
  <si>
    <t xml:space="preserve">15958</t>
  </si>
  <si>
    <t xml:space="preserve">15999</t>
  </si>
  <si>
    <t xml:space="preserve">16000</t>
  </si>
  <si>
    <t xml:space="preserve">16010</t>
  </si>
  <si>
    <t xml:space="preserve">16015</t>
  </si>
  <si>
    <t xml:space="preserve">16020</t>
  </si>
  <si>
    <t xml:space="preserve">16025</t>
  </si>
  <si>
    <t xml:space="preserve">16030</t>
  </si>
  <si>
    <t xml:space="preserve">16035</t>
  </si>
  <si>
    <t xml:space="preserve">16036</t>
  </si>
  <si>
    <t xml:space="preserve">17000</t>
  </si>
  <si>
    <t xml:space="preserve">17003</t>
  </si>
  <si>
    <t xml:space="preserve">17004</t>
  </si>
  <si>
    <t xml:space="preserve">17106</t>
  </si>
  <si>
    <t xml:space="preserve">17107</t>
  </si>
  <si>
    <t xml:space="preserve">17108</t>
  </si>
  <si>
    <t xml:space="preserve">17110</t>
  </si>
  <si>
    <t xml:space="preserve">17111</t>
  </si>
  <si>
    <t xml:space="preserve">17250</t>
  </si>
  <si>
    <t xml:space="preserve">17260</t>
  </si>
  <si>
    <t xml:space="preserve">17261</t>
  </si>
  <si>
    <t xml:space="preserve">17262</t>
  </si>
  <si>
    <t xml:space="preserve">17263</t>
  </si>
  <si>
    <t xml:space="preserve">17264</t>
  </si>
  <si>
    <t xml:space="preserve">17266</t>
  </si>
  <si>
    <t xml:space="preserve">17270</t>
  </si>
  <si>
    <t xml:space="preserve">17271</t>
  </si>
  <si>
    <t xml:space="preserve">17272</t>
  </si>
  <si>
    <t xml:space="preserve">17273</t>
  </si>
  <si>
    <t xml:space="preserve">17274</t>
  </si>
  <si>
    <t xml:space="preserve">17276</t>
  </si>
  <si>
    <t xml:space="preserve">17280</t>
  </si>
  <si>
    <t xml:space="preserve">17281</t>
  </si>
  <si>
    <t xml:space="preserve">17282</t>
  </si>
  <si>
    <t xml:space="preserve">17283</t>
  </si>
  <si>
    <t xml:space="preserve">17284</t>
  </si>
  <si>
    <t xml:space="preserve">17286</t>
  </si>
  <si>
    <t xml:space="preserve">17304</t>
  </si>
  <si>
    <t xml:space="preserve">17305</t>
  </si>
  <si>
    <t xml:space="preserve">17306</t>
  </si>
  <si>
    <t xml:space="preserve">17307</t>
  </si>
  <si>
    <t xml:space="preserve">17310</t>
  </si>
  <si>
    <t xml:space="preserve">17311</t>
  </si>
  <si>
    <t xml:space="preserve">17312</t>
  </si>
  <si>
    <t xml:space="preserve">17313</t>
  </si>
  <si>
    <t xml:space="preserve">17314</t>
  </si>
  <si>
    <t xml:space="preserve">17315</t>
  </si>
  <si>
    <t xml:space="preserve">17340</t>
  </si>
  <si>
    <t xml:space="preserve">17360</t>
  </si>
  <si>
    <t xml:space="preserve">17380</t>
  </si>
  <si>
    <t xml:space="preserve">17999</t>
  </si>
  <si>
    <t xml:space="preserve">19000</t>
  </si>
  <si>
    <t xml:space="preserve">19001</t>
  </si>
  <si>
    <t xml:space="preserve">19020</t>
  </si>
  <si>
    <t xml:space="preserve">19030</t>
  </si>
  <si>
    <t xml:space="preserve">19081</t>
  </si>
  <si>
    <t xml:space="preserve">19082</t>
  </si>
  <si>
    <t xml:space="preserve">Medicine - Cardiovascular</t>
  </si>
  <si>
    <t xml:space="preserve">19083</t>
  </si>
  <si>
    <t xml:space="preserve">19084</t>
  </si>
  <si>
    <t xml:space="preserve">19085</t>
  </si>
  <si>
    <t xml:space="preserve">19086</t>
  </si>
  <si>
    <t xml:space="preserve">19100</t>
  </si>
  <si>
    <t xml:space="preserve">19101</t>
  </si>
  <si>
    <t xml:space="preserve">19102</t>
  </si>
  <si>
    <t xml:space="preserve">19103</t>
  </si>
  <si>
    <t xml:space="preserve">19105</t>
  </si>
  <si>
    <t xml:space="preserve">19110</t>
  </si>
  <si>
    <t xml:space="preserve">19112</t>
  </si>
  <si>
    <t xml:space="preserve">19120</t>
  </si>
  <si>
    <t xml:space="preserve">19125</t>
  </si>
  <si>
    <t xml:space="preserve">19126</t>
  </si>
  <si>
    <t xml:space="preserve">19140</t>
  </si>
  <si>
    <t xml:space="preserve">19160</t>
  </si>
  <si>
    <t xml:space="preserve">19162</t>
  </si>
  <si>
    <t xml:space="preserve">19180</t>
  </si>
  <si>
    <t xml:space="preserve">19182</t>
  </si>
  <si>
    <t xml:space="preserve">19200</t>
  </si>
  <si>
    <t xml:space="preserve">19220</t>
  </si>
  <si>
    <t xml:space="preserve">19240</t>
  </si>
  <si>
    <t xml:space="preserve">19260</t>
  </si>
  <si>
    <t xml:space="preserve">19271</t>
  </si>
  <si>
    <t xml:space="preserve">19272</t>
  </si>
  <si>
    <t xml:space="preserve">19281</t>
  </si>
  <si>
    <t xml:space="preserve">19282</t>
  </si>
  <si>
    <t xml:space="preserve">19283</t>
  </si>
  <si>
    <t xml:space="preserve">19284</t>
  </si>
  <si>
    <t xml:space="preserve">19285</t>
  </si>
  <si>
    <t xml:space="preserve">19286</t>
  </si>
  <si>
    <t xml:space="preserve">19287</t>
  </si>
  <si>
    <t xml:space="preserve">19288</t>
  </si>
  <si>
    <t xml:space="preserve">19290</t>
  </si>
  <si>
    <t xml:space="preserve">19291</t>
  </si>
  <si>
    <t xml:space="preserve">19295</t>
  </si>
  <si>
    <t xml:space="preserve">19296</t>
  </si>
  <si>
    <t xml:space="preserve">19297</t>
  </si>
  <si>
    <t xml:space="preserve">19298</t>
  </si>
  <si>
    <t xml:space="preserve">19300</t>
  </si>
  <si>
    <t xml:space="preserve">19301</t>
  </si>
  <si>
    <t xml:space="preserve">19302</t>
  </si>
  <si>
    <t xml:space="preserve">19303</t>
  </si>
  <si>
    <t xml:space="preserve">19304</t>
  </si>
  <si>
    <t xml:space="preserve">19305</t>
  </si>
  <si>
    <t xml:space="preserve">19306</t>
  </si>
  <si>
    <t xml:space="preserve">19307</t>
  </si>
  <si>
    <t xml:space="preserve">19316</t>
  </si>
  <si>
    <t xml:space="preserve">19318</t>
  </si>
  <si>
    <t xml:space="preserve">19324</t>
  </si>
  <si>
    <t xml:space="preserve">19325</t>
  </si>
  <si>
    <t xml:space="preserve">19328</t>
  </si>
  <si>
    <t xml:space="preserve">19330</t>
  </si>
  <si>
    <t xml:space="preserve">19340</t>
  </si>
  <si>
    <t xml:space="preserve">19342</t>
  </si>
  <si>
    <t xml:space="preserve">19350</t>
  </si>
  <si>
    <t xml:space="preserve">19355</t>
  </si>
  <si>
    <t xml:space="preserve">19357</t>
  </si>
  <si>
    <t xml:space="preserve">19361</t>
  </si>
  <si>
    <t xml:space="preserve">19364</t>
  </si>
  <si>
    <t xml:space="preserve">19366</t>
  </si>
  <si>
    <t xml:space="preserve">19367</t>
  </si>
  <si>
    <t xml:space="preserve">19368</t>
  </si>
  <si>
    <t xml:space="preserve">19369</t>
  </si>
  <si>
    <t xml:space="preserve">19370</t>
  </si>
  <si>
    <t xml:space="preserve">19371</t>
  </si>
  <si>
    <t xml:space="preserve">19380</t>
  </si>
  <si>
    <t xml:space="preserve">19396</t>
  </si>
  <si>
    <t xml:space="preserve">19499</t>
  </si>
  <si>
    <t xml:space="preserve">20000</t>
  </si>
  <si>
    <t xml:space="preserve">Surgery - Musculoskeletal System</t>
  </si>
  <si>
    <t xml:space="preserve">20005</t>
  </si>
  <si>
    <t xml:space="preserve">20100</t>
  </si>
  <si>
    <t xml:space="preserve">20101</t>
  </si>
  <si>
    <t xml:space="preserve">20102</t>
  </si>
  <si>
    <t xml:space="preserve">20103</t>
  </si>
  <si>
    <t xml:space="preserve">20150</t>
  </si>
  <si>
    <t xml:space="preserve">20200</t>
  </si>
  <si>
    <t xml:space="preserve">20205</t>
  </si>
  <si>
    <t xml:space="preserve">20206</t>
  </si>
  <si>
    <t xml:space="preserve">20220</t>
  </si>
  <si>
    <t xml:space="preserve">20225</t>
  </si>
  <si>
    <t xml:space="preserve">20240</t>
  </si>
  <si>
    <t xml:space="preserve">20245</t>
  </si>
  <si>
    <t xml:space="preserve">20250</t>
  </si>
  <si>
    <t xml:space="preserve">20251</t>
  </si>
  <si>
    <t xml:space="preserve">20500</t>
  </si>
  <si>
    <t xml:space="preserve">20501</t>
  </si>
  <si>
    <t xml:space="preserve">20520</t>
  </si>
  <si>
    <t xml:space="preserve">20525</t>
  </si>
  <si>
    <t xml:space="preserve">20526</t>
  </si>
  <si>
    <t xml:space="preserve">20527</t>
  </si>
  <si>
    <t xml:space="preserve">20550</t>
  </si>
  <si>
    <t xml:space="preserve">20551</t>
  </si>
  <si>
    <t xml:space="preserve">20552</t>
  </si>
  <si>
    <t xml:space="preserve">20553</t>
  </si>
  <si>
    <t xml:space="preserve">20555</t>
  </si>
  <si>
    <t xml:space="preserve">20600</t>
  </si>
  <si>
    <t xml:space="preserve">20604</t>
  </si>
  <si>
    <t xml:space="preserve">20605</t>
  </si>
  <si>
    <t xml:space="preserve">20606</t>
  </si>
  <si>
    <t xml:space="preserve">20610</t>
  </si>
  <si>
    <t xml:space="preserve">20611</t>
  </si>
  <si>
    <t xml:space="preserve">20612</t>
  </si>
  <si>
    <t xml:space="preserve">20615</t>
  </si>
  <si>
    <t xml:space="preserve">20650</t>
  </si>
  <si>
    <t xml:space="preserve">20660</t>
  </si>
  <si>
    <t xml:space="preserve">20661</t>
  </si>
  <si>
    <t xml:space="preserve">20662</t>
  </si>
  <si>
    <t xml:space="preserve">20663</t>
  </si>
  <si>
    <t xml:space="preserve">20664</t>
  </si>
  <si>
    <t xml:space="preserve">20665</t>
  </si>
  <si>
    <t xml:space="preserve">20670</t>
  </si>
  <si>
    <t xml:space="preserve">20680</t>
  </si>
  <si>
    <t xml:space="preserve">20690</t>
  </si>
  <si>
    <t xml:space="preserve">20692</t>
  </si>
  <si>
    <t xml:space="preserve">20693</t>
  </si>
  <si>
    <t xml:space="preserve">20694</t>
  </si>
  <si>
    <t xml:space="preserve">20696</t>
  </si>
  <si>
    <t xml:space="preserve">20697</t>
  </si>
  <si>
    <t xml:space="preserve">20802</t>
  </si>
  <si>
    <t xml:space="preserve">20805</t>
  </si>
  <si>
    <t xml:space="preserve">20808</t>
  </si>
  <si>
    <t xml:space="preserve">20816</t>
  </si>
  <si>
    <t xml:space="preserve">20822</t>
  </si>
  <si>
    <t xml:space="preserve">20824</t>
  </si>
  <si>
    <t xml:space="preserve">20827</t>
  </si>
  <si>
    <t xml:space="preserve">20838</t>
  </si>
  <si>
    <t xml:space="preserve">20900</t>
  </si>
  <si>
    <t xml:space="preserve">20902</t>
  </si>
  <si>
    <t xml:space="preserve">20910</t>
  </si>
  <si>
    <t xml:space="preserve">20912</t>
  </si>
  <si>
    <t xml:space="preserve">20920</t>
  </si>
  <si>
    <t xml:space="preserve">20922</t>
  </si>
  <si>
    <t xml:space="preserve">20924</t>
  </si>
  <si>
    <t xml:space="preserve">20926</t>
  </si>
  <si>
    <t xml:space="preserve">20930</t>
  </si>
  <si>
    <t xml:space="preserve">20931</t>
  </si>
  <si>
    <t xml:space="preserve">20936</t>
  </si>
  <si>
    <t xml:space="preserve">20937</t>
  </si>
  <si>
    <t xml:space="preserve">20938</t>
  </si>
  <si>
    <t xml:space="preserve">20950</t>
  </si>
  <si>
    <t xml:space="preserve">20955</t>
  </si>
  <si>
    <t xml:space="preserve">20956</t>
  </si>
  <si>
    <t xml:space="preserve">20957</t>
  </si>
  <si>
    <t xml:space="preserve">20962</t>
  </si>
  <si>
    <t xml:space="preserve">20969</t>
  </si>
  <si>
    <t xml:space="preserve">20970</t>
  </si>
  <si>
    <t xml:space="preserve">20972</t>
  </si>
  <si>
    <t xml:space="preserve">20973</t>
  </si>
  <si>
    <t xml:space="preserve">20974</t>
  </si>
  <si>
    <t xml:space="preserve">20975</t>
  </si>
  <si>
    <t xml:space="preserve">20979</t>
  </si>
  <si>
    <t xml:space="preserve">20982</t>
  </si>
  <si>
    <t xml:space="preserve">20983</t>
  </si>
  <si>
    <t xml:space="preserve">20985</t>
  </si>
  <si>
    <t xml:space="preserve">20986</t>
  </si>
  <si>
    <t xml:space="preserve">20987</t>
  </si>
  <si>
    <t xml:space="preserve">20999</t>
  </si>
  <si>
    <t xml:space="preserve">21010</t>
  </si>
  <si>
    <t xml:space="preserve">21011</t>
  </si>
  <si>
    <t xml:space="preserve">21012</t>
  </si>
  <si>
    <t xml:space="preserve">21013</t>
  </si>
  <si>
    <t xml:space="preserve">21014</t>
  </si>
  <si>
    <t xml:space="preserve">21015</t>
  </si>
  <si>
    <t xml:space="preserve">21016</t>
  </si>
  <si>
    <t xml:space="preserve">21025</t>
  </si>
  <si>
    <t xml:space="preserve">21026</t>
  </si>
  <si>
    <t xml:space="preserve">21029</t>
  </si>
  <si>
    <t xml:space="preserve">21030</t>
  </si>
  <si>
    <t xml:space="preserve">21031</t>
  </si>
  <si>
    <t xml:space="preserve">21032</t>
  </si>
  <si>
    <t xml:space="preserve">21034</t>
  </si>
  <si>
    <t xml:space="preserve">21040</t>
  </si>
  <si>
    <t xml:space="preserve">21044</t>
  </si>
  <si>
    <t xml:space="preserve">21045</t>
  </si>
  <si>
    <t xml:space="preserve">21046</t>
  </si>
  <si>
    <t xml:space="preserve">21047</t>
  </si>
  <si>
    <t xml:space="preserve">21048</t>
  </si>
  <si>
    <t xml:space="preserve">21049</t>
  </si>
  <si>
    <t xml:space="preserve">21050</t>
  </si>
  <si>
    <t xml:space="preserve">21060</t>
  </si>
  <si>
    <t xml:space="preserve">21070</t>
  </si>
  <si>
    <t xml:space="preserve">21073</t>
  </si>
  <si>
    <t xml:space="preserve">21076</t>
  </si>
  <si>
    <t xml:space="preserve">21077</t>
  </si>
  <si>
    <t xml:space="preserve">21079</t>
  </si>
  <si>
    <t xml:space="preserve">21080</t>
  </si>
  <si>
    <t xml:space="preserve">21081</t>
  </si>
  <si>
    <t xml:space="preserve">21082</t>
  </si>
  <si>
    <t xml:space="preserve">21083</t>
  </si>
  <si>
    <t xml:space="preserve">21084</t>
  </si>
  <si>
    <t xml:space="preserve">21085</t>
  </si>
  <si>
    <t xml:space="preserve">21086</t>
  </si>
  <si>
    <t xml:space="preserve">21087</t>
  </si>
  <si>
    <t xml:space="preserve">21088</t>
  </si>
  <si>
    <t xml:space="preserve">21089</t>
  </si>
  <si>
    <t xml:space="preserve">21100</t>
  </si>
  <si>
    <t xml:space="preserve">21110</t>
  </si>
  <si>
    <t xml:space="preserve">21116</t>
  </si>
  <si>
    <t xml:space="preserve">21120</t>
  </si>
  <si>
    <t xml:space="preserve">21121</t>
  </si>
  <si>
    <t xml:space="preserve">21122</t>
  </si>
  <si>
    <t xml:space="preserve">21123</t>
  </si>
  <si>
    <t xml:space="preserve">21125</t>
  </si>
  <si>
    <t xml:space="preserve">21127</t>
  </si>
  <si>
    <t xml:space="preserve">21137</t>
  </si>
  <si>
    <t xml:space="preserve">21138</t>
  </si>
  <si>
    <t xml:space="preserve">21139</t>
  </si>
  <si>
    <t xml:space="preserve">21141</t>
  </si>
  <si>
    <t xml:space="preserve">21142</t>
  </si>
  <si>
    <t xml:space="preserve">21143</t>
  </si>
  <si>
    <t xml:space="preserve">21145</t>
  </si>
  <si>
    <t xml:space="preserve">21146</t>
  </si>
  <si>
    <t xml:space="preserve">21147</t>
  </si>
  <si>
    <t xml:space="preserve">21150</t>
  </si>
  <si>
    <t xml:space="preserve">21151</t>
  </si>
  <si>
    <t xml:space="preserve">21154</t>
  </si>
  <si>
    <t xml:space="preserve">21155</t>
  </si>
  <si>
    <t xml:space="preserve">21159</t>
  </si>
  <si>
    <t xml:space="preserve">21160</t>
  </si>
  <si>
    <t xml:space="preserve">21172</t>
  </si>
  <si>
    <t xml:space="preserve">21175</t>
  </si>
  <si>
    <t xml:space="preserve">21179</t>
  </si>
  <si>
    <t xml:space="preserve">21180</t>
  </si>
  <si>
    <t xml:space="preserve">21181</t>
  </si>
  <si>
    <t xml:space="preserve">21182</t>
  </si>
  <si>
    <t xml:space="preserve">21183</t>
  </si>
  <si>
    <t xml:space="preserve">21184</t>
  </si>
  <si>
    <t xml:space="preserve">21188</t>
  </si>
  <si>
    <t xml:space="preserve">21193</t>
  </si>
  <si>
    <t xml:space="preserve">21194</t>
  </si>
  <si>
    <t xml:space="preserve">21195</t>
  </si>
  <si>
    <t xml:space="preserve">21196</t>
  </si>
  <si>
    <t xml:space="preserve">21198</t>
  </si>
  <si>
    <t xml:space="preserve">21199</t>
  </si>
  <si>
    <t xml:space="preserve">21206</t>
  </si>
  <si>
    <t xml:space="preserve">21208</t>
  </si>
  <si>
    <t xml:space="preserve">21209</t>
  </si>
  <si>
    <t xml:space="preserve">21210</t>
  </si>
  <si>
    <t xml:space="preserve">21215</t>
  </si>
  <si>
    <t xml:space="preserve">21230</t>
  </si>
  <si>
    <t xml:space="preserve">21235</t>
  </si>
  <si>
    <t xml:space="preserve">21240</t>
  </si>
  <si>
    <t xml:space="preserve">21242</t>
  </si>
  <si>
    <t xml:space="preserve">21243</t>
  </si>
  <si>
    <t xml:space="preserve">21244</t>
  </si>
  <si>
    <t xml:space="preserve">21245</t>
  </si>
  <si>
    <t xml:space="preserve">21246</t>
  </si>
  <si>
    <t xml:space="preserve">21247</t>
  </si>
  <si>
    <t xml:space="preserve">21248</t>
  </si>
  <si>
    <t xml:space="preserve">21249</t>
  </si>
  <si>
    <t xml:space="preserve">21255</t>
  </si>
  <si>
    <t xml:space="preserve">21256</t>
  </si>
  <si>
    <t xml:space="preserve">21260</t>
  </si>
  <si>
    <t xml:space="preserve">21261</t>
  </si>
  <si>
    <t xml:space="preserve">21263</t>
  </si>
  <si>
    <t xml:space="preserve">21267</t>
  </si>
  <si>
    <t xml:space="preserve">21268</t>
  </si>
  <si>
    <t xml:space="preserve">21270</t>
  </si>
  <si>
    <t xml:space="preserve">21275</t>
  </si>
  <si>
    <t xml:space="preserve">21280</t>
  </si>
  <si>
    <t xml:space="preserve">21282</t>
  </si>
  <si>
    <t xml:space="preserve">21295</t>
  </si>
  <si>
    <t xml:space="preserve">21296</t>
  </si>
  <si>
    <t xml:space="preserve">21299</t>
  </si>
  <si>
    <t xml:space="preserve">21300</t>
  </si>
  <si>
    <t xml:space="preserve">21310</t>
  </si>
  <si>
    <t xml:space="preserve">21315</t>
  </si>
  <si>
    <t xml:space="preserve">21320</t>
  </si>
  <si>
    <t xml:space="preserve">21325</t>
  </si>
  <si>
    <t xml:space="preserve">21330</t>
  </si>
  <si>
    <t xml:space="preserve">21335</t>
  </si>
  <si>
    <t xml:space="preserve">21336</t>
  </si>
  <si>
    <t xml:space="preserve">21337</t>
  </si>
  <si>
    <t xml:space="preserve">21338</t>
  </si>
  <si>
    <t xml:space="preserve">21339</t>
  </si>
  <si>
    <t xml:space="preserve">21340</t>
  </si>
  <si>
    <t xml:space="preserve">21343</t>
  </si>
  <si>
    <t xml:space="preserve">21344</t>
  </si>
  <si>
    <t xml:space="preserve">21345</t>
  </si>
  <si>
    <t xml:space="preserve">21346</t>
  </si>
  <si>
    <t xml:space="preserve">21347</t>
  </si>
  <si>
    <t xml:space="preserve">21348</t>
  </si>
  <si>
    <t xml:space="preserve">21355</t>
  </si>
  <si>
    <t xml:space="preserve">21356</t>
  </si>
  <si>
    <t xml:space="preserve">21360</t>
  </si>
  <si>
    <t xml:space="preserve">21365</t>
  </si>
  <si>
    <t xml:space="preserve">21366</t>
  </si>
  <si>
    <t xml:space="preserve">21385</t>
  </si>
  <si>
    <t xml:space="preserve">21386</t>
  </si>
  <si>
    <t xml:space="preserve">21387</t>
  </si>
  <si>
    <t xml:space="preserve">21390</t>
  </si>
  <si>
    <t xml:space="preserve">21395</t>
  </si>
  <si>
    <t xml:space="preserve">21400</t>
  </si>
  <si>
    <t xml:space="preserve">21401</t>
  </si>
  <si>
    <t xml:space="preserve">21406</t>
  </si>
  <si>
    <t xml:space="preserve">21407</t>
  </si>
  <si>
    <t xml:space="preserve">21408</t>
  </si>
  <si>
    <t xml:space="preserve">21421</t>
  </si>
  <si>
    <t xml:space="preserve">21422</t>
  </si>
  <si>
    <t xml:space="preserve">21423</t>
  </si>
  <si>
    <t xml:space="preserve">21431</t>
  </si>
  <si>
    <t xml:space="preserve">21432</t>
  </si>
  <si>
    <t xml:space="preserve">21433</t>
  </si>
  <si>
    <t xml:space="preserve">21435</t>
  </si>
  <si>
    <t xml:space="preserve">21436</t>
  </si>
  <si>
    <t xml:space="preserve">21440</t>
  </si>
  <si>
    <t xml:space="preserve">21445</t>
  </si>
  <si>
    <t xml:space="preserve">21450</t>
  </si>
  <si>
    <t xml:space="preserve">21451</t>
  </si>
  <si>
    <t xml:space="preserve">21452</t>
  </si>
  <si>
    <t xml:space="preserve">21453</t>
  </si>
  <si>
    <t xml:space="preserve">21454</t>
  </si>
  <si>
    <t xml:space="preserve">21461</t>
  </si>
  <si>
    <t xml:space="preserve">21462</t>
  </si>
  <si>
    <t xml:space="preserve">21465</t>
  </si>
  <si>
    <t xml:space="preserve">21470</t>
  </si>
  <si>
    <t xml:space="preserve">21480</t>
  </si>
  <si>
    <t xml:space="preserve">21485</t>
  </si>
  <si>
    <t xml:space="preserve">21490</t>
  </si>
  <si>
    <t xml:space="preserve">21493</t>
  </si>
  <si>
    <t xml:space="preserve">21494</t>
  </si>
  <si>
    <t xml:space="preserve">21495</t>
  </si>
  <si>
    <t xml:space="preserve">21497</t>
  </si>
  <si>
    <t xml:space="preserve">21499</t>
  </si>
  <si>
    <t xml:space="preserve">21501</t>
  </si>
  <si>
    <t xml:space="preserve">21502</t>
  </si>
  <si>
    <t xml:space="preserve">21510</t>
  </si>
  <si>
    <t xml:space="preserve">21550</t>
  </si>
  <si>
    <t xml:space="preserve">21552</t>
  </si>
  <si>
    <t xml:space="preserve">21554</t>
  </si>
  <si>
    <t xml:space="preserve">21555</t>
  </si>
  <si>
    <t xml:space="preserve">21556</t>
  </si>
  <si>
    <t xml:space="preserve">21557</t>
  </si>
  <si>
    <t xml:space="preserve">21558</t>
  </si>
  <si>
    <t xml:space="preserve">21600</t>
  </si>
  <si>
    <t xml:space="preserve">21610</t>
  </si>
  <si>
    <t xml:space="preserve">21615</t>
  </si>
  <si>
    <t xml:space="preserve">21616</t>
  </si>
  <si>
    <t xml:space="preserve">21620</t>
  </si>
  <si>
    <t xml:space="preserve">21627</t>
  </si>
  <si>
    <t xml:space="preserve">21630</t>
  </si>
  <si>
    <t xml:space="preserve">21632</t>
  </si>
  <si>
    <t xml:space="preserve">21685</t>
  </si>
  <si>
    <t xml:space="preserve">21700</t>
  </si>
  <si>
    <t xml:space="preserve">21705</t>
  </si>
  <si>
    <t xml:space="preserve">21720</t>
  </si>
  <si>
    <t xml:space="preserve">21725</t>
  </si>
  <si>
    <t xml:space="preserve">21740</t>
  </si>
  <si>
    <t xml:space="preserve">21742</t>
  </si>
  <si>
    <t xml:space="preserve">21743</t>
  </si>
  <si>
    <t xml:space="preserve">21750</t>
  </si>
  <si>
    <t xml:space="preserve">21800</t>
  </si>
  <si>
    <t xml:space="preserve">21805</t>
  </si>
  <si>
    <t xml:space="preserve">21810</t>
  </si>
  <si>
    <t xml:space="preserve">21811</t>
  </si>
  <si>
    <t xml:space="preserve">21812</t>
  </si>
  <si>
    <t xml:space="preserve">21813</t>
  </si>
  <si>
    <t xml:space="preserve">21820</t>
  </si>
  <si>
    <t xml:space="preserve">21825</t>
  </si>
  <si>
    <t xml:space="preserve">21899</t>
  </si>
  <si>
    <t xml:space="preserve">21920</t>
  </si>
  <si>
    <t xml:space="preserve">21925</t>
  </si>
  <si>
    <t xml:space="preserve">21930</t>
  </si>
  <si>
    <t xml:space="preserve">21931</t>
  </si>
  <si>
    <t xml:space="preserve">21932</t>
  </si>
  <si>
    <t xml:space="preserve">21933</t>
  </si>
  <si>
    <t xml:space="preserve">21935</t>
  </si>
  <si>
    <t xml:space="preserve">21936</t>
  </si>
  <si>
    <t xml:space="preserve">22010</t>
  </si>
  <si>
    <t xml:space="preserve">22015</t>
  </si>
  <si>
    <t xml:space="preserve">22100</t>
  </si>
  <si>
    <t xml:space="preserve">22101</t>
  </si>
  <si>
    <t xml:space="preserve">22102</t>
  </si>
  <si>
    <t xml:space="preserve">22103</t>
  </si>
  <si>
    <t xml:space="preserve">22110</t>
  </si>
  <si>
    <t xml:space="preserve">22112</t>
  </si>
  <si>
    <t xml:space="preserve">22114</t>
  </si>
  <si>
    <t xml:space="preserve">22116</t>
  </si>
  <si>
    <t xml:space="preserve">22206</t>
  </si>
  <si>
    <t xml:space="preserve">22207</t>
  </si>
  <si>
    <t xml:space="preserve">22208</t>
  </si>
  <si>
    <t xml:space="preserve">22210</t>
  </si>
  <si>
    <t xml:space="preserve">22212</t>
  </si>
  <si>
    <t xml:space="preserve">22214</t>
  </si>
  <si>
    <t xml:space="preserve">22216</t>
  </si>
  <si>
    <t xml:space="preserve">22220</t>
  </si>
  <si>
    <t xml:space="preserve">22222</t>
  </si>
  <si>
    <t xml:space="preserve">22224</t>
  </si>
  <si>
    <t xml:space="preserve">22226</t>
  </si>
  <si>
    <t xml:space="preserve">22305</t>
  </si>
  <si>
    <t xml:space="preserve">22310</t>
  </si>
  <si>
    <t xml:space="preserve">22315</t>
  </si>
  <si>
    <t xml:space="preserve">22318</t>
  </si>
  <si>
    <t xml:space="preserve">22319</t>
  </si>
  <si>
    <t xml:space="preserve">22325</t>
  </si>
  <si>
    <t xml:space="preserve">22326</t>
  </si>
  <si>
    <t xml:space="preserve">22327</t>
  </si>
  <si>
    <t xml:space="preserve">22328</t>
  </si>
  <si>
    <t xml:space="preserve">22505</t>
  </si>
  <si>
    <t xml:space="preserve">22510</t>
  </si>
  <si>
    <t xml:space="preserve">22511</t>
  </si>
  <si>
    <t xml:space="preserve">22512</t>
  </si>
  <si>
    <t xml:space="preserve">22513</t>
  </si>
  <si>
    <t xml:space="preserve">22514</t>
  </si>
  <si>
    <t xml:space="preserve">22515</t>
  </si>
  <si>
    <t xml:space="preserve">22520</t>
  </si>
  <si>
    <t xml:space="preserve">22521</t>
  </si>
  <si>
    <t xml:space="preserve">22522</t>
  </si>
  <si>
    <t xml:space="preserve">22523</t>
  </si>
  <si>
    <t xml:space="preserve">22524</t>
  </si>
  <si>
    <t xml:space="preserve">22525</t>
  </si>
  <si>
    <t xml:space="preserve">22526</t>
  </si>
  <si>
    <t xml:space="preserve">22527</t>
  </si>
  <si>
    <t xml:space="preserve">22532</t>
  </si>
  <si>
    <t xml:space="preserve">22533</t>
  </si>
  <si>
    <t xml:space="preserve">22534</t>
  </si>
  <si>
    <t xml:space="preserve">22548</t>
  </si>
  <si>
    <t xml:space="preserve">22551</t>
  </si>
  <si>
    <t xml:space="preserve">22552</t>
  </si>
  <si>
    <t xml:space="preserve">22554</t>
  </si>
  <si>
    <t xml:space="preserve">22556</t>
  </si>
  <si>
    <t xml:space="preserve">22558</t>
  </si>
  <si>
    <t xml:space="preserve">22585</t>
  </si>
  <si>
    <t xml:space="preserve">22586</t>
  </si>
  <si>
    <t xml:space="preserve">22590</t>
  </si>
  <si>
    <t xml:space="preserve">22595</t>
  </si>
  <si>
    <t xml:space="preserve">22600</t>
  </si>
  <si>
    <t xml:space="preserve">22610</t>
  </si>
  <si>
    <t xml:space="preserve">22612</t>
  </si>
  <si>
    <t xml:space="preserve">22614</t>
  </si>
  <si>
    <t xml:space="preserve">22630</t>
  </si>
  <si>
    <t xml:space="preserve">22632</t>
  </si>
  <si>
    <t xml:space="preserve">22633</t>
  </si>
  <si>
    <t xml:space="preserve">22634</t>
  </si>
  <si>
    <t xml:space="preserve">22800</t>
  </si>
  <si>
    <t xml:space="preserve">22802</t>
  </si>
  <si>
    <t xml:space="preserve">22804</t>
  </si>
  <si>
    <t xml:space="preserve">22808</t>
  </si>
  <si>
    <t xml:space="preserve">22810</t>
  </si>
  <si>
    <t xml:space="preserve">22812</t>
  </si>
  <si>
    <t xml:space="preserve">22818</t>
  </si>
  <si>
    <t xml:space="preserve">22819</t>
  </si>
  <si>
    <t xml:space="preserve">22830</t>
  </si>
  <si>
    <t xml:space="preserve">22840</t>
  </si>
  <si>
    <t xml:space="preserve">22841</t>
  </si>
  <si>
    <t xml:space="preserve">22842</t>
  </si>
  <si>
    <t xml:space="preserve">22843</t>
  </si>
  <si>
    <t xml:space="preserve">22844</t>
  </si>
  <si>
    <t xml:space="preserve">22845</t>
  </si>
  <si>
    <t xml:space="preserve">22846</t>
  </si>
  <si>
    <t xml:space="preserve">22847</t>
  </si>
  <si>
    <t xml:space="preserve">22848</t>
  </si>
  <si>
    <t xml:space="preserve">22849</t>
  </si>
  <si>
    <t xml:space="preserve">22850</t>
  </si>
  <si>
    <t xml:space="preserve">22851</t>
  </si>
  <si>
    <t xml:space="preserve">22852</t>
  </si>
  <si>
    <t xml:space="preserve">22855</t>
  </si>
  <si>
    <t xml:space="preserve">22856</t>
  </si>
  <si>
    <t xml:space="preserve">22857</t>
  </si>
  <si>
    <t xml:space="preserve">22858</t>
  </si>
  <si>
    <t xml:space="preserve">22861</t>
  </si>
  <si>
    <t xml:space="preserve">22862</t>
  </si>
  <si>
    <t xml:space="preserve">22864</t>
  </si>
  <si>
    <t xml:space="preserve">22865</t>
  </si>
  <si>
    <t xml:space="preserve">22899</t>
  </si>
  <si>
    <t xml:space="preserve">22900</t>
  </si>
  <si>
    <t xml:space="preserve">22901</t>
  </si>
  <si>
    <t xml:space="preserve">22902</t>
  </si>
  <si>
    <t xml:space="preserve">22903</t>
  </si>
  <si>
    <t xml:space="preserve">22904</t>
  </si>
  <si>
    <t xml:space="preserve">22905</t>
  </si>
  <si>
    <t xml:space="preserve">22999</t>
  </si>
  <si>
    <t xml:space="preserve">23000</t>
  </si>
  <si>
    <t xml:space="preserve">23020</t>
  </si>
  <si>
    <t xml:space="preserve">23030</t>
  </si>
  <si>
    <t xml:space="preserve">23031</t>
  </si>
  <si>
    <t xml:space="preserve">23035</t>
  </si>
  <si>
    <t xml:space="preserve">23040</t>
  </si>
  <si>
    <t xml:space="preserve">23044</t>
  </si>
  <si>
    <t xml:space="preserve">23065</t>
  </si>
  <si>
    <t xml:space="preserve">23066</t>
  </si>
  <si>
    <t xml:space="preserve">23071</t>
  </si>
  <si>
    <t xml:space="preserve">23073</t>
  </si>
  <si>
    <t xml:space="preserve">23075</t>
  </si>
  <si>
    <t xml:space="preserve">23076</t>
  </si>
  <si>
    <t xml:space="preserve">23077</t>
  </si>
  <si>
    <t xml:space="preserve">23078</t>
  </si>
  <si>
    <t xml:space="preserve">23100</t>
  </si>
  <si>
    <t xml:space="preserve">23101</t>
  </si>
  <si>
    <t xml:space="preserve">23105</t>
  </si>
  <si>
    <t xml:space="preserve">23106</t>
  </si>
  <si>
    <t xml:space="preserve">23107</t>
  </si>
  <si>
    <t xml:space="preserve">23120</t>
  </si>
  <si>
    <t xml:space="preserve">23125</t>
  </si>
  <si>
    <t xml:space="preserve">23130</t>
  </si>
  <si>
    <t xml:space="preserve">23140</t>
  </si>
  <si>
    <t xml:space="preserve">23145</t>
  </si>
  <si>
    <t xml:space="preserve">23146</t>
  </si>
  <si>
    <t xml:space="preserve">23150</t>
  </si>
  <si>
    <t xml:space="preserve">23155</t>
  </si>
  <si>
    <t xml:space="preserve">23156</t>
  </si>
  <si>
    <t xml:space="preserve">23170</t>
  </si>
  <si>
    <t xml:space="preserve">23172</t>
  </si>
  <si>
    <t xml:space="preserve">23174</t>
  </si>
  <si>
    <t xml:space="preserve">23180</t>
  </si>
  <si>
    <t xml:space="preserve">23182</t>
  </si>
  <si>
    <t xml:space="preserve">23184</t>
  </si>
  <si>
    <t xml:space="preserve">23190</t>
  </si>
  <si>
    <t xml:space="preserve">23195</t>
  </si>
  <si>
    <t xml:space="preserve">23200</t>
  </si>
  <si>
    <t xml:space="preserve">23210</t>
  </si>
  <si>
    <t xml:space="preserve">23220</t>
  </si>
  <si>
    <t xml:space="preserve">23221</t>
  </si>
  <si>
    <t xml:space="preserve">23222</t>
  </si>
  <si>
    <t xml:space="preserve">23330</t>
  </si>
  <si>
    <t xml:space="preserve">23331</t>
  </si>
  <si>
    <t xml:space="preserve">23332</t>
  </si>
  <si>
    <t xml:space="preserve">23333</t>
  </si>
  <si>
    <t xml:space="preserve">23334</t>
  </si>
  <si>
    <t xml:space="preserve">23335</t>
  </si>
  <si>
    <t xml:space="preserve">23350</t>
  </si>
  <si>
    <t xml:space="preserve">23395</t>
  </si>
  <si>
    <t xml:space="preserve">23397</t>
  </si>
  <si>
    <t xml:space="preserve">23400</t>
  </si>
  <si>
    <t xml:space="preserve">23405</t>
  </si>
  <si>
    <t xml:space="preserve">23406</t>
  </si>
  <si>
    <t xml:space="preserve">23410</t>
  </si>
  <si>
    <t xml:space="preserve">23412</t>
  </si>
  <si>
    <t xml:space="preserve">23415</t>
  </si>
  <si>
    <t xml:space="preserve">23420</t>
  </si>
  <si>
    <t xml:space="preserve">23430</t>
  </si>
  <si>
    <t xml:space="preserve">23440</t>
  </si>
  <si>
    <t xml:space="preserve">23450</t>
  </si>
  <si>
    <t xml:space="preserve">23455</t>
  </si>
  <si>
    <t xml:space="preserve">23460</t>
  </si>
  <si>
    <t xml:space="preserve">23462</t>
  </si>
  <si>
    <t xml:space="preserve">23465</t>
  </si>
  <si>
    <t xml:space="preserve">23466</t>
  </si>
  <si>
    <t xml:space="preserve">23470</t>
  </si>
  <si>
    <t xml:space="preserve">23472</t>
  </si>
  <si>
    <t xml:space="preserve">23473</t>
  </si>
  <si>
    <t xml:space="preserve">23474</t>
  </si>
  <si>
    <t xml:space="preserve">23480</t>
  </si>
  <si>
    <t xml:space="preserve">23485</t>
  </si>
  <si>
    <t xml:space="preserve">23490</t>
  </si>
  <si>
    <t xml:space="preserve">23491</t>
  </si>
  <si>
    <t xml:space="preserve">23500</t>
  </si>
  <si>
    <t xml:space="preserve">23505</t>
  </si>
  <si>
    <t xml:space="preserve">23515</t>
  </si>
  <si>
    <t xml:space="preserve">23520</t>
  </si>
  <si>
    <t xml:space="preserve">23525</t>
  </si>
  <si>
    <t xml:space="preserve">23530</t>
  </si>
  <si>
    <t xml:space="preserve">23532</t>
  </si>
  <si>
    <t xml:space="preserve">23540</t>
  </si>
  <si>
    <t xml:space="preserve">23545</t>
  </si>
  <si>
    <t xml:space="preserve">23550</t>
  </si>
  <si>
    <t xml:space="preserve">23552</t>
  </si>
  <si>
    <t xml:space="preserve">23570</t>
  </si>
  <si>
    <t xml:space="preserve">23575</t>
  </si>
  <si>
    <t xml:space="preserve">23585</t>
  </si>
  <si>
    <t xml:space="preserve">23600</t>
  </si>
  <si>
    <t xml:space="preserve">23605</t>
  </si>
  <si>
    <t xml:space="preserve">23615</t>
  </si>
  <si>
    <t xml:space="preserve">23616</t>
  </si>
  <si>
    <t xml:space="preserve">23620</t>
  </si>
  <si>
    <t xml:space="preserve">23625</t>
  </si>
  <si>
    <t xml:space="preserve">23630</t>
  </si>
  <si>
    <t xml:space="preserve">23650</t>
  </si>
  <si>
    <t xml:space="preserve">23655</t>
  </si>
  <si>
    <t xml:space="preserve">23660</t>
  </si>
  <si>
    <t xml:space="preserve">23665</t>
  </si>
  <si>
    <t xml:space="preserve">23670</t>
  </si>
  <si>
    <t xml:space="preserve">23675</t>
  </si>
  <si>
    <t xml:space="preserve">23680</t>
  </si>
  <si>
    <t xml:space="preserve">23700</t>
  </si>
  <si>
    <t xml:space="preserve">23800</t>
  </si>
  <si>
    <t xml:space="preserve">23802</t>
  </si>
  <si>
    <t xml:space="preserve">23900</t>
  </si>
  <si>
    <t xml:space="preserve">23920</t>
  </si>
  <si>
    <t xml:space="preserve">23921</t>
  </si>
  <si>
    <t xml:space="preserve">23929</t>
  </si>
  <si>
    <t xml:space="preserve">23930</t>
  </si>
  <si>
    <t xml:space="preserve">23931</t>
  </si>
  <si>
    <t xml:space="preserve">23935</t>
  </si>
  <si>
    <t xml:space="preserve">24000</t>
  </si>
  <si>
    <t xml:space="preserve">24006</t>
  </si>
  <si>
    <t xml:space="preserve">24065</t>
  </si>
  <si>
    <t xml:space="preserve">24066</t>
  </si>
  <si>
    <t xml:space="preserve">24071</t>
  </si>
  <si>
    <t xml:space="preserve">24073</t>
  </si>
  <si>
    <t xml:space="preserve">24075</t>
  </si>
  <si>
    <t xml:space="preserve">24076</t>
  </si>
  <si>
    <t xml:space="preserve">24077</t>
  </si>
  <si>
    <t xml:space="preserve">24079</t>
  </si>
  <si>
    <t xml:space="preserve">24100</t>
  </si>
  <si>
    <t xml:space="preserve">24101</t>
  </si>
  <si>
    <t xml:space="preserve">24102</t>
  </si>
  <si>
    <t xml:space="preserve">24105</t>
  </si>
  <si>
    <t xml:space="preserve">24110</t>
  </si>
  <si>
    <t xml:space="preserve">24115</t>
  </si>
  <si>
    <t xml:space="preserve">24116</t>
  </si>
  <si>
    <t xml:space="preserve">24120</t>
  </si>
  <si>
    <t xml:space="preserve">24125</t>
  </si>
  <si>
    <t xml:space="preserve">24126</t>
  </si>
  <si>
    <t xml:space="preserve">24130</t>
  </si>
  <si>
    <t xml:space="preserve">24134</t>
  </si>
  <si>
    <t xml:space="preserve">24136</t>
  </si>
  <si>
    <t xml:space="preserve">24138</t>
  </si>
  <si>
    <t xml:space="preserve">24140</t>
  </si>
  <si>
    <t xml:space="preserve">24145</t>
  </si>
  <si>
    <t xml:space="preserve">24147</t>
  </si>
  <si>
    <t xml:space="preserve">24149</t>
  </si>
  <si>
    <t xml:space="preserve">24150</t>
  </si>
  <si>
    <t xml:space="preserve">24151</t>
  </si>
  <si>
    <t xml:space="preserve">24152</t>
  </si>
  <si>
    <t xml:space="preserve">24153</t>
  </si>
  <si>
    <t xml:space="preserve">24155</t>
  </si>
  <si>
    <t xml:space="preserve">24160</t>
  </si>
  <si>
    <t xml:space="preserve">24164</t>
  </si>
  <si>
    <t xml:space="preserve">24200</t>
  </si>
  <si>
    <t xml:space="preserve">24201</t>
  </si>
  <si>
    <t xml:space="preserve">24220</t>
  </si>
  <si>
    <t xml:space="preserve">24300</t>
  </si>
  <si>
    <t xml:space="preserve">24301</t>
  </si>
  <si>
    <t xml:space="preserve">24305</t>
  </si>
  <si>
    <t xml:space="preserve">24310</t>
  </si>
  <si>
    <t xml:space="preserve">24320</t>
  </si>
  <si>
    <t xml:space="preserve">24330</t>
  </si>
  <si>
    <t xml:space="preserve">24331</t>
  </si>
  <si>
    <t xml:space="preserve">24332</t>
  </si>
  <si>
    <t xml:space="preserve">24340</t>
  </si>
  <si>
    <t xml:space="preserve">24341</t>
  </si>
  <si>
    <t xml:space="preserve">24342</t>
  </si>
  <si>
    <t xml:space="preserve">24343</t>
  </si>
  <si>
    <t xml:space="preserve">24344</t>
  </si>
  <si>
    <t xml:space="preserve">24345</t>
  </si>
  <si>
    <t xml:space="preserve">24346</t>
  </si>
  <si>
    <t xml:space="preserve">24350</t>
  </si>
  <si>
    <t xml:space="preserve">24351</t>
  </si>
  <si>
    <t xml:space="preserve">24352</t>
  </si>
  <si>
    <t xml:space="preserve">24354</t>
  </si>
  <si>
    <t xml:space="preserve">24356</t>
  </si>
  <si>
    <t xml:space="preserve">24357</t>
  </si>
  <si>
    <t xml:space="preserve">24358</t>
  </si>
  <si>
    <t xml:space="preserve">24359</t>
  </si>
  <si>
    <t xml:space="preserve">24360</t>
  </si>
  <si>
    <t xml:space="preserve">24361</t>
  </si>
  <si>
    <t xml:space="preserve">24362</t>
  </si>
  <si>
    <t xml:space="preserve">24363</t>
  </si>
  <si>
    <t xml:space="preserve">24365</t>
  </si>
  <si>
    <t xml:space="preserve">24366</t>
  </si>
  <si>
    <t xml:space="preserve">24370</t>
  </si>
  <si>
    <t xml:space="preserve">24371</t>
  </si>
  <si>
    <t xml:space="preserve">24400</t>
  </si>
  <si>
    <t xml:space="preserve">24410</t>
  </si>
  <si>
    <t xml:space="preserve">24420</t>
  </si>
  <si>
    <t xml:space="preserve">24430</t>
  </si>
  <si>
    <t xml:space="preserve">24435</t>
  </si>
  <si>
    <t xml:space="preserve">24470</t>
  </si>
  <si>
    <t xml:space="preserve">24495</t>
  </si>
  <si>
    <t xml:space="preserve">24498</t>
  </si>
  <si>
    <t xml:space="preserve">24500</t>
  </si>
  <si>
    <t xml:space="preserve">24505</t>
  </si>
  <si>
    <t xml:space="preserve">24515</t>
  </si>
  <si>
    <t xml:space="preserve">24516</t>
  </si>
  <si>
    <t xml:space="preserve">24530</t>
  </si>
  <si>
    <t xml:space="preserve">24535</t>
  </si>
  <si>
    <t xml:space="preserve">24538</t>
  </si>
  <si>
    <t xml:space="preserve">24545</t>
  </si>
  <si>
    <t xml:space="preserve">24546</t>
  </si>
  <si>
    <t xml:space="preserve">24560</t>
  </si>
  <si>
    <t xml:space="preserve">24565</t>
  </si>
  <si>
    <t xml:space="preserve">24566</t>
  </si>
  <si>
    <t xml:space="preserve">24575</t>
  </si>
  <si>
    <t xml:space="preserve">24576</t>
  </si>
  <si>
    <t xml:space="preserve">24577</t>
  </si>
  <si>
    <t xml:space="preserve">24579</t>
  </si>
  <si>
    <t xml:space="preserve">24582</t>
  </si>
  <si>
    <t xml:space="preserve">24586</t>
  </si>
  <si>
    <t xml:space="preserve">24587</t>
  </si>
  <si>
    <t xml:space="preserve">24600</t>
  </si>
  <si>
    <t xml:space="preserve">24605</t>
  </si>
  <si>
    <t xml:space="preserve">24615</t>
  </si>
  <si>
    <t xml:space="preserve">24620</t>
  </si>
  <si>
    <t xml:space="preserve">24635</t>
  </si>
  <si>
    <t xml:space="preserve">24640</t>
  </si>
  <si>
    <t xml:space="preserve">24650</t>
  </si>
  <si>
    <t xml:space="preserve">24655</t>
  </si>
  <si>
    <t xml:space="preserve">24665</t>
  </si>
  <si>
    <t xml:space="preserve">24666</t>
  </si>
  <si>
    <t xml:space="preserve">24670</t>
  </si>
  <si>
    <t xml:space="preserve">24675</t>
  </si>
  <si>
    <t xml:space="preserve">24685</t>
  </si>
  <si>
    <t xml:space="preserve">24800</t>
  </si>
  <si>
    <t xml:space="preserve">24802</t>
  </si>
  <si>
    <t xml:space="preserve">24900</t>
  </si>
  <si>
    <t xml:space="preserve">24920</t>
  </si>
  <si>
    <t xml:space="preserve">24925</t>
  </si>
  <si>
    <t xml:space="preserve">24930</t>
  </si>
  <si>
    <t xml:space="preserve">24931</t>
  </si>
  <si>
    <t xml:space="preserve">24935</t>
  </si>
  <si>
    <t xml:space="preserve">24940</t>
  </si>
  <si>
    <t xml:space="preserve">24999</t>
  </si>
  <si>
    <t xml:space="preserve">25000</t>
  </si>
  <si>
    <t xml:space="preserve">25001</t>
  </si>
  <si>
    <t xml:space="preserve">25020</t>
  </si>
  <si>
    <t xml:space="preserve">25023</t>
  </si>
  <si>
    <t xml:space="preserve">25024</t>
  </si>
  <si>
    <t xml:space="preserve">25025</t>
  </si>
  <si>
    <t xml:space="preserve">25028</t>
  </si>
  <si>
    <t xml:space="preserve">25031</t>
  </si>
  <si>
    <t xml:space="preserve">25035</t>
  </si>
  <si>
    <t xml:space="preserve">25040</t>
  </si>
  <si>
    <t xml:space="preserve">25065</t>
  </si>
  <si>
    <t xml:space="preserve">25066</t>
  </si>
  <si>
    <t xml:space="preserve">25071</t>
  </si>
  <si>
    <t xml:space="preserve">25073</t>
  </si>
  <si>
    <t xml:space="preserve">25075</t>
  </si>
  <si>
    <t xml:space="preserve">25076</t>
  </si>
  <si>
    <t xml:space="preserve">25077</t>
  </si>
  <si>
    <t xml:space="preserve">25078</t>
  </si>
  <si>
    <t xml:space="preserve">25085</t>
  </si>
  <si>
    <t xml:space="preserve">25100</t>
  </si>
  <si>
    <t xml:space="preserve">25101</t>
  </si>
  <si>
    <t xml:space="preserve">25105</t>
  </si>
  <si>
    <t xml:space="preserve">25107</t>
  </si>
  <si>
    <t xml:space="preserve">25109</t>
  </si>
  <si>
    <t xml:space="preserve">25110</t>
  </si>
  <si>
    <t xml:space="preserve">25111</t>
  </si>
  <si>
    <t xml:space="preserve">25112</t>
  </si>
  <si>
    <t xml:space="preserve">25115</t>
  </si>
  <si>
    <t xml:space="preserve">25116</t>
  </si>
  <si>
    <t xml:space="preserve">25118</t>
  </si>
  <si>
    <t xml:space="preserve">25119</t>
  </si>
  <si>
    <t xml:space="preserve">25120</t>
  </si>
  <si>
    <t xml:space="preserve">25125</t>
  </si>
  <si>
    <t xml:space="preserve">25126</t>
  </si>
  <si>
    <t xml:space="preserve">25130</t>
  </si>
  <si>
    <t xml:space="preserve">25135</t>
  </si>
  <si>
    <t xml:space="preserve">25136</t>
  </si>
  <si>
    <t xml:space="preserve">25145</t>
  </si>
  <si>
    <t xml:space="preserve">25150</t>
  </si>
  <si>
    <t xml:space="preserve">25151</t>
  </si>
  <si>
    <t xml:space="preserve">25170</t>
  </si>
  <si>
    <t xml:space="preserve">25210</t>
  </si>
  <si>
    <t xml:space="preserve">25215</t>
  </si>
  <si>
    <t xml:space="preserve">25230</t>
  </si>
  <si>
    <t xml:space="preserve">25240</t>
  </si>
  <si>
    <t xml:space="preserve">25246</t>
  </si>
  <si>
    <t xml:space="preserve">25248</t>
  </si>
  <si>
    <t xml:space="preserve">25250</t>
  </si>
  <si>
    <t xml:space="preserve">25251</t>
  </si>
  <si>
    <t xml:space="preserve">25259</t>
  </si>
  <si>
    <t xml:space="preserve">25260</t>
  </si>
  <si>
    <t xml:space="preserve">25263</t>
  </si>
  <si>
    <t xml:space="preserve">25265</t>
  </si>
  <si>
    <t xml:space="preserve">25270</t>
  </si>
  <si>
    <t xml:space="preserve">25272</t>
  </si>
  <si>
    <t xml:space="preserve">25274</t>
  </si>
  <si>
    <t xml:space="preserve">25275</t>
  </si>
  <si>
    <t xml:space="preserve">25280</t>
  </si>
  <si>
    <t xml:space="preserve">25290</t>
  </si>
  <si>
    <t xml:space="preserve">25295</t>
  </si>
  <si>
    <t xml:space="preserve">25300</t>
  </si>
  <si>
    <t xml:space="preserve">25301</t>
  </si>
  <si>
    <t xml:space="preserve">25310</t>
  </si>
  <si>
    <t xml:space="preserve">25312</t>
  </si>
  <si>
    <t xml:space="preserve">25315</t>
  </si>
  <si>
    <t xml:space="preserve">25316</t>
  </si>
  <si>
    <t xml:space="preserve">25320</t>
  </si>
  <si>
    <t xml:space="preserve">25332</t>
  </si>
  <si>
    <t xml:space="preserve">25335</t>
  </si>
  <si>
    <t xml:space="preserve">25337</t>
  </si>
  <si>
    <t xml:space="preserve">25350</t>
  </si>
  <si>
    <t xml:space="preserve">25355</t>
  </si>
  <si>
    <t xml:space="preserve">25360</t>
  </si>
  <si>
    <t xml:space="preserve">25365</t>
  </si>
  <si>
    <t xml:space="preserve">25370</t>
  </si>
  <si>
    <t xml:space="preserve">25375</t>
  </si>
  <si>
    <t xml:space="preserve">25390</t>
  </si>
  <si>
    <t xml:space="preserve">25391</t>
  </si>
  <si>
    <t xml:space="preserve">25392</t>
  </si>
  <si>
    <t xml:space="preserve">25393</t>
  </si>
  <si>
    <t xml:space="preserve">25394</t>
  </si>
  <si>
    <t xml:space="preserve">25400</t>
  </si>
  <si>
    <t xml:space="preserve">25405</t>
  </si>
  <si>
    <t xml:space="preserve">25415</t>
  </si>
  <si>
    <t xml:space="preserve">25420</t>
  </si>
  <si>
    <t xml:space="preserve">25425</t>
  </si>
  <si>
    <t xml:space="preserve">25426</t>
  </si>
  <si>
    <t xml:space="preserve">25430</t>
  </si>
  <si>
    <t xml:space="preserve">25431</t>
  </si>
  <si>
    <t xml:space="preserve">25440</t>
  </si>
  <si>
    <t xml:space="preserve">25441</t>
  </si>
  <si>
    <t xml:space="preserve">25442</t>
  </si>
  <si>
    <t xml:space="preserve">25443</t>
  </si>
  <si>
    <t xml:space="preserve">25444</t>
  </si>
  <si>
    <t xml:space="preserve">25445</t>
  </si>
  <si>
    <t xml:space="preserve">25446</t>
  </si>
  <si>
    <t xml:space="preserve">25447</t>
  </si>
  <si>
    <t xml:space="preserve">25449</t>
  </si>
  <si>
    <t xml:space="preserve">25450</t>
  </si>
  <si>
    <t xml:space="preserve">25455</t>
  </si>
  <si>
    <t xml:space="preserve">25490</t>
  </si>
  <si>
    <t xml:space="preserve">25491</t>
  </si>
  <si>
    <t xml:space="preserve">25492</t>
  </si>
  <si>
    <t xml:space="preserve">25500</t>
  </si>
  <si>
    <t xml:space="preserve">25505</t>
  </si>
  <si>
    <t xml:space="preserve">25515</t>
  </si>
  <si>
    <t xml:space="preserve">25520</t>
  </si>
  <si>
    <t xml:space="preserve">25525</t>
  </si>
  <si>
    <t xml:space="preserve">25526</t>
  </si>
  <si>
    <t xml:space="preserve">25530</t>
  </si>
  <si>
    <t xml:space="preserve">25535</t>
  </si>
  <si>
    <t xml:space="preserve">25545</t>
  </si>
  <si>
    <t xml:space="preserve">25560</t>
  </si>
  <si>
    <t xml:space="preserve">25565</t>
  </si>
  <si>
    <t xml:space="preserve">25574</t>
  </si>
  <si>
    <t xml:space="preserve">25575</t>
  </si>
  <si>
    <t xml:space="preserve">25600</t>
  </si>
  <si>
    <t xml:space="preserve">25605</t>
  </si>
  <si>
    <t xml:space="preserve">25606</t>
  </si>
  <si>
    <t xml:space="preserve">25607</t>
  </si>
  <si>
    <t xml:space="preserve">25608</t>
  </si>
  <si>
    <t xml:space="preserve">25609</t>
  </si>
  <si>
    <t xml:space="preserve">25611</t>
  </si>
  <si>
    <t xml:space="preserve">25620</t>
  </si>
  <si>
    <t xml:space="preserve">25622</t>
  </si>
  <si>
    <t xml:space="preserve">25624</t>
  </si>
  <si>
    <t xml:space="preserve">25628</t>
  </si>
  <si>
    <t xml:space="preserve">25630</t>
  </si>
  <si>
    <t xml:space="preserve">25635</t>
  </si>
  <si>
    <t xml:space="preserve">25645</t>
  </si>
  <si>
    <t xml:space="preserve">25650</t>
  </si>
  <si>
    <t xml:space="preserve">25651</t>
  </si>
  <si>
    <t xml:space="preserve">25652</t>
  </si>
  <si>
    <t xml:space="preserve">25660</t>
  </si>
  <si>
    <t xml:space="preserve">25670</t>
  </si>
  <si>
    <t xml:space="preserve">25671</t>
  </si>
  <si>
    <t xml:space="preserve">25675</t>
  </si>
  <si>
    <t xml:space="preserve">25676</t>
  </si>
  <si>
    <t xml:space="preserve">25680</t>
  </si>
  <si>
    <t xml:space="preserve">25685</t>
  </si>
  <si>
    <t xml:space="preserve">25690</t>
  </si>
  <si>
    <t xml:space="preserve">25695</t>
  </si>
  <si>
    <t xml:space="preserve">25800</t>
  </si>
  <si>
    <t xml:space="preserve">25805</t>
  </si>
  <si>
    <t xml:space="preserve">25810</t>
  </si>
  <si>
    <t xml:space="preserve">25820</t>
  </si>
  <si>
    <t xml:space="preserve">25825</t>
  </si>
  <si>
    <t xml:space="preserve">25830</t>
  </si>
  <si>
    <t xml:space="preserve">25900</t>
  </si>
  <si>
    <t xml:space="preserve">25905</t>
  </si>
  <si>
    <t xml:space="preserve">25907</t>
  </si>
  <si>
    <t xml:space="preserve">25909</t>
  </si>
  <si>
    <t xml:space="preserve">25915</t>
  </si>
  <si>
    <t xml:space="preserve">25920</t>
  </si>
  <si>
    <t xml:space="preserve">25922</t>
  </si>
  <si>
    <t xml:space="preserve">25924</t>
  </si>
  <si>
    <t xml:space="preserve">25927</t>
  </si>
  <si>
    <t xml:space="preserve">25929</t>
  </si>
  <si>
    <t xml:space="preserve">25931</t>
  </si>
  <si>
    <t xml:space="preserve">25999</t>
  </si>
  <si>
    <t xml:space="preserve">26010</t>
  </si>
  <si>
    <t xml:space="preserve">26011</t>
  </si>
  <si>
    <t xml:space="preserve">26020</t>
  </si>
  <si>
    <t xml:space="preserve">26025</t>
  </si>
  <si>
    <t xml:space="preserve">26030</t>
  </si>
  <si>
    <t xml:space="preserve">26034</t>
  </si>
  <si>
    <t xml:space="preserve">26035</t>
  </si>
  <si>
    <t xml:space="preserve">26037</t>
  </si>
  <si>
    <t xml:space="preserve">26040</t>
  </si>
  <si>
    <t xml:space="preserve">26045</t>
  </si>
  <si>
    <t xml:space="preserve">26055</t>
  </si>
  <si>
    <t xml:space="preserve">26060</t>
  </si>
  <si>
    <t xml:space="preserve">26070</t>
  </si>
  <si>
    <t xml:space="preserve">26075</t>
  </si>
  <si>
    <t xml:space="preserve">26080</t>
  </si>
  <si>
    <t xml:space="preserve">26100</t>
  </si>
  <si>
    <t xml:space="preserve">26105</t>
  </si>
  <si>
    <t xml:space="preserve">26110</t>
  </si>
  <si>
    <t xml:space="preserve">26111</t>
  </si>
  <si>
    <t xml:space="preserve">26113</t>
  </si>
  <si>
    <t xml:space="preserve">26115</t>
  </si>
  <si>
    <t xml:space="preserve">26116</t>
  </si>
  <si>
    <t xml:space="preserve">26117</t>
  </si>
  <si>
    <t xml:space="preserve">26118</t>
  </si>
  <si>
    <t xml:space="preserve">26121</t>
  </si>
  <si>
    <t xml:space="preserve">26123</t>
  </si>
  <si>
    <t xml:space="preserve">26125</t>
  </si>
  <si>
    <t xml:space="preserve">26130</t>
  </si>
  <si>
    <t xml:space="preserve">26135</t>
  </si>
  <si>
    <t xml:space="preserve">26140</t>
  </si>
  <si>
    <t xml:space="preserve">26145</t>
  </si>
  <si>
    <t xml:space="preserve">26160</t>
  </si>
  <si>
    <t xml:space="preserve">26170</t>
  </si>
  <si>
    <t xml:space="preserve">26180</t>
  </si>
  <si>
    <t xml:space="preserve">26185</t>
  </si>
  <si>
    <t xml:space="preserve">26200</t>
  </si>
  <si>
    <t xml:space="preserve">26205</t>
  </si>
  <si>
    <t xml:space="preserve">26210</t>
  </si>
  <si>
    <t xml:space="preserve">26215</t>
  </si>
  <si>
    <t xml:space="preserve">26230</t>
  </si>
  <si>
    <t xml:space="preserve">26235</t>
  </si>
  <si>
    <t xml:space="preserve">26236</t>
  </si>
  <si>
    <t xml:space="preserve">26250</t>
  </si>
  <si>
    <t xml:space="preserve">26255</t>
  </si>
  <si>
    <t xml:space="preserve">26260</t>
  </si>
  <si>
    <t xml:space="preserve">26261</t>
  </si>
  <si>
    <t xml:space="preserve">26262</t>
  </si>
  <si>
    <t xml:space="preserve">26320</t>
  </si>
  <si>
    <t xml:space="preserve">26340</t>
  </si>
  <si>
    <t xml:space="preserve">26341</t>
  </si>
  <si>
    <t xml:space="preserve">26350</t>
  </si>
  <si>
    <t xml:space="preserve">26352</t>
  </si>
  <si>
    <t xml:space="preserve">26356</t>
  </si>
  <si>
    <t xml:space="preserve">26357</t>
  </si>
  <si>
    <t xml:space="preserve">26358</t>
  </si>
  <si>
    <t xml:space="preserve">26370</t>
  </si>
  <si>
    <t xml:space="preserve">26372</t>
  </si>
  <si>
    <t xml:space="preserve">26373</t>
  </si>
  <si>
    <t xml:space="preserve">26390</t>
  </si>
  <si>
    <t xml:space="preserve">26392</t>
  </si>
  <si>
    <t xml:space="preserve">26410</t>
  </si>
  <si>
    <t xml:space="preserve">26412</t>
  </si>
  <si>
    <t xml:space="preserve">26415</t>
  </si>
  <si>
    <t xml:space="preserve">26416</t>
  </si>
  <si>
    <t xml:space="preserve">26418</t>
  </si>
  <si>
    <t xml:space="preserve">26420</t>
  </si>
  <si>
    <t xml:space="preserve">26426</t>
  </si>
  <si>
    <t xml:space="preserve">26428</t>
  </si>
  <si>
    <t xml:space="preserve">26432</t>
  </si>
  <si>
    <t xml:space="preserve">26433</t>
  </si>
  <si>
    <t xml:space="preserve">26434</t>
  </si>
  <si>
    <t xml:space="preserve">26437</t>
  </si>
  <si>
    <t xml:space="preserve">26440</t>
  </si>
  <si>
    <t xml:space="preserve">26442</t>
  </si>
  <si>
    <t xml:space="preserve">26445</t>
  </si>
  <si>
    <t xml:space="preserve">26449</t>
  </si>
  <si>
    <t xml:space="preserve">26450</t>
  </si>
  <si>
    <t xml:space="preserve">26455</t>
  </si>
  <si>
    <t xml:space="preserve">26460</t>
  </si>
  <si>
    <t xml:space="preserve">26471</t>
  </si>
  <si>
    <t xml:space="preserve">26474</t>
  </si>
  <si>
    <t xml:space="preserve">26476</t>
  </si>
  <si>
    <t xml:space="preserve">26477</t>
  </si>
  <si>
    <t xml:space="preserve">26478</t>
  </si>
  <si>
    <t xml:space="preserve">26479</t>
  </si>
  <si>
    <t xml:space="preserve">26480</t>
  </si>
  <si>
    <t xml:space="preserve">26483</t>
  </si>
  <si>
    <t xml:space="preserve">26485</t>
  </si>
  <si>
    <t xml:space="preserve">26489</t>
  </si>
  <si>
    <t xml:space="preserve">26490</t>
  </si>
  <si>
    <t xml:space="preserve">26492</t>
  </si>
  <si>
    <t xml:space="preserve">26494</t>
  </si>
  <si>
    <t xml:space="preserve">26496</t>
  </si>
  <si>
    <t xml:space="preserve">26497</t>
  </si>
  <si>
    <t xml:space="preserve">26498</t>
  </si>
  <si>
    <t xml:space="preserve">26499</t>
  </si>
  <si>
    <t xml:space="preserve">26500</t>
  </si>
  <si>
    <t xml:space="preserve">26502</t>
  </si>
  <si>
    <t xml:space="preserve">26504</t>
  </si>
  <si>
    <t xml:space="preserve">26508</t>
  </si>
  <si>
    <t xml:space="preserve">26510</t>
  </si>
  <si>
    <t xml:space="preserve">26516</t>
  </si>
  <si>
    <t xml:space="preserve">26517</t>
  </si>
  <si>
    <t xml:space="preserve">26518</t>
  </si>
  <si>
    <t xml:space="preserve">26520</t>
  </si>
  <si>
    <t xml:space="preserve">26525</t>
  </si>
  <si>
    <t xml:space="preserve">26530</t>
  </si>
  <si>
    <t xml:space="preserve">26531</t>
  </si>
  <si>
    <t xml:space="preserve">26535</t>
  </si>
  <si>
    <t xml:space="preserve">26536</t>
  </si>
  <si>
    <t xml:space="preserve">26540</t>
  </si>
  <si>
    <t xml:space="preserve">26541</t>
  </si>
  <si>
    <t xml:space="preserve">26542</t>
  </si>
  <si>
    <t xml:space="preserve">26545</t>
  </si>
  <si>
    <t xml:space="preserve">26546</t>
  </si>
  <si>
    <t xml:space="preserve">26548</t>
  </si>
  <si>
    <t xml:space="preserve">26550</t>
  </si>
  <si>
    <t xml:space="preserve">26551</t>
  </si>
  <si>
    <t xml:space="preserve">26553</t>
  </si>
  <si>
    <t xml:space="preserve">26554</t>
  </si>
  <si>
    <t xml:space="preserve">26555</t>
  </si>
  <si>
    <t xml:space="preserve">26556</t>
  </si>
  <si>
    <t xml:space="preserve">26560</t>
  </si>
  <si>
    <t xml:space="preserve">26561</t>
  </si>
  <si>
    <t xml:space="preserve">26562</t>
  </si>
  <si>
    <t xml:space="preserve">26565</t>
  </si>
  <si>
    <t xml:space="preserve">26567</t>
  </si>
  <si>
    <t xml:space="preserve">26568</t>
  </si>
  <si>
    <t xml:space="preserve">26580</t>
  </si>
  <si>
    <t xml:space="preserve">26587</t>
  </si>
  <si>
    <t xml:space="preserve">26590</t>
  </si>
  <si>
    <t xml:space="preserve">26591</t>
  </si>
  <si>
    <t xml:space="preserve">26593</t>
  </si>
  <si>
    <t xml:space="preserve">26596</t>
  </si>
  <si>
    <t xml:space="preserve">26600</t>
  </si>
  <si>
    <t xml:space="preserve">26605</t>
  </si>
  <si>
    <t xml:space="preserve">26607</t>
  </si>
  <si>
    <t xml:space="preserve">26608</t>
  </si>
  <si>
    <t xml:space="preserve">26615</t>
  </si>
  <si>
    <t xml:space="preserve">26641</t>
  </si>
  <si>
    <t xml:space="preserve">26645</t>
  </si>
  <si>
    <t xml:space="preserve">26650</t>
  </si>
  <si>
    <t xml:space="preserve">26665</t>
  </si>
  <si>
    <t xml:space="preserve">26670</t>
  </si>
  <si>
    <t xml:space="preserve">26675</t>
  </si>
  <si>
    <t xml:space="preserve">26676</t>
  </si>
  <si>
    <t xml:space="preserve">26685</t>
  </si>
  <si>
    <t xml:space="preserve">26686</t>
  </si>
  <si>
    <t xml:space="preserve">26700</t>
  </si>
  <si>
    <t xml:space="preserve">26705</t>
  </si>
  <si>
    <t xml:space="preserve">26706</t>
  </si>
  <si>
    <t xml:space="preserve">26715</t>
  </si>
  <si>
    <t xml:space="preserve">26720</t>
  </si>
  <si>
    <t xml:space="preserve">26725</t>
  </si>
  <si>
    <t xml:space="preserve">26727</t>
  </si>
  <si>
    <t xml:space="preserve">26735</t>
  </si>
  <si>
    <t xml:space="preserve">26740</t>
  </si>
  <si>
    <t xml:space="preserve">26742</t>
  </si>
  <si>
    <t xml:space="preserve">26746</t>
  </si>
  <si>
    <t xml:space="preserve">26750</t>
  </si>
  <si>
    <t xml:space="preserve">26755</t>
  </si>
  <si>
    <t xml:space="preserve">26756</t>
  </si>
  <si>
    <t xml:space="preserve">26765</t>
  </si>
  <si>
    <t xml:space="preserve">26770</t>
  </si>
  <si>
    <t xml:space="preserve">26775</t>
  </si>
  <si>
    <t xml:space="preserve">26776</t>
  </si>
  <si>
    <t xml:space="preserve">26785</t>
  </si>
  <si>
    <t xml:space="preserve">26820</t>
  </si>
  <si>
    <t xml:space="preserve">26841</t>
  </si>
  <si>
    <t xml:space="preserve">26842</t>
  </si>
  <si>
    <t xml:space="preserve">26843</t>
  </si>
  <si>
    <t xml:space="preserve">26844</t>
  </si>
  <si>
    <t xml:space="preserve">26850</t>
  </si>
  <si>
    <t xml:space="preserve">26852</t>
  </si>
  <si>
    <t xml:space="preserve">26860</t>
  </si>
  <si>
    <t xml:space="preserve">26861</t>
  </si>
  <si>
    <t xml:space="preserve">26862</t>
  </si>
  <si>
    <t xml:space="preserve">26863</t>
  </si>
  <si>
    <t xml:space="preserve">26910</t>
  </si>
  <si>
    <t xml:space="preserve">26951</t>
  </si>
  <si>
    <t xml:space="preserve">26952</t>
  </si>
  <si>
    <t xml:space="preserve">26989</t>
  </si>
  <si>
    <t xml:space="preserve">26990</t>
  </si>
  <si>
    <t xml:space="preserve">26991</t>
  </si>
  <si>
    <t xml:space="preserve">26992</t>
  </si>
  <si>
    <t xml:space="preserve">27000</t>
  </si>
  <si>
    <t xml:space="preserve">27001</t>
  </si>
  <si>
    <t xml:space="preserve">27003</t>
  </si>
  <si>
    <t xml:space="preserve">27005</t>
  </si>
  <si>
    <t xml:space="preserve">27006</t>
  </si>
  <si>
    <t xml:space="preserve">27025</t>
  </si>
  <si>
    <t xml:space="preserve">27027</t>
  </si>
  <si>
    <t xml:space="preserve">27030</t>
  </si>
  <si>
    <t xml:space="preserve">27033</t>
  </si>
  <si>
    <t xml:space="preserve">27035</t>
  </si>
  <si>
    <t xml:space="preserve">27036</t>
  </si>
  <si>
    <t xml:space="preserve">27040</t>
  </si>
  <si>
    <t xml:space="preserve">27041</t>
  </si>
  <si>
    <t xml:space="preserve">27043</t>
  </si>
  <si>
    <t xml:space="preserve">27045</t>
  </si>
  <si>
    <t xml:space="preserve">27047</t>
  </si>
  <si>
    <t xml:space="preserve">27048</t>
  </si>
  <si>
    <t xml:space="preserve">27049</t>
  </si>
  <si>
    <t xml:space="preserve">27050</t>
  </si>
  <si>
    <t xml:space="preserve">27052</t>
  </si>
  <si>
    <t xml:space="preserve">27054</t>
  </si>
  <si>
    <t xml:space="preserve">27057</t>
  </si>
  <si>
    <t xml:space="preserve">27059</t>
  </si>
  <si>
    <t xml:space="preserve">27060</t>
  </si>
  <si>
    <t xml:space="preserve">27062</t>
  </si>
  <si>
    <t xml:space="preserve">27065</t>
  </si>
  <si>
    <t xml:space="preserve">27066</t>
  </si>
  <si>
    <t xml:space="preserve">27067</t>
  </si>
  <si>
    <t xml:space="preserve">27070</t>
  </si>
  <si>
    <t xml:space="preserve">27071</t>
  </si>
  <si>
    <t xml:space="preserve">27075</t>
  </si>
  <si>
    <t xml:space="preserve">27076</t>
  </si>
  <si>
    <t xml:space="preserve">27077</t>
  </si>
  <si>
    <t xml:space="preserve">27078</t>
  </si>
  <si>
    <t xml:space="preserve">27079</t>
  </si>
  <si>
    <t xml:space="preserve">27080</t>
  </si>
  <si>
    <t xml:space="preserve">27086</t>
  </si>
  <si>
    <t xml:space="preserve">27087</t>
  </si>
  <si>
    <t xml:space="preserve">27090</t>
  </si>
  <si>
    <t xml:space="preserve">27091</t>
  </si>
  <si>
    <t xml:space="preserve">27093</t>
  </si>
  <si>
    <t xml:space="preserve">27095</t>
  </si>
  <si>
    <t xml:space="preserve">27096</t>
  </si>
  <si>
    <t xml:space="preserve">27097</t>
  </si>
  <si>
    <t xml:space="preserve">27098</t>
  </si>
  <si>
    <t xml:space="preserve">27100</t>
  </si>
  <si>
    <t xml:space="preserve">27105</t>
  </si>
  <si>
    <t xml:space="preserve">27110</t>
  </si>
  <si>
    <t xml:space="preserve">27111</t>
  </si>
  <si>
    <t xml:space="preserve">27120</t>
  </si>
  <si>
    <t xml:space="preserve">27122</t>
  </si>
  <si>
    <t xml:space="preserve">27125</t>
  </si>
  <si>
    <t xml:space="preserve">27130</t>
  </si>
  <si>
    <t xml:space="preserve">27132</t>
  </si>
  <si>
    <t xml:space="preserve">27134</t>
  </si>
  <si>
    <t xml:space="preserve">27137</t>
  </si>
  <si>
    <t xml:space="preserve">27138</t>
  </si>
  <si>
    <t xml:space="preserve">27140</t>
  </si>
  <si>
    <t xml:space="preserve">27146</t>
  </si>
  <si>
    <t xml:space="preserve">27147</t>
  </si>
  <si>
    <t xml:space="preserve">27151</t>
  </si>
  <si>
    <t xml:space="preserve">27156</t>
  </si>
  <si>
    <t xml:space="preserve">27158</t>
  </si>
  <si>
    <t xml:space="preserve">27161</t>
  </si>
  <si>
    <t xml:space="preserve">27165</t>
  </si>
  <si>
    <t xml:space="preserve">27170</t>
  </si>
  <si>
    <t xml:space="preserve">27175</t>
  </si>
  <si>
    <t xml:space="preserve">27176</t>
  </si>
  <si>
    <t xml:space="preserve">27177</t>
  </si>
  <si>
    <t xml:space="preserve">27178</t>
  </si>
  <si>
    <t xml:space="preserve">27179</t>
  </si>
  <si>
    <t xml:space="preserve">27181</t>
  </si>
  <si>
    <t xml:space="preserve">27185</t>
  </si>
  <si>
    <t xml:space="preserve">27187</t>
  </si>
  <si>
    <t xml:space="preserve">27193</t>
  </si>
  <si>
    <t xml:space="preserve">27194</t>
  </si>
  <si>
    <t xml:space="preserve">27200</t>
  </si>
  <si>
    <t xml:space="preserve">27202</t>
  </si>
  <si>
    <t xml:space="preserve">27215</t>
  </si>
  <si>
    <t xml:space="preserve">27216</t>
  </si>
  <si>
    <t xml:space="preserve">27217</t>
  </si>
  <si>
    <t xml:space="preserve">27218</t>
  </si>
  <si>
    <t xml:space="preserve">27220</t>
  </si>
  <si>
    <t xml:space="preserve">27222</t>
  </si>
  <si>
    <t xml:space="preserve">27226</t>
  </si>
  <si>
    <t xml:space="preserve">27227</t>
  </si>
  <si>
    <t xml:space="preserve">27228</t>
  </si>
  <si>
    <t xml:space="preserve">27230</t>
  </si>
  <si>
    <t xml:space="preserve">27232</t>
  </si>
  <si>
    <t xml:space="preserve">27235</t>
  </si>
  <si>
    <t xml:space="preserve">27236</t>
  </si>
  <si>
    <t xml:space="preserve">27238</t>
  </si>
  <si>
    <t xml:space="preserve">27240</t>
  </si>
  <si>
    <t xml:space="preserve">27244</t>
  </si>
  <si>
    <t xml:space="preserve">27245</t>
  </si>
  <si>
    <t xml:space="preserve">27246</t>
  </si>
  <si>
    <t xml:space="preserve">27248</t>
  </si>
  <si>
    <t xml:space="preserve">27250</t>
  </si>
  <si>
    <t xml:space="preserve">27252</t>
  </si>
  <si>
    <t xml:space="preserve">27253</t>
  </si>
  <si>
    <t xml:space="preserve">27254</t>
  </si>
  <si>
    <t xml:space="preserve">27256</t>
  </si>
  <si>
    <t xml:space="preserve">27257</t>
  </si>
  <si>
    <t xml:space="preserve">27258</t>
  </si>
  <si>
    <t xml:space="preserve">27259</t>
  </si>
  <si>
    <t xml:space="preserve">27265</t>
  </si>
  <si>
    <t xml:space="preserve">27266</t>
  </si>
  <si>
    <t xml:space="preserve">27267</t>
  </si>
  <si>
    <t xml:space="preserve">27268</t>
  </si>
  <si>
    <t xml:space="preserve">27269</t>
  </si>
  <si>
    <t xml:space="preserve">27275</t>
  </si>
  <si>
    <t xml:space="preserve">27279</t>
  </si>
  <si>
    <t xml:space="preserve">27280</t>
  </si>
  <si>
    <t xml:space="preserve">27282</t>
  </si>
  <si>
    <t xml:space="preserve">27284</t>
  </si>
  <si>
    <t xml:space="preserve">27286</t>
  </si>
  <si>
    <t xml:space="preserve">27290</t>
  </si>
  <si>
    <t xml:space="preserve">27295</t>
  </si>
  <si>
    <t xml:space="preserve">27299</t>
  </si>
  <si>
    <t xml:space="preserve">27301</t>
  </si>
  <si>
    <t xml:space="preserve">27303</t>
  </si>
  <si>
    <t xml:space="preserve">27305</t>
  </si>
  <si>
    <t xml:space="preserve">27306</t>
  </si>
  <si>
    <t xml:space="preserve">27307</t>
  </si>
  <si>
    <t xml:space="preserve">27310</t>
  </si>
  <si>
    <t xml:space="preserve">27315</t>
  </si>
  <si>
    <t xml:space="preserve">27320</t>
  </si>
  <si>
    <t xml:space="preserve">27323</t>
  </si>
  <si>
    <t xml:space="preserve">27324</t>
  </si>
  <si>
    <t xml:space="preserve">27325</t>
  </si>
  <si>
    <t xml:space="preserve">27326</t>
  </si>
  <si>
    <t xml:space="preserve">27327</t>
  </si>
  <si>
    <t xml:space="preserve">27328</t>
  </si>
  <si>
    <t xml:space="preserve">27329</t>
  </si>
  <si>
    <t xml:space="preserve">27330</t>
  </si>
  <si>
    <t xml:space="preserve">27331</t>
  </si>
  <si>
    <t xml:space="preserve">27332</t>
  </si>
  <si>
    <t xml:space="preserve">27333</t>
  </si>
  <si>
    <t xml:space="preserve">27334</t>
  </si>
  <si>
    <t xml:space="preserve">27335</t>
  </si>
  <si>
    <t xml:space="preserve">27337</t>
  </si>
  <si>
    <t xml:space="preserve">27339</t>
  </si>
  <si>
    <t xml:space="preserve">27340</t>
  </si>
  <si>
    <t xml:space="preserve">27345</t>
  </si>
  <si>
    <t xml:space="preserve">27347</t>
  </si>
  <si>
    <t xml:space="preserve">27350</t>
  </si>
  <si>
    <t xml:space="preserve">27355</t>
  </si>
  <si>
    <t xml:space="preserve">27356</t>
  </si>
  <si>
    <t xml:space="preserve">27357</t>
  </si>
  <si>
    <t xml:space="preserve">27358</t>
  </si>
  <si>
    <t xml:space="preserve">27360</t>
  </si>
  <si>
    <t xml:space="preserve">27364</t>
  </si>
  <si>
    <t xml:space="preserve">27365</t>
  </si>
  <si>
    <t xml:space="preserve">27370</t>
  </si>
  <si>
    <t xml:space="preserve">27372</t>
  </si>
  <si>
    <t xml:space="preserve">27380</t>
  </si>
  <si>
    <t xml:space="preserve">27381</t>
  </si>
  <si>
    <t xml:space="preserve">27385</t>
  </si>
  <si>
    <t xml:space="preserve">27386</t>
  </si>
  <si>
    <t xml:space="preserve">27390</t>
  </si>
  <si>
    <t xml:space="preserve">27391</t>
  </si>
  <si>
    <t xml:space="preserve">27392</t>
  </si>
  <si>
    <t xml:space="preserve">27393</t>
  </si>
  <si>
    <t xml:space="preserve">27394</t>
  </si>
  <si>
    <t xml:space="preserve">27395</t>
  </si>
  <si>
    <t xml:space="preserve">27396</t>
  </si>
  <si>
    <t xml:space="preserve">27397</t>
  </si>
  <si>
    <t xml:space="preserve">27400</t>
  </si>
  <si>
    <t xml:space="preserve">27403</t>
  </si>
  <si>
    <t xml:space="preserve">27405</t>
  </si>
  <si>
    <t xml:space="preserve">27407</t>
  </si>
  <si>
    <t xml:space="preserve">27409</t>
  </si>
  <si>
    <t xml:space="preserve">27412</t>
  </si>
  <si>
    <t xml:space="preserve">27415</t>
  </si>
  <si>
    <t xml:space="preserve">27416</t>
  </si>
  <si>
    <t xml:space="preserve">27418</t>
  </si>
  <si>
    <t xml:space="preserve">27420</t>
  </si>
  <si>
    <t xml:space="preserve">27422</t>
  </si>
  <si>
    <t xml:space="preserve">27424</t>
  </si>
  <si>
    <t xml:space="preserve">27425</t>
  </si>
  <si>
    <t xml:space="preserve">27427</t>
  </si>
  <si>
    <t xml:space="preserve">27428</t>
  </si>
  <si>
    <t xml:space="preserve">27429</t>
  </si>
  <si>
    <t xml:space="preserve">27430</t>
  </si>
  <si>
    <t xml:space="preserve">27435</t>
  </si>
  <si>
    <t xml:space="preserve">27437</t>
  </si>
  <si>
    <t xml:space="preserve">27438</t>
  </si>
  <si>
    <t xml:space="preserve">27440</t>
  </si>
  <si>
    <t xml:space="preserve">27441</t>
  </si>
  <si>
    <t xml:space="preserve">27442</t>
  </si>
  <si>
    <t xml:space="preserve">27443</t>
  </si>
  <si>
    <t xml:space="preserve">27445</t>
  </si>
  <si>
    <t xml:space="preserve">27446</t>
  </si>
  <si>
    <t xml:space="preserve">27447</t>
  </si>
  <si>
    <t xml:space="preserve">27448</t>
  </si>
  <si>
    <t xml:space="preserve">27450</t>
  </si>
  <si>
    <t xml:space="preserve">27454</t>
  </si>
  <si>
    <t xml:space="preserve">27455</t>
  </si>
  <si>
    <t xml:space="preserve">27457</t>
  </si>
  <si>
    <t xml:space="preserve">27465</t>
  </si>
  <si>
    <t xml:space="preserve">27466</t>
  </si>
  <si>
    <t xml:space="preserve">27468</t>
  </si>
  <si>
    <t xml:space="preserve">27470</t>
  </si>
  <si>
    <t xml:space="preserve">27472</t>
  </si>
  <si>
    <t xml:space="preserve">27475</t>
  </si>
  <si>
    <t xml:space="preserve">27477</t>
  </si>
  <si>
    <t xml:space="preserve">27479</t>
  </si>
  <si>
    <t xml:space="preserve">27485</t>
  </si>
  <si>
    <t xml:space="preserve">27486</t>
  </si>
  <si>
    <t xml:space="preserve">27487</t>
  </si>
  <si>
    <t xml:space="preserve">27488</t>
  </si>
  <si>
    <t xml:space="preserve">27495</t>
  </si>
  <si>
    <t xml:space="preserve">27496</t>
  </si>
  <si>
    <t xml:space="preserve">27497</t>
  </si>
  <si>
    <t xml:space="preserve">27498</t>
  </si>
  <si>
    <t xml:space="preserve">27499</t>
  </si>
  <si>
    <t xml:space="preserve">27500</t>
  </si>
  <si>
    <t xml:space="preserve">27501</t>
  </si>
  <si>
    <t xml:space="preserve">27502</t>
  </si>
  <si>
    <t xml:space="preserve">27503</t>
  </si>
  <si>
    <t xml:space="preserve">27506</t>
  </si>
  <si>
    <t xml:space="preserve">27507</t>
  </si>
  <si>
    <t xml:space="preserve">27508</t>
  </si>
  <si>
    <t xml:space="preserve">27509</t>
  </si>
  <si>
    <t xml:space="preserve">27510</t>
  </si>
  <si>
    <t xml:space="preserve">27511</t>
  </si>
  <si>
    <t xml:space="preserve">27513</t>
  </si>
  <si>
    <t xml:space="preserve">27514</t>
  </si>
  <si>
    <t xml:space="preserve">27516</t>
  </si>
  <si>
    <t xml:space="preserve">27517</t>
  </si>
  <si>
    <t xml:space="preserve">27519</t>
  </si>
  <si>
    <t xml:space="preserve">27520</t>
  </si>
  <si>
    <t xml:space="preserve">27524</t>
  </si>
  <si>
    <t xml:space="preserve">27530</t>
  </si>
  <si>
    <t xml:space="preserve">27532</t>
  </si>
  <si>
    <t xml:space="preserve">27535</t>
  </si>
  <si>
    <t xml:space="preserve">27536</t>
  </si>
  <si>
    <t xml:space="preserve">27538</t>
  </si>
  <si>
    <t xml:space="preserve">27540</t>
  </si>
  <si>
    <t xml:space="preserve">27550</t>
  </si>
  <si>
    <t xml:space="preserve">27552</t>
  </si>
  <si>
    <t xml:space="preserve">27556</t>
  </si>
  <si>
    <t xml:space="preserve">27557</t>
  </si>
  <si>
    <t xml:space="preserve">27558</t>
  </si>
  <si>
    <t xml:space="preserve">27560</t>
  </si>
  <si>
    <t xml:space="preserve">27562</t>
  </si>
  <si>
    <t xml:space="preserve">27566</t>
  </si>
  <si>
    <t xml:space="preserve">27570</t>
  </si>
  <si>
    <t xml:space="preserve">27580</t>
  </si>
  <si>
    <t xml:space="preserve">27590</t>
  </si>
  <si>
    <t xml:space="preserve">27591</t>
  </si>
  <si>
    <t xml:space="preserve">27592</t>
  </si>
  <si>
    <t xml:space="preserve">27594</t>
  </si>
  <si>
    <t xml:space="preserve">27596</t>
  </si>
  <si>
    <t xml:space="preserve">27598</t>
  </si>
  <si>
    <t xml:space="preserve">27599</t>
  </si>
  <si>
    <t xml:space="preserve">27600</t>
  </si>
  <si>
    <t xml:space="preserve">27601</t>
  </si>
  <si>
    <t xml:space="preserve">27602</t>
  </si>
  <si>
    <t xml:space="preserve">27603</t>
  </si>
  <si>
    <t xml:space="preserve">27604</t>
  </si>
  <si>
    <t xml:space="preserve">27605</t>
  </si>
  <si>
    <t xml:space="preserve">27606</t>
  </si>
  <si>
    <t xml:space="preserve">27607</t>
  </si>
  <si>
    <t xml:space="preserve">27610</t>
  </si>
  <si>
    <t xml:space="preserve">27612</t>
  </si>
  <si>
    <t xml:space="preserve">27613</t>
  </si>
  <si>
    <t xml:space="preserve">27614</t>
  </si>
  <si>
    <t xml:space="preserve">27615</t>
  </si>
  <si>
    <t xml:space="preserve">27616</t>
  </si>
  <si>
    <t xml:space="preserve">27618</t>
  </si>
  <si>
    <t xml:space="preserve">27619</t>
  </si>
  <si>
    <t xml:space="preserve">27620</t>
  </si>
  <si>
    <t xml:space="preserve">27625</t>
  </si>
  <si>
    <t xml:space="preserve">27626</t>
  </si>
  <si>
    <t xml:space="preserve">27630</t>
  </si>
  <si>
    <t xml:space="preserve">27632</t>
  </si>
  <si>
    <t xml:space="preserve">27634</t>
  </si>
  <si>
    <t xml:space="preserve">27635</t>
  </si>
  <si>
    <t xml:space="preserve">27637</t>
  </si>
  <si>
    <t xml:space="preserve">27638</t>
  </si>
  <si>
    <t xml:space="preserve">27640</t>
  </si>
  <si>
    <t xml:space="preserve">27641</t>
  </si>
  <si>
    <t xml:space="preserve">27645</t>
  </si>
  <si>
    <t xml:space="preserve">27646</t>
  </si>
  <si>
    <t xml:space="preserve">27647</t>
  </si>
  <si>
    <t xml:space="preserve">27648</t>
  </si>
  <si>
    <t xml:space="preserve">27650</t>
  </si>
  <si>
    <t xml:space="preserve">27652</t>
  </si>
  <si>
    <t xml:space="preserve">27654</t>
  </si>
  <si>
    <t xml:space="preserve">27656</t>
  </si>
  <si>
    <t xml:space="preserve">27658</t>
  </si>
  <si>
    <t xml:space="preserve">27659</t>
  </si>
  <si>
    <t xml:space="preserve">27664</t>
  </si>
  <si>
    <t xml:space="preserve">27665</t>
  </si>
  <si>
    <t xml:space="preserve">27675</t>
  </si>
  <si>
    <t xml:space="preserve">27676</t>
  </si>
  <si>
    <t xml:space="preserve">27680</t>
  </si>
  <si>
    <t xml:space="preserve">27681</t>
  </si>
  <si>
    <t xml:space="preserve">27685</t>
  </si>
  <si>
    <t xml:space="preserve">27686</t>
  </si>
  <si>
    <t xml:space="preserve">27687</t>
  </si>
  <si>
    <t xml:space="preserve">27690</t>
  </si>
  <si>
    <t xml:space="preserve">27691</t>
  </si>
  <si>
    <t xml:space="preserve">27692</t>
  </si>
  <si>
    <t xml:space="preserve">27695</t>
  </si>
  <si>
    <t xml:space="preserve">27696</t>
  </si>
  <si>
    <t xml:space="preserve">27698</t>
  </si>
  <si>
    <t xml:space="preserve">27700</t>
  </si>
  <si>
    <t xml:space="preserve">27702</t>
  </si>
  <si>
    <t xml:space="preserve">27703</t>
  </si>
  <si>
    <t xml:space="preserve">27704</t>
  </si>
  <si>
    <t xml:space="preserve">27705</t>
  </si>
  <si>
    <t xml:space="preserve">27707</t>
  </si>
  <si>
    <t xml:space="preserve">27709</t>
  </si>
  <si>
    <t xml:space="preserve">27712</t>
  </si>
  <si>
    <t xml:space="preserve">27715</t>
  </si>
  <si>
    <t xml:space="preserve">27720</t>
  </si>
  <si>
    <t xml:space="preserve">27722</t>
  </si>
  <si>
    <t xml:space="preserve">27724</t>
  </si>
  <si>
    <t xml:space="preserve">27725</t>
  </si>
  <si>
    <t xml:space="preserve">27726</t>
  </si>
  <si>
    <t xml:space="preserve">27727</t>
  </si>
  <si>
    <t xml:space="preserve">27730</t>
  </si>
  <si>
    <t xml:space="preserve">27732</t>
  </si>
  <si>
    <t xml:space="preserve">27734</t>
  </si>
  <si>
    <t xml:space="preserve">27740</t>
  </si>
  <si>
    <t xml:space="preserve">27742</t>
  </si>
  <si>
    <t xml:space="preserve">27745</t>
  </si>
  <si>
    <t xml:space="preserve">27750</t>
  </si>
  <si>
    <t xml:space="preserve">27752</t>
  </si>
  <si>
    <t xml:space="preserve">27756</t>
  </si>
  <si>
    <t xml:space="preserve">27758</t>
  </si>
  <si>
    <t xml:space="preserve">27759</t>
  </si>
  <si>
    <t xml:space="preserve">27760</t>
  </si>
  <si>
    <t xml:space="preserve">27762</t>
  </si>
  <si>
    <t xml:space="preserve">27766</t>
  </si>
  <si>
    <t xml:space="preserve">27767</t>
  </si>
  <si>
    <t xml:space="preserve">27768</t>
  </si>
  <si>
    <t xml:space="preserve">27769</t>
  </si>
  <si>
    <t xml:space="preserve">27780</t>
  </si>
  <si>
    <t xml:space="preserve">27781</t>
  </si>
  <si>
    <t xml:space="preserve">27784</t>
  </si>
  <si>
    <t xml:space="preserve">27786</t>
  </si>
  <si>
    <t xml:space="preserve">27788</t>
  </si>
  <si>
    <t xml:space="preserve">27792</t>
  </si>
  <si>
    <t xml:space="preserve">27808</t>
  </si>
  <si>
    <t xml:space="preserve">27810</t>
  </si>
  <si>
    <t xml:space="preserve">27814</t>
  </si>
  <si>
    <t xml:space="preserve">27816</t>
  </si>
  <si>
    <t xml:space="preserve">27818</t>
  </si>
  <si>
    <t xml:space="preserve">27822</t>
  </si>
  <si>
    <t xml:space="preserve">27823</t>
  </si>
  <si>
    <t xml:space="preserve">27824</t>
  </si>
  <si>
    <t xml:space="preserve">27825</t>
  </si>
  <si>
    <t xml:space="preserve">27826</t>
  </si>
  <si>
    <t xml:space="preserve">27827</t>
  </si>
  <si>
    <t xml:space="preserve">27828</t>
  </si>
  <si>
    <t xml:space="preserve">27829</t>
  </si>
  <si>
    <t xml:space="preserve">27830</t>
  </si>
  <si>
    <t xml:space="preserve">27831</t>
  </si>
  <si>
    <t xml:space="preserve">27832</t>
  </si>
  <si>
    <t xml:space="preserve">27840</t>
  </si>
  <si>
    <t xml:space="preserve">27842</t>
  </si>
  <si>
    <t xml:space="preserve">27846</t>
  </si>
  <si>
    <t xml:space="preserve">27848</t>
  </si>
  <si>
    <t xml:space="preserve">27860</t>
  </si>
  <si>
    <t xml:space="preserve">27870</t>
  </si>
  <si>
    <t xml:space="preserve">27871</t>
  </si>
  <si>
    <t xml:space="preserve">27880</t>
  </si>
  <si>
    <t xml:space="preserve">27881</t>
  </si>
  <si>
    <t xml:space="preserve">27882</t>
  </si>
  <si>
    <t xml:space="preserve">27884</t>
  </si>
  <si>
    <t xml:space="preserve">27886</t>
  </si>
  <si>
    <t xml:space="preserve">27888</t>
  </si>
  <si>
    <t xml:space="preserve">27889</t>
  </si>
  <si>
    <t xml:space="preserve">27892</t>
  </si>
  <si>
    <t xml:space="preserve">27893</t>
  </si>
  <si>
    <t xml:space="preserve">27894</t>
  </si>
  <si>
    <t xml:space="preserve">27899</t>
  </si>
  <si>
    <t xml:space="preserve">28001</t>
  </si>
  <si>
    <t xml:space="preserve">28002</t>
  </si>
  <si>
    <t xml:space="preserve">28003</t>
  </si>
  <si>
    <t xml:space="preserve">28005</t>
  </si>
  <si>
    <t xml:space="preserve">28008</t>
  </si>
  <si>
    <t xml:space="preserve">28010</t>
  </si>
  <si>
    <t xml:space="preserve">28011</t>
  </si>
  <si>
    <t xml:space="preserve">28020</t>
  </si>
  <si>
    <t xml:space="preserve">28022</t>
  </si>
  <si>
    <t xml:space="preserve">28024</t>
  </si>
  <si>
    <t xml:space="preserve">28030</t>
  </si>
  <si>
    <t xml:space="preserve">28035</t>
  </si>
  <si>
    <t xml:space="preserve">28039</t>
  </si>
  <si>
    <t xml:space="preserve">28041</t>
  </si>
  <si>
    <t xml:space="preserve">28043</t>
  </si>
  <si>
    <t xml:space="preserve">28045</t>
  </si>
  <si>
    <t xml:space="preserve">28046</t>
  </si>
  <si>
    <t xml:space="preserve">28047</t>
  </si>
  <si>
    <t xml:space="preserve">28050</t>
  </si>
  <si>
    <t xml:space="preserve">28052</t>
  </si>
  <si>
    <t xml:space="preserve">28054</t>
  </si>
  <si>
    <t xml:space="preserve">28055</t>
  </si>
  <si>
    <t xml:space="preserve">28060</t>
  </si>
  <si>
    <t xml:space="preserve">28062</t>
  </si>
  <si>
    <t xml:space="preserve">28070</t>
  </si>
  <si>
    <t xml:space="preserve">28072</t>
  </si>
  <si>
    <t xml:space="preserve">28080</t>
  </si>
  <si>
    <t xml:space="preserve">28086</t>
  </si>
  <si>
    <t xml:space="preserve">28088</t>
  </si>
  <si>
    <t xml:space="preserve">28090</t>
  </si>
  <si>
    <t xml:space="preserve">28092</t>
  </si>
  <si>
    <t xml:space="preserve">28100</t>
  </si>
  <si>
    <t xml:space="preserve">28102</t>
  </si>
  <si>
    <t xml:space="preserve">28103</t>
  </si>
  <si>
    <t xml:space="preserve">28104</t>
  </si>
  <si>
    <t xml:space="preserve">28106</t>
  </si>
  <si>
    <t xml:space="preserve">28107</t>
  </si>
  <si>
    <t xml:space="preserve">28108</t>
  </si>
  <si>
    <t xml:space="preserve">28110</t>
  </si>
  <si>
    <t xml:space="preserve">28111</t>
  </si>
  <si>
    <t xml:space="preserve">28112</t>
  </si>
  <si>
    <t xml:space="preserve">28113</t>
  </si>
  <si>
    <t xml:space="preserve">28114</t>
  </si>
  <si>
    <t xml:space="preserve">28116</t>
  </si>
  <si>
    <t xml:space="preserve">28118</t>
  </si>
  <si>
    <t xml:space="preserve">28119</t>
  </si>
  <si>
    <t xml:space="preserve">28120</t>
  </si>
  <si>
    <t xml:space="preserve">28122</t>
  </si>
  <si>
    <t xml:space="preserve">28124</t>
  </si>
  <si>
    <t xml:space="preserve">28126</t>
  </si>
  <si>
    <t xml:space="preserve">28130</t>
  </si>
  <si>
    <t xml:space="preserve">28140</t>
  </si>
  <si>
    <t xml:space="preserve">28150</t>
  </si>
  <si>
    <t xml:space="preserve">28153</t>
  </si>
  <si>
    <t xml:space="preserve">28160</t>
  </si>
  <si>
    <t xml:space="preserve">28171</t>
  </si>
  <si>
    <t xml:space="preserve">28173</t>
  </si>
  <si>
    <t xml:space="preserve">28175</t>
  </si>
  <si>
    <t xml:space="preserve">28190</t>
  </si>
  <si>
    <t xml:space="preserve">28192</t>
  </si>
  <si>
    <t xml:space="preserve">28193</t>
  </si>
  <si>
    <t xml:space="preserve">28200</t>
  </si>
  <si>
    <t xml:space="preserve">28202</t>
  </si>
  <si>
    <t xml:space="preserve">28208</t>
  </si>
  <si>
    <t xml:space="preserve">28210</t>
  </si>
  <si>
    <t xml:space="preserve">28220</t>
  </si>
  <si>
    <t xml:space="preserve">28222</t>
  </si>
  <si>
    <t xml:space="preserve">28225</t>
  </si>
  <si>
    <t xml:space="preserve">28226</t>
  </si>
  <si>
    <t xml:space="preserve">28230</t>
  </si>
  <si>
    <t xml:space="preserve">28232</t>
  </si>
  <si>
    <t xml:space="preserve">28234</t>
  </si>
  <si>
    <t xml:space="preserve">28238</t>
  </si>
  <si>
    <t xml:space="preserve">28240</t>
  </si>
  <si>
    <t xml:space="preserve">28250</t>
  </si>
  <si>
    <t xml:space="preserve">28260</t>
  </si>
  <si>
    <t xml:space="preserve">28261</t>
  </si>
  <si>
    <t xml:space="preserve">28262</t>
  </si>
  <si>
    <t xml:space="preserve">28264</t>
  </si>
  <si>
    <t xml:space="preserve">28270</t>
  </si>
  <si>
    <t xml:space="preserve">28272</t>
  </si>
  <si>
    <t xml:space="preserve">28280</t>
  </si>
  <si>
    <t xml:space="preserve">28285</t>
  </si>
  <si>
    <t xml:space="preserve">28286</t>
  </si>
  <si>
    <t xml:space="preserve">28288</t>
  </si>
  <si>
    <t xml:space="preserve">28289</t>
  </si>
  <si>
    <t xml:space="preserve">28290</t>
  </si>
  <si>
    <t xml:space="preserve">28292</t>
  </si>
  <si>
    <t xml:space="preserve">28293</t>
  </si>
  <si>
    <t xml:space="preserve">28294</t>
  </si>
  <si>
    <t xml:space="preserve">28296</t>
  </si>
  <si>
    <t xml:space="preserve">28297</t>
  </si>
  <si>
    <t xml:space="preserve">28298</t>
  </si>
  <si>
    <t xml:space="preserve">28299</t>
  </si>
  <si>
    <t xml:space="preserve">28300</t>
  </si>
  <si>
    <t xml:space="preserve">28302</t>
  </si>
  <si>
    <t xml:space="preserve">28304</t>
  </si>
  <si>
    <t xml:space="preserve">28305</t>
  </si>
  <si>
    <t xml:space="preserve">28306</t>
  </si>
  <si>
    <t xml:space="preserve">28307</t>
  </si>
  <si>
    <t xml:space="preserve">28308</t>
  </si>
  <si>
    <t xml:space="preserve">28309</t>
  </si>
  <si>
    <t xml:space="preserve">28310</t>
  </si>
  <si>
    <t xml:space="preserve">28312</t>
  </si>
  <si>
    <t xml:space="preserve">28313</t>
  </si>
  <si>
    <t xml:space="preserve">28315</t>
  </si>
  <si>
    <t xml:space="preserve">28320</t>
  </si>
  <si>
    <t xml:space="preserve">28322</t>
  </si>
  <si>
    <t xml:space="preserve">28340</t>
  </si>
  <si>
    <t xml:space="preserve">28341</t>
  </si>
  <si>
    <t xml:space="preserve">28344</t>
  </si>
  <si>
    <t xml:space="preserve">28345</t>
  </si>
  <si>
    <t xml:space="preserve">28360</t>
  </si>
  <si>
    <t xml:space="preserve">28400</t>
  </si>
  <si>
    <t xml:space="preserve">28405</t>
  </si>
  <si>
    <t xml:space="preserve">28406</t>
  </si>
  <si>
    <t xml:space="preserve">28415</t>
  </si>
  <si>
    <t xml:space="preserve">28420</t>
  </si>
  <si>
    <t xml:space="preserve">28430</t>
  </si>
  <si>
    <t xml:space="preserve">28435</t>
  </si>
  <si>
    <t xml:space="preserve">28436</t>
  </si>
  <si>
    <t xml:space="preserve">28445</t>
  </si>
  <si>
    <t xml:space="preserve">28446</t>
  </si>
  <si>
    <t xml:space="preserve">28450</t>
  </si>
  <si>
    <t xml:space="preserve">28455</t>
  </si>
  <si>
    <t xml:space="preserve">28456</t>
  </si>
  <si>
    <t xml:space="preserve">28465</t>
  </si>
  <si>
    <t xml:space="preserve">28470</t>
  </si>
  <si>
    <t xml:space="preserve">28475</t>
  </si>
  <si>
    <t xml:space="preserve">28476</t>
  </si>
  <si>
    <t xml:space="preserve">28485</t>
  </si>
  <si>
    <t xml:space="preserve">28490</t>
  </si>
  <si>
    <t xml:space="preserve">28495</t>
  </si>
  <si>
    <t xml:space="preserve">28496</t>
  </si>
  <si>
    <t xml:space="preserve">28505</t>
  </si>
  <si>
    <t xml:space="preserve">28510</t>
  </si>
  <si>
    <t xml:space="preserve">28515</t>
  </si>
  <si>
    <t xml:space="preserve">28525</t>
  </si>
  <si>
    <t xml:space="preserve">28530</t>
  </si>
  <si>
    <t xml:space="preserve">28531</t>
  </si>
  <si>
    <t xml:space="preserve">28540</t>
  </si>
  <si>
    <t xml:space="preserve">28545</t>
  </si>
  <si>
    <t xml:space="preserve">28546</t>
  </si>
  <si>
    <t xml:space="preserve">28555</t>
  </si>
  <si>
    <t xml:space="preserve">28570</t>
  </si>
  <si>
    <t xml:space="preserve">28575</t>
  </si>
  <si>
    <t xml:space="preserve">28576</t>
  </si>
  <si>
    <t xml:space="preserve">28585</t>
  </si>
  <si>
    <t xml:space="preserve">28600</t>
  </si>
  <si>
    <t xml:space="preserve">28605</t>
  </si>
  <si>
    <t xml:space="preserve">28606</t>
  </si>
  <si>
    <t xml:space="preserve">28615</t>
  </si>
  <si>
    <t xml:space="preserve">28630</t>
  </si>
  <si>
    <t xml:space="preserve">28635</t>
  </si>
  <si>
    <t xml:space="preserve">28636</t>
  </si>
  <si>
    <t xml:space="preserve">28645</t>
  </si>
  <si>
    <t xml:space="preserve">28660</t>
  </si>
  <si>
    <t xml:space="preserve">28665</t>
  </si>
  <si>
    <t xml:space="preserve">28666</t>
  </si>
  <si>
    <t xml:space="preserve">28675</t>
  </si>
  <si>
    <t xml:space="preserve">28705</t>
  </si>
  <si>
    <t xml:space="preserve">28715</t>
  </si>
  <si>
    <t xml:space="preserve">28725</t>
  </si>
  <si>
    <t xml:space="preserve">28730</t>
  </si>
  <si>
    <t xml:space="preserve">28735</t>
  </si>
  <si>
    <t xml:space="preserve">28737</t>
  </si>
  <si>
    <t xml:space="preserve">28740</t>
  </si>
  <si>
    <t xml:space="preserve">28750</t>
  </si>
  <si>
    <t xml:space="preserve">28755</t>
  </si>
  <si>
    <t xml:space="preserve">28760</t>
  </si>
  <si>
    <t xml:space="preserve">28800</t>
  </si>
  <si>
    <t xml:space="preserve">28805</t>
  </si>
  <si>
    <t xml:space="preserve">28810</t>
  </si>
  <si>
    <t xml:space="preserve">28820</t>
  </si>
  <si>
    <t xml:space="preserve">28825</t>
  </si>
  <si>
    <t xml:space="preserve">28890</t>
  </si>
  <si>
    <t xml:space="preserve">28899</t>
  </si>
  <si>
    <t xml:space="preserve">29000</t>
  </si>
  <si>
    <t xml:space="preserve">29010</t>
  </si>
  <si>
    <t xml:space="preserve">29015</t>
  </si>
  <si>
    <t xml:space="preserve">29020</t>
  </si>
  <si>
    <t xml:space="preserve">29025</t>
  </si>
  <si>
    <t xml:space="preserve">29035</t>
  </si>
  <si>
    <t xml:space="preserve">29040</t>
  </si>
  <si>
    <t xml:space="preserve">29044</t>
  </si>
  <si>
    <t xml:space="preserve">29046</t>
  </si>
  <si>
    <t xml:space="preserve">29049</t>
  </si>
  <si>
    <t xml:space="preserve">29055</t>
  </si>
  <si>
    <t xml:space="preserve">29058</t>
  </si>
  <si>
    <t xml:space="preserve">29065</t>
  </si>
  <si>
    <t xml:space="preserve">29075</t>
  </si>
  <si>
    <t xml:space="preserve">29085</t>
  </si>
  <si>
    <t xml:space="preserve">29086</t>
  </si>
  <si>
    <t xml:space="preserve">29105</t>
  </si>
  <si>
    <t xml:space="preserve">29125</t>
  </si>
  <si>
    <t xml:space="preserve">29126</t>
  </si>
  <si>
    <t xml:space="preserve">29130</t>
  </si>
  <si>
    <t xml:space="preserve">29131</t>
  </si>
  <si>
    <t xml:space="preserve">29200</t>
  </si>
  <si>
    <t xml:space="preserve">29220</t>
  </si>
  <si>
    <t xml:space="preserve">29240</t>
  </si>
  <si>
    <t xml:space="preserve">29260</t>
  </si>
  <si>
    <t xml:space="preserve">29280</t>
  </si>
  <si>
    <t xml:space="preserve">29305</t>
  </si>
  <si>
    <t xml:space="preserve">29325</t>
  </si>
  <si>
    <t xml:space="preserve">29345</t>
  </si>
  <si>
    <t xml:space="preserve">29355</t>
  </si>
  <si>
    <t xml:space="preserve">29358</t>
  </si>
  <si>
    <t xml:space="preserve">29365</t>
  </si>
  <si>
    <t xml:space="preserve">29405</t>
  </si>
  <si>
    <t xml:space="preserve">29425</t>
  </si>
  <si>
    <t xml:space="preserve">29435</t>
  </si>
  <si>
    <t xml:space="preserve">29440</t>
  </si>
  <si>
    <t xml:space="preserve">29445</t>
  </si>
  <si>
    <t xml:space="preserve">29450</t>
  </si>
  <si>
    <t xml:space="preserve">29505</t>
  </si>
  <si>
    <t xml:space="preserve">29515</t>
  </si>
  <si>
    <t xml:space="preserve">29520</t>
  </si>
  <si>
    <t xml:space="preserve">29530</t>
  </si>
  <si>
    <t xml:space="preserve">29540</t>
  </si>
  <si>
    <t xml:space="preserve">29550</t>
  </si>
  <si>
    <t xml:space="preserve">29580</t>
  </si>
  <si>
    <t xml:space="preserve">29581</t>
  </si>
  <si>
    <t xml:space="preserve">29582</t>
  </si>
  <si>
    <t xml:space="preserve">29583</t>
  </si>
  <si>
    <t xml:space="preserve">29584</t>
  </si>
  <si>
    <t xml:space="preserve">29590</t>
  </si>
  <si>
    <t xml:space="preserve">29700</t>
  </si>
  <si>
    <t xml:space="preserve">29705</t>
  </si>
  <si>
    <t xml:space="preserve">29710</t>
  </si>
  <si>
    <t xml:space="preserve">29715</t>
  </si>
  <si>
    <t xml:space="preserve">29720</t>
  </si>
  <si>
    <t xml:space="preserve">29730</t>
  </si>
  <si>
    <t xml:space="preserve">29740</t>
  </si>
  <si>
    <t xml:space="preserve">29750</t>
  </si>
  <si>
    <t xml:space="preserve">29799</t>
  </si>
  <si>
    <t xml:space="preserve">29800</t>
  </si>
  <si>
    <t xml:space="preserve">29804</t>
  </si>
  <si>
    <t xml:space="preserve">29805</t>
  </si>
  <si>
    <t xml:space="preserve">29806</t>
  </si>
  <si>
    <t xml:space="preserve">29807</t>
  </si>
  <si>
    <t xml:space="preserve">29819</t>
  </si>
  <si>
    <t xml:space="preserve">29820</t>
  </si>
  <si>
    <t xml:space="preserve">29821</t>
  </si>
  <si>
    <t xml:space="preserve">29822</t>
  </si>
  <si>
    <t xml:space="preserve">29823</t>
  </si>
  <si>
    <t xml:space="preserve">29824</t>
  </si>
  <si>
    <t xml:space="preserve">29825</t>
  </si>
  <si>
    <t xml:space="preserve">29826</t>
  </si>
  <si>
    <t xml:space="preserve">29827</t>
  </si>
  <si>
    <t xml:space="preserve">29828</t>
  </si>
  <si>
    <t xml:space="preserve">29830</t>
  </si>
  <si>
    <t xml:space="preserve">29834</t>
  </si>
  <si>
    <t xml:space="preserve">29835</t>
  </si>
  <si>
    <t xml:space="preserve">29836</t>
  </si>
  <si>
    <t xml:space="preserve">29837</t>
  </si>
  <si>
    <t xml:space="preserve">29838</t>
  </si>
  <si>
    <t xml:space="preserve">29840</t>
  </si>
  <si>
    <t xml:space="preserve">29843</t>
  </si>
  <si>
    <t xml:space="preserve">29844</t>
  </si>
  <si>
    <t xml:space="preserve">29845</t>
  </si>
  <si>
    <t xml:space="preserve">29846</t>
  </si>
  <si>
    <t xml:space="preserve">29847</t>
  </si>
  <si>
    <t xml:space="preserve">29848</t>
  </si>
  <si>
    <t xml:space="preserve">29850</t>
  </si>
  <si>
    <t xml:space="preserve">29851</t>
  </si>
  <si>
    <t xml:space="preserve">29855</t>
  </si>
  <si>
    <t xml:space="preserve">29856</t>
  </si>
  <si>
    <t xml:space="preserve">29860</t>
  </si>
  <si>
    <t xml:space="preserve">29861</t>
  </si>
  <si>
    <t xml:space="preserve">29862</t>
  </si>
  <si>
    <t xml:space="preserve">29863</t>
  </si>
  <si>
    <t xml:space="preserve">29866</t>
  </si>
  <si>
    <t xml:space="preserve">29867</t>
  </si>
  <si>
    <t xml:space="preserve">29868</t>
  </si>
  <si>
    <t xml:space="preserve">29870</t>
  </si>
  <si>
    <t xml:space="preserve">29871</t>
  </si>
  <si>
    <t xml:space="preserve">29873</t>
  </si>
  <si>
    <t xml:space="preserve">29874</t>
  </si>
  <si>
    <t xml:space="preserve">29875</t>
  </si>
  <si>
    <t xml:space="preserve">29876</t>
  </si>
  <si>
    <t xml:space="preserve">29877</t>
  </si>
  <si>
    <t xml:space="preserve">29879</t>
  </si>
  <si>
    <t xml:space="preserve">29880</t>
  </si>
  <si>
    <t xml:space="preserve">29881</t>
  </si>
  <si>
    <t xml:space="preserve">29882</t>
  </si>
  <si>
    <t xml:space="preserve">29883</t>
  </si>
  <si>
    <t xml:space="preserve">29884</t>
  </si>
  <si>
    <t xml:space="preserve">29885</t>
  </si>
  <si>
    <t xml:space="preserve">29886</t>
  </si>
  <si>
    <t xml:space="preserve">29887</t>
  </si>
  <si>
    <t xml:space="preserve">29888</t>
  </si>
  <si>
    <t xml:space="preserve">29889</t>
  </si>
  <si>
    <t xml:space="preserve">29891</t>
  </si>
  <si>
    <t xml:space="preserve">29892</t>
  </si>
  <si>
    <t xml:space="preserve">29893</t>
  </si>
  <si>
    <t xml:space="preserve">29894</t>
  </si>
  <si>
    <t xml:space="preserve">29895</t>
  </si>
  <si>
    <t xml:space="preserve">29897</t>
  </si>
  <si>
    <t xml:space="preserve">29898</t>
  </si>
  <si>
    <t xml:space="preserve">29899</t>
  </si>
  <si>
    <t xml:space="preserve">29900</t>
  </si>
  <si>
    <t xml:space="preserve">29901</t>
  </si>
  <si>
    <t xml:space="preserve">29902</t>
  </si>
  <si>
    <t xml:space="preserve">29904</t>
  </si>
  <si>
    <t xml:space="preserve">29905</t>
  </si>
  <si>
    <t xml:space="preserve">29906</t>
  </si>
  <si>
    <t xml:space="preserve">29907</t>
  </si>
  <si>
    <t xml:space="preserve">29914</t>
  </si>
  <si>
    <t xml:space="preserve">29915</t>
  </si>
  <si>
    <t xml:space="preserve">29916</t>
  </si>
  <si>
    <t xml:space="preserve">29999</t>
  </si>
  <si>
    <t xml:space="preserve">30000</t>
  </si>
  <si>
    <t xml:space="preserve">Surgery - Respiratory System</t>
  </si>
  <si>
    <t xml:space="preserve">30020</t>
  </si>
  <si>
    <t xml:space="preserve">30100</t>
  </si>
  <si>
    <t xml:space="preserve">30110</t>
  </si>
  <si>
    <t xml:space="preserve">30115</t>
  </si>
  <si>
    <t xml:space="preserve">30117</t>
  </si>
  <si>
    <t xml:space="preserve">30118</t>
  </si>
  <si>
    <t xml:space="preserve">30120</t>
  </si>
  <si>
    <t xml:space="preserve">30124</t>
  </si>
  <si>
    <t xml:space="preserve">30125</t>
  </si>
  <si>
    <t xml:space="preserve">30130</t>
  </si>
  <si>
    <t xml:space="preserve">30140</t>
  </si>
  <si>
    <t xml:space="preserve">30150</t>
  </si>
  <si>
    <t xml:space="preserve">30160</t>
  </si>
  <si>
    <t xml:space="preserve">30200</t>
  </si>
  <si>
    <t xml:space="preserve">30210</t>
  </si>
  <si>
    <t xml:space="preserve">30220</t>
  </si>
  <si>
    <t xml:space="preserve">30300</t>
  </si>
  <si>
    <t xml:space="preserve">30310</t>
  </si>
  <si>
    <t xml:space="preserve">30320</t>
  </si>
  <si>
    <t xml:space="preserve">30400</t>
  </si>
  <si>
    <t xml:space="preserve">30410</t>
  </si>
  <si>
    <t xml:space="preserve">30420</t>
  </si>
  <si>
    <t xml:space="preserve">30430</t>
  </si>
  <si>
    <t xml:space="preserve">30435</t>
  </si>
  <si>
    <t xml:space="preserve">30450</t>
  </si>
  <si>
    <t xml:space="preserve">30460</t>
  </si>
  <si>
    <t xml:space="preserve">30462</t>
  </si>
  <si>
    <t xml:space="preserve">30465</t>
  </si>
  <si>
    <t xml:space="preserve">30520</t>
  </si>
  <si>
    <t xml:space="preserve">30540</t>
  </si>
  <si>
    <t xml:space="preserve">30545</t>
  </si>
  <si>
    <t xml:space="preserve">30560</t>
  </si>
  <si>
    <t xml:space="preserve">30580</t>
  </si>
  <si>
    <t xml:space="preserve">30600</t>
  </si>
  <si>
    <t xml:space="preserve">30620</t>
  </si>
  <si>
    <t xml:space="preserve">30630</t>
  </si>
  <si>
    <t xml:space="preserve">30801</t>
  </si>
  <si>
    <t xml:space="preserve">30802</t>
  </si>
  <si>
    <t xml:space="preserve">30901</t>
  </si>
  <si>
    <t xml:space="preserve">30903</t>
  </si>
  <si>
    <t xml:space="preserve">30905</t>
  </si>
  <si>
    <t xml:space="preserve">30906</t>
  </si>
  <si>
    <t xml:space="preserve">30915</t>
  </si>
  <si>
    <t xml:space="preserve">30920</t>
  </si>
  <si>
    <t xml:space="preserve">30930</t>
  </si>
  <si>
    <t xml:space="preserve">30999</t>
  </si>
  <si>
    <t xml:space="preserve">31000</t>
  </si>
  <si>
    <t xml:space="preserve">31002</t>
  </si>
  <si>
    <t xml:space="preserve">31020</t>
  </si>
  <si>
    <t xml:space="preserve">31030</t>
  </si>
  <si>
    <t xml:space="preserve">31032</t>
  </si>
  <si>
    <t xml:space="preserve">31040</t>
  </si>
  <si>
    <t xml:space="preserve">31050</t>
  </si>
  <si>
    <t xml:space="preserve">31051</t>
  </si>
  <si>
    <t xml:space="preserve">31070</t>
  </si>
  <si>
    <t xml:space="preserve">31075</t>
  </si>
  <si>
    <t xml:space="preserve">31080</t>
  </si>
  <si>
    <t xml:space="preserve">31081</t>
  </si>
  <si>
    <t xml:space="preserve">31084</t>
  </si>
  <si>
    <t xml:space="preserve">31085</t>
  </si>
  <si>
    <t xml:space="preserve">31086</t>
  </si>
  <si>
    <t xml:space="preserve">31087</t>
  </si>
  <si>
    <t xml:space="preserve">31090</t>
  </si>
  <si>
    <t xml:space="preserve">31200</t>
  </si>
  <si>
    <t xml:space="preserve">31201</t>
  </si>
  <si>
    <t xml:space="preserve">31205</t>
  </si>
  <si>
    <t xml:space="preserve">31225</t>
  </si>
  <si>
    <t xml:space="preserve">31230</t>
  </si>
  <si>
    <t xml:space="preserve">31231</t>
  </si>
  <si>
    <t xml:space="preserve">31233</t>
  </si>
  <si>
    <t xml:space="preserve">31235</t>
  </si>
  <si>
    <t xml:space="preserve">31237</t>
  </si>
  <si>
    <t xml:space="preserve">31238</t>
  </si>
  <si>
    <t xml:space="preserve">31239</t>
  </si>
  <si>
    <t xml:space="preserve">31240</t>
  </si>
  <si>
    <t xml:space="preserve">31254</t>
  </si>
  <si>
    <t xml:space="preserve">31255</t>
  </si>
  <si>
    <t xml:space="preserve">31256</t>
  </si>
  <si>
    <t xml:space="preserve">31267</t>
  </si>
  <si>
    <t xml:space="preserve">31276</t>
  </si>
  <si>
    <t xml:space="preserve">31287</t>
  </si>
  <si>
    <t xml:space="preserve">31288</t>
  </si>
  <si>
    <t xml:space="preserve">31290</t>
  </si>
  <si>
    <t xml:space="preserve">31291</t>
  </si>
  <si>
    <t xml:space="preserve">31292</t>
  </si>
  <si>
    <t xml:space="preserve">31293</t>
  </si>
  <si>
    <t xml:space="preserve">31294</t>
  </si>
  <si>
    <t xml:space="preserve">31295</t>
  </si>
  <si>
    <t xml:space="preserve">31296</t>
  </si>
  <si>
    <t xml:space="preserve">31297</t>
  </si>
  <si>
    <t xml:space="preserve">31299</t>
  </si>
  <si>
    <t xml:space="preserve">31300</t>
  </si>
  <si>
    <t xml:space="preserve">31320</t>
  </si>
  <si>
    <t xml:space="preserve">31360</t>
  </si>
  <si>
    <t xml:space="preserve">31365</t>
  </si>
  <si>
    <t xml:space="preserve">31367</t>
  </si>
  <si>
    <t xml:space="preserve">31368</t>
  </si>
  <si>
    <t xml:space="preserve">31370</t>
  </si>
  <si>
    <t xml:space="preserve">31375</t>
  </si>
  <si>
    <t xml:space="preserve">31380</t>
  </si>
  <si>
    <t xml:space="preserve">31382</t>
  </si>
  <si>
    <t xml:space="preserve">31390</t>
  </si>
  <si>
    <t xml:space="preserve">31395</t>
  </si>
  <si>
    <t xml:space="preserve">31400</t>
  </si>
  <si>
    <t xml:space="preserve">31420</t>
  </si>
  <si>
    <t xml:space="preserve">31500</t>
  </si>
  <si>
    <t xml:space="preserve">31502</t>
  </si>
  <si>
    <t xml:space="preserve">31505</t>
  </si>
  <si>
    <t xml:space="preserve">31510</t>
  </si>
  <si>
    <t xml:space="preserve">31511</t>
  </si>
  <si>
    <t xml:space="preserve">31512</t>
  </si>
  <si>
    <t xml:space="preserve">31513</t>
  </si>
  <si>
    <t xml:space="preserve">31515</t>
  </si>
  <si>
    <t xml:space="preserve">31520</t>
  </si>
  <si>
    <t xml:space="preserve">31525</t>
  </si>
  <si>
    <t xml:space="preserve">31526</t>
  </si>
  <si>
    <t xml:space="preserve">31527</t>
  </si>
  <si>
    <t xml:space="preserve">31528</t>
  </si>
  <si>
    <t xml:space="preserve">31529</t>
  </si>
  <si>
    <t xml:space="preserve">31530</t>
  </si>
  <si>
    <t xml:space="preserve">31531</t>
  </si>
  <si>
    <t xml:space="preserve">31535</t>
  </si>
  <si>
    <t xml:space="preserve">31536</t>
  </si>
  <si>
    <t xml:space="preserve">31540</t>
  </si>
  <si>
    <t xml:space="preserve">31541</t>
  </si>
  <si>
    <t xml:space="preserve">31545</t>
  </si>
  <si>
    <t xml:space="preserve">31546</t>
  </si>
  <si>
    <t xml:space="preserve">31560</t>
  </si>
  <si>
    <t xml:space="preserve">31561</t>
  </si>
  <si>
    <t xml:space="preserve">31570</t>
  </si>
  <si>
    <t xml:space="preserve">31571</t>
  </si>
  <si>
    <t xml:space="preserve">31575</t>
  </si>
  <si>
    <t xml:space="preserve">31576</t>
  </si>
  <si>
    <t xml:space="preserve">31577</t>
  </si>
  <si>
    <t xml:space="preserve">31578</t>
  </si>
  <si>
    <t xml:space="preserve">31579</t>
  </si>
  <si>
    <t xml:space="preserve">31580</t>
  </si>
  <si>
    <t xml:space="preserve">31582</t>
  </si>
  <si>
    <t xml:space="preserve">31584</t>
  </si>
  <si>
    <t xml:space="preserve">31585</t>
  </si>
  <si>
    <t xml:space="preserve">31586</t>
  </si>
  <si>
    <t xml:space="preserve">31587</t>
  </si>
  <si>
    <t xml:space="preserve">31588</t>
  </si>
  <si>
    <t xml:space="preserve">31590</t>
  </si>
  <si>
    <t xml:space="preserve">31595</t>
  </si>
  <si>
    <t xml:space="preserve">31599</t>
  </si>
  <si>
    <t xml:space="preserve">31600</t>
  </si>
  <si>
    <t xml:space="preserve">31601</t>
  </si>
  <si>
    <t xml:space="preserve">31603</t>
  </si>
  <si>
    <t xml:space="preserve">31605</t>
  </si>
  <si>
    <t xml:space="preserve">31610</t>
  </si>
  <si>
    <t xml:space="preserve">31611</t>
  </si>
  <si>
    <t xml:space="preserve">31612</t>
  </si>
  <si>
    <t xml:space="preserve">31613</t>
  </si>
  <si>
    <t xml:space="preserve">31614</t>
  </si>
  <si>
    <t xml:space="preserve">31615</t>
  </si>
  <si>
    <t xml:space="preserve">31620</t>
  </si>
  <si>
    <t xml:space="preserve">31622</t>
  </si>
  <si>
    <t xml:space="preserve">31623</t>
  </si>
  <si>
    <t xml:space="preserve">31624</t>
  </si>
  <si>
    <t xml:space="preserve">31625</t>
  </si>
  <si>
    <t xml:space="preserve">31626</t>
  </si>
  <si>
    <t xml:space="preserve">31627</t>
  </si>
  <si>
    <t xml:space="preserve">31628</t>
  </si>
  <si>
    <t xml:space="preserve">31629</t>
  </si>
  <si>
    <t xml:space="preserve">31630</t>
  </si>
  <si>
    <t xml:space="preserve">31631</t>
  </si>
  <si>
    <t xml:space="preserve">31632</t>
  </si>
  <si>
    <t xml:space="preserve">31633</t>
  </si>
  <si>
    <t xml:space="preserve">31634</t>
  </si>
  <si>
    <t xml:space="preserve">31635</t>
  </si>
  <si>
    <t xml:space="preserve">31636</t>
  </si>
  <si>
    <t xml:space="preserve">31637</t>
  </si>
  <si>
    <t xml:space="preserve">31638</t>
  </si>
  <si>
    <t xml:space="preserve">31640</t>
  </si>
  <si>
    <t xml:space="preserve">31641</t>
  </si>
  <si>
    <t xml:space="preserve">31643</t>
  </si>
  <si>
    <t xml:space="preserve">31645</t>
  </si>
  <si>
    <t xml:space="preserve">31646</t>
  </si>
  <si>
    <t xml:space="preserve">31647</t>
  </si>
  <si>
    <t xml:space="preserve">31648</t>
  </si>
  <si>
    <t xml:space="preserve">31649</t>
  </si>
  <si>
    <t xml:space="preserve">31651</t>
  </si>
  <si>
    <t xml:space="preserve">31652</t>
  </si>
  <si>
    <t xml:space="preserve">31653</t>
  </si>
  <si>
    <t xml:space="preserve">31654</t>
  </si>
  <si>
    <t xml:space="preserve">31656</t>
  </si>
  <si>
    <t xml:space="preserve">31660</t>
  </si>
  <si>
    <t xml:space="preserve">31661</t>
  </si>
  <si>
    <t xml:space="preserve">31700</t>
  </si>
  <si>
    <t xml:space="preserve">31708</t>
  </si>
  <si>
    <t xml:space="preserve">31710</t>
  </si>
  <si>
    <t xml:space="preserve">31715</t>
  </si>
  <si>
    <t xml:space="preserve">31717</t>
  </si>
  <si>
    <t xml:space="preserve">31720</t>
  </si>
  <si>
    <t xml:space="preserve">31725</t>
  </si>
  <si>
    <t xml:space="preserve">31730</t>
  </si>
  <si>
    <t xml:space="preserve">31750</t>
  </si>
  <si>
    <t xml:space="preserve">31755</t>
  </si>
  <si>
    <t xml:space="preserve">31760</t>
  </si>
  <si>
    <t xml:space="preserve">31766</t>
  </si>
  <si>
    <t xml:space="preserve">31770</t>
  </si>
  <si>
    <t xml:space="preserve">31775</t>
  </si>
  <si>
    <t xml:space="preserve">31780</t>
  </si>
  <si>
    <t xml:space="preserve">31781</t>
  </si>
  <si>
    <t xml:space="preserve">31785</t>
  </si>
  <si>
    <t xml:space="preserve">31786</t>
  </si>
  <si>
    <t xml:space="preserve">31800</t>
  </si>
  <si>
    <t xml:space="preserve">31805</t>
  </si>
  <si>
    <t xml:space="preserve">31820</t>
  </si>
  <si>
    <t xml:space="preserve">31825</t>
  </si>
  <si>
    <t xml:space="preserve">31830</t>
  </si>
  <si>
    <t xml:space="preserve">31899</t>
  </si>
  <si>
    <t xml:space="preserve">32000</t>
  </si>
  <si>
    <t xml:space="preserve">32002</t>
  </si>
  <si>
    <t xml:space="preserve">32005</t>
  </si>
  <si>
    <t xml:space="preserve">32019</t>
  </si>
  <si>
    <t xml:space="preserve">32020</t>
  </si>
  <si>
    <t xml:space="preserve">32035</t>
  </si>
  <si>
    <t xml:space="preserve">32036</t>
  </si>
  <si>
    <t xml:space="preserve">32095</t>
  </si>
  <si>
    <t xml:space="preserve">32096</t>
  </si>
  <si>
    <t xml:space="preserve">32097</t>
  </si>
  <si>
    <t xml:space="preserve">32098</t>
  </si>
  <si>
    <t xml:space="preserve">32100</t>
  </si>
  <si>
    <t xml:space="preserve">32110</t>
  </si>
  <si>
    <t xml:space="preserve">32120</t>
  </si>
  <si>
    <t xml:space="preserve">32124</t>
  </si>
  <si>
    <t xml:space="preserve">32140</t>
  </si>
  <si>
    <t xml:space="preserve">32141</t>
  </si>
  <si>
    <t xml:space="preserve">32150</t>
  </si>
  <si>
    <t xml:space="preserve">32151</t>
  </si>
  <si>
    <t xml:space="preserve">32160</t>
  </si>
  <si>
    <t xml:space="preserve">32200</t>
  </si>
  <si>
    <t xml:space="preserve">32201</t>
  </si>
  <si>
    <t xml:space="preserve">32215</t>
  </si>
  <si>
    <t xml:space="preserve">32220</t>
  </si>
  <si>
    <t xml:space="preserve">32225</t>
  </si>
  <si>
    <t xml:space="preserve">32310</t>
  </si>
  <si>
    <t xml:space="preserve">32320</t>
  </si>
  <si>
    <t xml:space="preserve">32400</t>
  </si>
  <si>
    <t xml:space="preserve">32402</t>
  </si>
  <si>
    <t xml:space="preserve">32405</t>
  </si>
  <si>
    <t xml:space="preserve">32420</t>
  </si>
  <si>
    <t xml:space="preserve">32421</t>
  </si>
  <si>
    <t xml:space="preserve">32422</t>
  </si>
  <si>
    <t xml:space="preserve">32440</t>
  </si>
  <si>
    <t xml:space="preserve">32442</t>
  </si>
  <si>
    <t xml:space="preserve">32445</t>
  </si>
  <si>
    <t xml:space="preserve">32480</t>
  </si>
  <si>
    <t xml:space="preserve">32482</t>
  </si>
  <si>
    <t xml:space="preserve">32484</t>
  </si>
  <si>
    <t xml:space="preserve">32486</t>
  </si>
  <si>
    <t xml:space="preserve">32488</t>
  </si>
  <si>
    <t xml:space="preserve">32491</t>
  </si>
  <si>
    <t xml:space="preserve">32500</t>
  </si>
  <si>
    <t xml:space="preserve">32501</t>
  </si>
  <si>
    <t xml:space="preserve">32503</t>
  </si>
  <si>
    <t xml:space="preserve">32504</t>
  </si>
  <si>
    <t xml:space="preserve">32505</t>
  </si>
  <si>
    <t xml:space="preserve">32506</t>
  </si>
  <si>
    <t xml:space="preserve">32507</t>
  </si>
  <si>
    <t xml:space="preserve">32520</t>
  </si>
  <si>
    <t xml:space="preserve">32522</t>
  </si>
  <si>
    <t xml:space="preserve">32525</t>
  </si>
  <si>
    <t xml:space="preserve">32540</t>
  </si>
  <si>
    <t xml:space="preserve">32550</t>
  </si>
  <si>
    <t xml:space="preserve">32551</t>
  </si>
  <si>
    <t xml:space="preserve">32552</t>
  </si>
  <si>
    <t xml:space="preserve">32553</t>
  </si>
  <si>
    <t xml:space="preserve">32554</t>
  </si>
  <si>
    <t xml:space="preserve">32555</t>
  </si>
  <si>
    <t xml:space="preserve">32556</t>
  </si>
  <si>
    <t xml:space="preserve">32557</t>
  </si>
  <si>
    <t xml:space="preserve">32560</t>
  </si>
  <si>
    <t xml:space="preserve">32561</t>
  </si>
  <si>
    <t xml:space="preserve">32562</t>
  </si>
  <si>
    <t xml:space="preserve">32601</t>
  </si>
  <si>
    <t xml:space="preserve">32602</t>
  </si>
  <si>
    <t xml:space="preserve">32603</t>
  </si>
  <si>
    <t xml:space="preserve">32604</t>
  </si>
  <si>
    <t xml:space="preserve">32605</t>
  </si>
  <si>
    <t xml:space="preserve">32606</t>
  </si>
  <si>
    <t xml:space="preserve">32607</t>
  </si>
  <si>
    <t xml:space="preserve">32608</t>
  </si>
  <si>
    <t xml:space="preserve">32609</t>
  </si>
  <si>
    <t xml:space="preserve">32650</t>
  </si>
  <si>
    <t xml:space="preserve">32651</t>
  </si>
  <si>
    <t xml:space="preserve">32652</t>
  </si>
  <si>
    <t xml:space="preserve">32653</t>
  </si>
  <si>
    <t xml:space="preserve">32654</t>
  </si>
  <si>
    <t xml:space="preserve">32655</t>
  </si>
  <si>
    <t xml:space="preserve">32656</t>
  </si>
  <si>
    <t xml:space="preserve">32657</t>
  </si>
  <si>
    <t xml:space="preserve">32658</t>
  </si>
  <si>
    <t xml:space="preserve">32659</t>
  </si>
  <si>
    <t xml:space="preserve">32660</t>
  </si>
  <si>
    <t xml:space="preserve">32661</t>
  </si>
  <si>
    <t xml:space="preserve">32662</t>
  </si>
  <si>
    <t xml:space="preserve">32663</t>
  </si>
  <si>
    <t xml:space="preserve">32664</t>
  </si>
  <si>
    <t xml:space="preserve">32665</t>
  </si>
  <si>
    <t xml:space="preserve">32666</t>
  </si>
  <si>
    <t xml:space="preserve">32667</t>
  </si>
  <si>
    <t xml:space="preserve">32668</t>
  </si>
  <si>
    <t xml:space="preserve">32669</t>
  </si>
  <si>
    <t xml:space="preserve">32670</t>
  </si>
  <si>
    <t xml:space="preserve">32671</t>
  </si>
  <si>
    <t xml:space="preserve">32672</t>
  </si>
  <si>
    <t xml:space="preserve">32673</t>
  </si>
  <si>
    <t xml:space="preserve">32674</t>
  </si>
  <si>
    <t xml:space="preserve">32701</t>
  </si>
  <si>
    <t xml:space="preserve">32800</t>
  </si>
  <si>
    <t xml:space="preserve">32810</t>
  </si>
  <si>
    <t xml:space="preserve">32815</t>
  </si>
  <si>
    <t xml:space="preserve">32820</t>
  </si>
  <si>
    <t xml:space="preserve">32850</t>
  </si>
  <si>
    <t xml:space="preserve">32851</t>
  </si>
  <si>
    <t xml:space="preserve">32852</t>
  </si>
  <si>
    <t xml:space="preserve">32853</t>
  </si>
  <si>
    <t xml:space="preserve">32854</t>
  </si>
  <si>
    <t xml:space="preserve">32855</t>
  </si>
  <si>
    <t xml:space="preserve">32856</t>
  </si>
  <si>
    <t xml:space="preserve">32900</t>
  </si>
  <si>
    <t xml:space="preserve">32905</t>
  </si>
  <si>
    <t xml:space="preserve">32906</t>
  </si>
  <si>
    <t xml:space="preserve">32940</t>
  </si>
  <si>
    <t xml:space="preserve">32960</t>
  </si>
  <si>
    <t xml:space="preserve">32997</t>
  </si>
  <si>
    <t xml:space="preserve">32998</t>
  </si>
  <si>
    <t xml:space="preserve">32999</t>
  </si>
  <si>
    <t xml:space="preserve">33010</t>
  </si>
  <si>
    <t xml:space="preserve">Surgery - Cardiovascular System</t>
  </si>
  <si>
    <t xml:space="preserve">33011</t>
  </si>
  <si>
    <t xml:space="preserve">33015</t>
  </si>
  <si>
    <t xml:space="preserve">33020</t>
  </si>
  <si>
    <t xml:space="preserve">33025</t>
  </si>
  <si>
    <t xml:space="preserve">33030</t>
  </si>
  <si>
    <t xml:space="preserve">33031</t>
  </si>
  <si>
    <t xml:space="preserve">33050</t>
  </si>
  <si>
    <t xml:space="preserve">33120</t>
  </si>
  <si>
    <t xml:space="preserve">33130</t>
  </si>
  <si>
    <t xml:space="preserve">33140</t>
  </si>
  <si>
    <t xml:space="preserve">33141</t>
  </si>
  <si>
    <t xml:space="preserve">33200</t>
  </si>
  <si>
    <t xml:space="preserve">33201</t>
  </si>
  <si>
    <t xml:space="preserve">33202</t>
  </si>
  <si>
    <t xml:space="preserve">33203</t>
  </si>
  <si>
    <t xml:space="preserve">33206</t>
  </si>
  <si>
    <t xml:space="preserve">33207</t>
  </si>
  <si>
    <t xml:space="preserve">33208</t>
  </si>
  <si>
    <t xml:space="preserve">33210</t>
  </si>
  <si>
    <t xml:space="preserve">33211</t>
  </si>
  <si>
    <t xml:space="preserve">33212</t>
  </si>
  <si>
    <t xml:space="preserve">33213</t>
  </si>
  <si>
    <t xml:space="preserve">33214</t>
  </si>
  <si>
    <t xml:space="preserve">33215</t>
  </si>
  <si>
    <t xml:space="preserve">33216</t>
  </si>
  <si>
    <t xml:space="preserve">33217</t>
  </si>
  <si>
    <t xml:space="preserve">33218</t>
  </si>
  <si>
    <t xml:space="preserve">33220</t>
  </si>
  <si>
    <t xml:space="preserve">33221</t>
  </si>
  <si>
    <t xml:space="preserve">33222</t>
  </si>
  <si>
    <t xml:space="preserve">33223</t>
  </si>
  <si>
    <t xml:space="preserve">33224</t>
  </si>
  <si>
    <t xml:space="preserve">33225</t>
  </si>
  <si>
    <t xml:space="preserve">33226</t>
  </si>
  <si>
    <t xml:space="preserve">33227</t>
  </si>
  <si>
    <t xml:space="preserve">33228</t>
  </si>
  <si>
    <t xml:space="preserve">33229</t>
  </si>
  <si>
    <t xml:space="preserve">33230</t>
  </si>
  <si>
    <t xml:space="preserve">33231</t>
  </si>
  <si>
    <t xml:space="preserve">33233</t>
  </si>
  <si>
    <t xml:space="preserve">33234</t>
  </si>
  <si>
    <t xml:space="preserve">33235</t>
  </si>
  <si>
    <t xml:space="preserve">33236</t>
  </si>
  <si>
    <t xml:space="preserve">33237</t>
  </si>
  <si>
    <t xml:space="preserve">33238</t>
  </si>
  <si>
    <t xml:space="preserve">33240</t>
  </si>
  <si>
    <t xml:space="preserve">33241</t>
  </si>
  <si>
    <t xml:space="preserve">33243</t>
  </si>
  <si>
    <t xml:space="preserve">33244</t>
  </si>
  <si>
    <t xml:space="preserve">33245</t>
  </si>
  <si>
    <t xml:space="preserve">33246</t>
  </si>
  <si>
    <t xml:space="preserve">33249</t>
  </si>
  <si>
    <t xml:space="preserve">33250</t>
  </si>
  <si>
    <t xml:space="preserve">33251</t>
  </si>
  <si>
    <t xml:space="preserve">33253</t>
  </si>
  <si>
    <t xml:space="preserve">33254</t>
  </si>
  <si>
    <t xml:space="preserve">33255</t>
  </si>
  <si>
    <t xml:space="preserve">33256</t>
  </si>
  <si>
    <t xml:space="preserve">33257</t>
  </si>
  <si>
    <t xml:space="preserve">33258</t>
  </si>
  <si>
    <t xml:space="preserve">33259</t>
  </si>
  <si>
    <t xml:space="preserve">33261</t>
  </si>
  <si>
    <t xml:space="preserve">33262</t>
  </si>
  <si>
    <t xml:space="preserve">33263</t>
  </si>
  <si>
    <t xml:space="preserve">33264</t>
  </si>
  <si>
    <t xml:space="preserve">33265</t>
  </si>
  <si>
    <t xml:space="preserve">33266</t>
  </si>
  <si>
    <t xml:space="preserve">33270</t>
  </si>
  <si>
    <t xml:space="preserve">33271</t>
  </si>
  <si>
    <t xml:space="preserve">33272</t>
  </si>
  <si>
    <t xml:space="preserve">33273</t>
  </si>
  <si>
    <t xml:space="preserve">33282</t>
  </si>
  <si>
    <t xml:space="preserve">33284</t>
  </si>
  <si>
    <t xml:space="preserve">33300</t>
  </si>
  <si>
    <t xml:space="preserve">33305</t>
  </si>
  <si>
    <t xml:space="preserve">33310</t>
  </si>
  <si>
    <t xml:space="preserve">33315</t>
  </si>
  <si>
    <t xml:space="preserve">33320</t>
  </si>
  <si>
    <t xml:space="preserve">33321</t>
  </si>
  <si>
    <t xml:space="preserve">33322</t>
  </si>
  <si>
    <t xml:space="preserve">33330</t>
  </si>
  <si>
    <t xml:space="preserve">33332</t>
  </si>
  <si>
    <t xml:space="preserve">33335</t>
  </si>
  <si>
    <t xml:space="preserve">33361</t>
  </si>
  <si>
    <t xml:space="preserve">33362</t>
  </si>
  <si>
    <t xml:space="preserve">33363</t>
  </si>
  <si>
    <t xml:space="preserve">33364</t>
  </si>
  <si>
    <t xml:space="preserve">33365</t>
  </si>
  <si>
    <t xml:space="preserve">33366</t>
  </si>
  <si>
    <t xml:space="preserve">33367</t>
  </si>
  <si>
    <t xml:space="preserve">33368</t>
  </si>
  <si>
    <t xml:space="preserve">33369</t>
  </si>
  <si>
    <t xml:space="preserve">33400</t>
  </si>
  <si>
    <t xml:space="preserve">33401</t>
  </si>
  <si>
    <t xml:space="preserve">33403</t>
  </si>
  <si>
    <t xml:space="preserve">33404</t>
  </si>
  <si>
    <t xml:space="preserve">33405</t>
  </si>
  <si>
    <t xml:space="preserve">33406</t>
  </si>
  <si>
    <t xml:space="preserve">33410</t>
  </si>
  <si>
    <t xml:space="preserve">33411</t>
  </si>
  <si>
    <t xml:space="preserve">33412</t>
  </si>
  <si>
    <t xml:space="preserve">33413</t>
  </si>
  <si>
    <t xml:space="preserve">33414</t>
  </si>
  <si>
    <t xml:space="preserve">33415</t>
  </si>
  <si>
    <t xml:space="preserve">33416</t>
  </si>
  <si>
    <t xml:space="preserve">33417</t>
  </si>
  <si>
    <t xml:space="preserve">33418</t>
  </si>
  <si>
    <t xml:space="preserve">33419</t>
  </si>
  <si>
    <t xml:space="preserve">33420</t>
  </si>
  <si>
    <t xml:space="preserve">33422</t>
  </si>
  <si>
    <t xml:space="preserve">33425</t>
  </si>
  <si>
    <t xml:space="preserve">33426</t>
  </si>
  <si>
    <t xml:space="preserve">33427</t>
  </si>
  <si>
    <t xml:space="preserve">33430</t>
  </si>
  <si>
    <t xml:space="preserve">33460</t>
  </si>
  <si>
    <t xml:space="preserve">33463</t>
  </si>
  <si>
    <t xml:space="preserve">33464</t>
  </si>
  <si>
    <t xml:space="preserve">33465</t>
  </si>
  <si>
    <t xml:space="preserve">33468</t>
  </si>
  <si>
    <t xml:space="preserve">33470</t>
  </si>
  <si>
    <t xml:space="preserve">33471</t>
  </si>
  <si>
    <t xml:space="preserve">33472</t>
  </si>
  <si>
    <t xml:space="preserve">33474</t>
  </si>
  <si>
    <t xml:space="preserve">33475</t>
  </si>
  <si>
    <t xml:space="preserve">33476</t>
  </si>
  <si>
    <t xml:space="preserve">33477</t>
  </si>
  <si>
    <t xml:space="preserve">33478</t>
  </si>
  <si>
    <t xml:space="preserve">33496</t>
  </si>
  <si>
    <t xml:space="preserve">33500</t>
  </si>
  <si>
    <t xml:space="preserve">33501</t>
  </si>
  <si>
    <t xml:space="preserve">33502</t>
  </si>
  <si>
    <t xml:space="preserve">33503</t>
  </si>
  <si>
    <t xml:space="preserve">33504</t>
  </si>
  <si>
    <t xml:space="preserve">33505</t>
  </si>
  <si>
    <t xml:space="preserve">33506</t>
  </si>
  <si>
    <t xml:space="preserve">33507</t>
  </si>
  <si>
    <t xml:space="preserve">33508</t>
  </si>
  <si>
    <t xml:space="preserve">33510</t>
  </si>
  <si>
    <t xml:space="preserve">33511</t>
  </si>
  <si>
    <t xml:space="preserve">33512</t>
  </si>
  <si>
    <t xml:space="preserve">33513</t>
  </si>
  <si>
    <t xml:space="preserve">33514</t>
  </si>
  <si>
    <t xml:space="preserve">33516</t>
  </si>
  <si>
    <t xml:space="preserve">33517</t>
  </si>
  <si>
    <t xml:space="preserve">33518</t>
  </si>
  <si>
    <t xml:space="preserve">33519</t>
  </si>
  <si>
    <t xml:space="preserve">33521</t>
  </si>
  <si>
    <t xml:space="preserve">33522</t>
  </si>
  <si>
    <t xml:space="preserve">33523</t>
  </si>
  <si>
    <t xml:space="preserve">33530</t>
  </si>
  <si>
    <t xml:space="preserve">33533</t>
  </si>
  <si>
    <t xml:space="preserve">33534</t>
  </si>
  <si>
    <t xml:space="preserve">33535</t>
  </si>
  <si>
    <t xml:space="preserve">33536</t>
  </si>
  <si>
    <t xml:space="preserve">33542</t>
  </si>
  <si>
    <t xml:space="preserve">33545</t>
  </si>
  <si>
    <t xml:space="preserve">33548</t>
  </si>
  <si>
    <t xml:space="preserve">33572</t>
  </si>
  <si>
    <t xml:space="preserve">33600</t>
  </si>
  <si>
    <t xml:space="preserve">33602</t>
  </si>
  <si>
    <t xml:space="preserve">33606</t>
  </si>
  <si>
    <t xml:space="preserve">33608</t>
  </si>
  <si>
    <t xml:space="preserve">33610</t>
  </si>
  <si>
    <t xml:space="preserve">33611</t>
  </si>
  <si>
    <t xml:space="preserve">33612</t>
  </si>
  <si>
    <t xml:space="preserve">33615</t>
  </si>
  <si>
    <t xml:space="preserve">33617</t>
  </si>
  <si>
    <t xml:space="preserve">33619</t>
  </si>
  <si>
    <t xml:space="preserve">33620</t>
  </si>
  <si>
    <t xml:space="preserve">33621</t>
  </si>
  <si>
    <t xml:space="preserve">33622</t>
  </si>
  <si>
    <t xml:space="preserve">33641</t>
  </si>
  <si>
    <t xml:space="preserve">33645</t>
  </si>
  <si>
    <t xml:space="preserve">33647</t>
  </si>
  <si>
    <t xml:space="preserve">33660</t>
  </si>
  <si>
    <t xml:space="preserve">33665</t>
  </si>
  <si>
    <t xml:space="preserve">33670</t>
  </si>
  <si>
    <t xml:space="preserve">33675</t>
  </si>
  <si>
    <t xml:space="preserve">33676</t>
  </si>
  <si>
    <t xml:space="preserve">33677</t>
  </si>
  <si>
    <t xml:space="preserve">33681</t>
  </si>
  <si>
    <t xml:space="preserve">33684</t>
  </si>
  <si>
    <t xml:space="preserve">33688</t>
  </si>
  <si>
    <t xml:space="preserve">33690</t>
  </si>
  <si>
    <t xml:space="preserve">33692</t>
  </si>
  <si>
    <t xml:space="preserve">33694</t>
  </si>
  <si>
    <t xml:space="preserve">33697</t>
  </si>
  <si>
    <t xml:space="preserve">33702</t>
  </si>
  <si>
    <t xml:space="preserve">33710</t>
  </si>
  <si>
    <t xml:space="preserve">33720</t>
  </si>
  <si>
    <t xml:space="preserve">33722</t>
  </si>
  <si>
    <t xml:space="preserve">33724</t>
  </si>
  <si>
    <t xml:space="preserve">33726</t>
  </si>
  <si>
    <t xml:space="preserve">33730</t>
  </si>
  <si>
    <t xml:space="preserve">33732</t>
  </si>
  <si>
    <t xml:space="preserve">33735</t>
  </si>
  <si>
    <t xml:space="preserve">33736</t>
  </si>
  <si>
    <t xml:space="preserve">33737</t>
  </si>
  <si>
    <t xml:space="preserve">33750</t>
  </si>
  <si>
    <t xml:space="preserve">33755</t>
  </si>
  <si>
    <t xml:space="preserve">33762</t>
  </si>
  <si>
    <t xml:space="preserve">33764</t>
  </si>
  <si>
    <t xml:space="preserve">33766</t>
  </si>
  <si>
    <t xml:space="preserve">33767</t>
  </si>
  <si>
    <t xml:space="preserve">33768</t>
  </si>
  <si>
    <t xml:space="preserve">33770</t>
  </si>
  <si>
    <t xml:space="preserve">33771</t>
  </si>
  <si>
    <t xml:space="preserve">33774</t>
  </si>
  <si>
    <t xml:space="preserve">33775</t>
  </si>
  <si>
    <t xml:space="preserve">33776</t>
  </si>
  <si>
    <t xml:space="preserve">33777</t>
  </si>
  <si>
    <t xml:space="preserve">33778</t>
  </si>
  <si>
    <t xml:space="preserve">33779</t>
  </si>
  <si>
    <t xml:space="preserve">33780</t>
  </si>
  <si>
    <t xml:space="preserve">33781</t>
  </si>
  <si>
    <t xml:space="preserve">33782</t>
  </si>
  <si>
    <t xml:space="preserve">33783</t>
  </si>
  <si>
    <t xml:space="preserve">33786</t>
  </si>
  <si>
    <t xml:space="preserve">33788</t>
  </si>
  <si>
    <t xml:space="preserve">33800</t>
  </si>
  <si>
    <t xml:space="preserve">33802</t>
  </si>
  <si>
    <t xml:space="preserve">33803</t>
  </si>
  <si>
    <t xml:space="preserve">33813</t>
  </si>
  <si>
    <t xml:space="preserve">33814</t>
  </si>
  <si>
    <t xml:space="preserve">33820</t>
  </si>
  <si>
    <t xml:space="preserve">33822</t>
  </si>
  <si>
    <t xml:space="preserve">33824</t>
  </si>
  <si>
    <t xml:space="preserve">33840</t>
  </si>
  <si>
    <t xml:space="preserve">33845</t>
  </si>
  <si>
    <t xml:space="preserve">33851</t>
  </si>
  <si>
    <t xml:space="preserve">33852</t>
  </si>
  <si>
    <t xml:space="preserve">33853</t>
  </si>
  <si>
    <t xml:space="preserve">33860</t>
  </si>
  <si>
    <t xml:space="preserve">33861</t>
  </si>
  <si>
    <t xml:space="preserve">33863</t>
  </si>
  <si>
    <t xml:space="preserve">33864</t>
  </si>
  <si>
    <t xml:space="preserve">33870</t>
  </si>
  <si>
    <t xml:space="preserve">33875</t>
  </si>
  <si>
    <t xml:space="preserve">33877</t>
  </si>
  <si>
    <t xml:space="preserve">33880</t>
  </si>
  <si>
    <t xml:space="preserve">33881</t>
  </si>
  <si>
    <t xml:space="preserve">33883</t>
  </si>
  <si>
    <t xml:space="preserve">33884</t>
  </si>
  <si>
    <t xml:space="preserve">33886</t>
  </si>
  <si>
    <t xml:space="preserve">33889</t>
  </si>
  <si>
    <t xml:space="preserve">33891</t>
  </si>
  <si>
    <t xml:space="preserve">33910</t>
  </si>
  <si>
    <t xml:space="preserve">33915</t>
  </si>
  <si>
    <t xml:space="preserve">33916</t>
  </si>
  <si>
    <t xml:space="preserve">33917</t>
  </si>
  <si>
    <t xml:space="preserve">33918</t>
  </si>
  <si>
    <t xml:space="preserve">33919</t>
  </si>
  <si>
    <t xml:space="preserve">33920</t>
  </si>
  <si>
    <t xml:space="preserve">33922</t>
  </si>
  <si>
    <t xml:space="preserve">33924</t>
  </si>
  <si>
    <t xml:space="preserve">33925</t>
  </si>
  <si>
    <t xml:space="preserve">33926</t>
  </si>
  <si>
    <t xml:space="preserve">33930</t>
  </si>
  <si>
    <t xml:space="preserve">33933</t>
  </si>
  <si>
    <t xml:space="preserve">33935</t>
  </si>
  <si>
    <t xml:space="preserve">33940</t>
  </si>
  <si>
    <t xml:space="preserve">33944</t>
  </si>
  <si>
    <t xml:space="preserve">33945</t>
  </si>
  <si>
    <t xml:space="preserve">33946</t>
  </si>
  <si>
    <t xml:space="preserve">33947</t>
  </si>
  <si>
    <t xml:space="preserve">33948</t>
  </si>
  <si>
    <t xml:space="preserve">33949</t>
  </si>
  <si>
    <t xml:space="preserve">33951</t>
  </si>
  <si>
    <t xml:space="preserve">33952</t>
  </si>
  <si>
    <t xml:space="preserve">33953</t>
  </si>
  <si>
    <t xml:space="preserve">33954</t>
  </si>
  <si>
    <t xml:space="preserve">33955</t>
  </si>
  <si>
    <t xml:space="preserve">33956</t>
  </si>
  <si>
    <t xml:space="preserve">33957</t>
  </si>
  <si>
    <t xml:space="preserve">33958</t>
  </si>
  <si>
    <t xml:space="preserve">33959</t>
  </si>
  <si>
    <t xml:space="preserve">33960</t>
  </si>
  <si>
    <t xml:space="preserve">33961</t>
  </si>
  <si>
    <t xml:space="preserve">33962</t>
  </si>
  <si>
    <t xml:space="preserve">33963</t>
  </si>
  <si>
    <t xml:space="preserve">33964</t>
  </si>
  <si>
    <t xml:space="preserve">33965</t>
  </si>
  <si>
    <t xml:space="preserve">33966</t>
  </si>
  <si>
    <t xml:space="preserve">33967</t>
  </si>
  <si>
    <t xml:space="preserve">33968</t>
  </si>
  <si>
    <t xml:space="preserve">33969</t>
  </si>
  <si>
    <t xml:space="preserve">33970</t>
  </si>
  <si>
    <t xml:space="preserve">33971</t>
  </si>
  <si>
    <t xml:space="preserve">33973</t>
  </si>
  <si>
    <t xml:space="preserve">33974</t>
  </si>
  <si>
    <t xml:space="preserve">33975</t>
  </si>
  <si>
    <t xml:space="preserve">33976</t>
  </si>
  <si>
    <t xml:space="preserve">33977</t>
  </si>
  <si>
    <t xml:space="preserve">33978</t>
  </si>
  <si>
    <t xml:space="preserve">33979</t>
  </si>
  <si>
    <t xml:space="preserve">33980</t>
  </si>
  <si>
    <t xml:space="preserve">33981</t>
  </si>
  <si>
    <t xml:space="preserve">33982</t>
  </si>
  <si>
    <t xml:space="preserve">33983</t>
  </si>
  <si>
    <t xml:space="preserve">33984</t>
  </si>
  <si>
    <t xml:space="preserve">33985</t>
  </si>
  <si>
    <t xml:space="preserve">33986</t>
  </si>
  <si>
    <t xml:space="preserve">33987</t>
  </si>
  <si>
    <t xml:space="preserve">33988</t>
  </si>
  <si>
    <t xml:space="preserve">33989</t>
  </si>
  <si>
    <t xml:space="preserve">33990</t>
  </si>
  <si>
    <t xml:space="preserve">33991</t>
  </si>
  <si>
    <t xml:space="preserve">33992</t>
  </si>
  <si>
    <t xml:space="preserve">33993</t>
  </si>
  <si>
    <t xml:space="preserve">33999</t>
  </si>
  <si>
    <t xml:space="preserve">34001</t>
  </si>
  <si>
    <t xml:space="preserve">34051</t>
  </si>
  <si>
    <t xml:space="preserve">34101</t>
  </si>
  <si>
    <t xml:space="preserve">34111</t>
  </si>
  <si>
    <t xml:space="preserve">34151</t>
  </si>
  <si>
    <t xml:space="preserve">34201</t>
  </si>
  <si>
    <t xml:space="preserve">34203</t>
  </si>
  <si>
    <t xml:space="preserve">34401</t>
  </si>
  <si>
    <t xml:space="preserve">34421</t>
  </si>
  <si>
    <t xml:space="preserve">34451</t>
  </si>
  <si>
    <t xml:space="preserve">34471</t>
  </si>
  <si>
    <t xml:space="preserve">34490</t>
  </si>
  <si>
    <t xml:space="preserve">34501</t>
  </si>
  <si>
    <t xml:space="preserve">34502</t>
  </si>
  <si>
    <t xml:space="preserve">34510</t>
  </si>
  <si>
    <t xml:space="preserve">34520</t>
  </si>
  <si>
    <t xml:space="preserve">34530</t>
  </si>
  <si>
    <t xml:space="preserve">34800</t>
  </si>
  <si>
    <t xml:space="preserve">34802</t>
  </si>
  <si>
    <t xml:space="preserve">34803</t>
  </si>
  <si>
    <t xml:space="preserve">34804</t>
  </si>
  <si>
    <t xml:space="preserve">34805</t>
  </si>
  <si>
    <t xml:space="preserve">34806</t>
  </si>
  <si>
    <t xml:space="preserve">34808</t>
  </si>
  <si>
    <t xml:space="preserve">34812</t>
  </si>
  <si>
    <t xml:space="preserve">34813</t>
  </si>
  <si>
    <t xml:space="preserve">34820</t>
  </si>
  <si>
    <t xml:space="preserve">34825</t>
  </si>
  <si>
    <t xml:space="preserve">34826</t>
  </si>
  <si>
    <t xml:space="preserve">34830</t>
  </si>
  <si>
    <t xml:space="preserve">34831</t>
  </si>
  <si>
    <t xml:space="preserve">34832</t>
  </si>
  <si>
    <t xml:space="preserve">34833</t>
  </si>
  <si>
    <t xml:space="preserve">34834</t>
  </si>
  <si>
    <t xml:space="preserve">34839</t>
  </si>
  <si>
    <t xml:space="preserve">34841</t>
  </si>
  <si>
    <t xml:space="preserve">34842</t>
  </si>
  <si>
    <t xml:space="preserve">34843</t>
  </si>
  <si>
    <t xml:space="preserve">34844</t>
  </si>
  <si>
    <t xml:space="preserve">34845</t>
  </si>
  <si>
    <t xml:space="preserve">34846</t>
  </si>
  <si>
    <t xml:space="preserve">34847</t>
  </si>
  <si>
    <t xml:space="preserve">34848</t>
  </si>
  <si>
    <t xml:space="preserve">34900</t>
  </si>
  <si>
    <t xml:space="preserve">35001</t>
  </si>
  <si>
    <t xml:space="preserve">35002</t>
  </si>
  <si>
    <t xml:space="preserve">35005</t>
  </si>
  <si>
    <t xml:space="preserve">35011</t>
  </si>
  <si>
    <t xml:space="preserve">35013</t>
  </si>
  <si>
    <t xml:space="preserve">35021</t>
  </si>
  <si>
    <t xml:space="preserve">35022</t>
  </si>
  <si>
    <t xml:space="preserve">35045</t>
  </si>
  <si>
    <t xml:space="preserve">35081</t>
  </si>
  <si>
    <t xml:space="preserve">35082</t>
  </si>
  <si>
    <t xml:space="preserve">35091</t>
  </si>
  <si>
    <t xml:space="preserve">35092</t>
  </si>
  <si>
    <t xml:space="preserve">35102</t>
  </si>
  <si>
    <t xml:space="preserve">35103</t>
  </si>
  <si>
    <t xml:space="preserve">35111</t>
  </si>
  <si>
    <t xml:space="preserve">35112</t>
  </si>
  <si>
    <t xml:space="preserve">35121</t>
  </si>
  <si>
    <t xml:space="preserve">35122</t>
  </si>
  <si>
    <t xml:space="preserve">35131</t>
  </si>
  <si>
    <t xml:space="preserve">35132</t>
  </si>
  <si>
    <t xml:space="preserve">35141</t>
  </si>
  <si>
    <t xml:space="preserve">35142</t>
  </si>
  <si>
    <t xml:space="preserve">35151</t>
  </si>
  <si>
    <t xml:space="preserve">35152</t>
  </si>
  <si>
    <t xml:space="preserve">35161</t>
  </si>
  <si>
    <t xml:space="preserve">35162</t>
  </si>
  <si>
    <t xml:space="preserve">35180</t>
  </si>
  <si>
    <t xml:space="preserve">35182</t>
  </si>
  <si>
    <t xml:space="preserve">35184</t>
  </si>
  <si>
    <t xml:space="preserve">35188</t>
  </si>
  <si>
    <t xml:space="preserve">35189</t>
  </si>
  <si>
    <t xml:space="preserve">35190</t>
  </si>
  <si>
    <t xml:space="preserve">35201</t>
  </si>
  <si>
    <t xml:space="preserve">35206</t>
  </si>
  <si>
    <t xml:space="preserve">35207</t>
  </si>
  <si>
    <t xml:space="preserve">35211</t>
  </si>
  <si>
    <t xml:space="preserve">35216</t>
  </si>
  <si>
    <t xml:space="preserve">35221</t>
  </si>
  <si>
    <t xml:space="preserve">35226</t>
  </si>
  <si>
    <t xml:space="preserve">35231</t>
  </si>
  <si>
    <t xml:space="preserve">35236</t>
  </si>
  <si>
    <t xml:space="preserve">35241</t>
  </si>
  <si>
    <t xml:space="preserve">35246</t>
  </si>
  <si>
    <t xml:space="preserve">35251</t>
  </si>
  <si>
    <t xml:space="preserve">35256</t>
  </si>
  <si>
    <t xml:space="preserve">35261</t>
  </si>
  <si>
    <t xml:space="preserve">35266</t>
  </si>
  <si>
    <t xml:space="preserve">35271</t>
  </si>
  <si>
    <t xml:space="preserve">35276</t>
  </si>
  <si>
    <t xml:space="preserve">35281</t>
  </si>
  <si>
    <t xml:space="preserve">35286</t>
  </si>
  <si>
    <t xml:space="preserve">35301</t>
  </si>
  <si>
    <t xml:space="preserve">35302</t>
  </si>
  <si>
    <t xml:space="preserve">35303</t>
  </si>
  <si>
    <t xml:space="preserve">35304</t>
  </si>
  <si>
    <t xml:space="preserve">35305</t>
  </si>
  <si>
    <t xml:space="preserve">35306</t>
  </si>
  <si>
    <t xml:space="preserve">35311</t>
  </si>
  <si>
    <t xml:space="preserve">35321</t>
  </si>
  <si>
    <t xml:space="preserve">35331</t>
  </si>
  <si>
    <t xml:space="preserve">35341</t>
  </si>
  <si>
    <t xml:space="preserve">35351</t>
  </si>
  <si>
    <t xml:space="preserve">35355</t>
  </si>
  <si>
    <t xml:space="preserve">35361</t>
  </si>
  <si>
    <t xml:space="preserve">35363</t>
  </si>
  <si>
    <t xml:space="preserve">35371</t>
  </si>
  <si>
    <t xml:space="preserve">35372</t>
  </si>
  <si>
    <t xml:space="preserve">35381</t>
  </si>
  <si>
    <t xml:space="preserve">35390</t>
  </si>
  <si>
    <t xml:space="preserve">35400</t>
  </si>
  <si>
    <t xml:space="preserve">35450</t>
  </si>
  <si>
    <t xml:space="preserve">35452</t>
  </si>
  <si>
    <t xml:space="preserve">35454</t>
  </si>
  <si>
    <t xml:space="preserve">35456</t>
  </si>
  <si>
    <t xml:space="preserve">35458</t>
  </si>
  <si>
    <t xml:space="preserve">35459</t>
  </si>
  <si>
    <t xml:space="preserve">35460</t>
  </si>
  <si>
    <t xml:space="preserve">35470</t>
  </si>
  <si>
    <t xml:space="preserve">35471</t>
  </si>
  <si>
    <t xml:space="preserve">35472</t>
  </si>
  <si>
    <t xml:space="preserve">35473</t>
  </si>
  <si>
    <t xml:space="preserve">35474</t>
  </si>
  <si>
    <t xml:space="preserve">35475</t>
  </si>
  <si>
    <t xml:space="preserve">35476</t>
  </si>
  <si>
    <t xml:space="preserve">35480</t>
  </si>
  <si>
    <t xml:space="preserve">35481</t>
  </si>
  <si>
    <t xml:space="preserve">35482</t>
  </si>
  <si>
    <t xml:space="preserve">35483</t>
  </si>
  <si>
    <t xml:space="preserve">35484</t>
  </si>
  <si>
    <t xml:space="preserve">35485</t>
  </si>
  <si>
    <t xml:space="preserve">35490</t>
  </si>
  <si>
    <t xml:space="preserve">35491</t>
  </si>
  <si>
    <t xml:space="preserve">35492</t>
  </si>
  <si>
    <t xml:space="preserve">35493</t>
  </si>
  <si>
    <t xml:space="preserve">35494</t>
  </si>
  <si>
    <t xml:space="preserve">35495</t>
  </si>
  <si>
    <t xml:space="preserve">35500</t>
  </si>
  <si>
    <t xml:space="preserve">35501</t>
  </si>
  <si>
    <t xml:space="preserve">35506</t>
  </si>
  <si>
    <t xml:space="preserve">35507</t>
  </si>
  <si>
    <t xml:space="preserve">35508</t>
  </si>
  <si>
    <t xml:space="preserve">35509</t>
  </si>
  <si>
    <t xml:space="preserve">35510</t>
  </si>
  <si>
    <t xml:space="preserve">35511</t>
  </si>
  <si>
    <t xml:space="preserve">35512</t>
  </si>
  <si>
    <t xml:space="preserve">35515</t>
  </si>
  <si>
    <t xml:space="preserve">35516</t>
  </si>
  <si>
    <t xml:space="preserve">35518</t>
  </si>
  <si>
    <t xml:space="preserve">35521</t>
  </si>
  <si>
    <t xml:space="preserve">35522</t>
  </si>
  <si>
    <t xml:space="preserve">35523</t>
  </si>
  <si>
    <t xml:space="preserve">35525</t>
  </si>
  <si>
    <t xml:space="preserve">35526</t>
  </si>
  <si>
    <t xml:space="preserve">35531</t>
  </si>
  <si>
    <t xml:space="preserve">35533</t>
  </si>
  <si>
    <t xml:space="preserve">35535</t>
  </si>
  <si>
    <t xml:space="preserve">35536</t>
  </si>
  <si>
    <t xml:space="preserve">35537</t>
  </si>
  <si>
    <t xml:space="preserve">35538</t>
  </si>
  <si>
    <t xml:space="preserve">35539</t>
  </si>
  <si>
    <t xml:space="preserve">35540</t>
  </si>
  <si>
    <t xml:space="preserve">35541</t>
  </si>
  <si>
    <t xml:space="preserve">35546</t>
  </si>
  <si>
    <t xml:space="preserve">35548</t>
  </si>
  <si>
    <t xml:space="preserve">35549</t>
  </si>
  <si>
    <t xml:space="preserve">35551</t>
  </si>
  <si>
    <t xml:space="preserve">35556</t>
  </si>
  <si>
    <t xml:space="preserve">35558</t>
  </si>
  <si>
    <t xml:space="preserve">35560</t>
  </si>
  <si>
    <t xml:space="preserve">35563</t>
  </si>
  <si>
    <t xml:space="preserve">35565</t>
  </si>
  <si>
    <t xml:space="preserve">35566</t>
  </si>
  <si>
    <t xml:space="preserve">35570</t>
  </si>
  <si>
    <t xml:space="preserve">35571</t>
  </si>
  <si>
    <t xml:space="preserve">35572</t>
  </si>
  <si>
    <t xml:space="preserve">35582</t>
  </si>
  <si>
    <t xml:space="preserve">35583</t>
  </si>
  <si>
    <t xml:space="preserve">35585</t>
  </si>
  <si>
    <t xml:space="preserve">35587</t>
  </si>
  <si>
    <t xml:space="preserve">35600</t>
  </si>
  <si>
    <t xml:space="preserve">35601</t>
  </si>
  <si>
    <t xml:space="preserve">35606</t>
  </si>
  <si>
    <t xml:space="preserve">35612</t>
  </si>
  <si>
    <t xml:space="preserve">35616</t>
  </si>
  <si>
    <t xml:space="preserve">35621</t>
  </si>
  <si>
    <t xml:space="preserve">35623</t>
  </si>
  <si>
    <t xml:space="preserve">35626</t>
  </si>
  <si>
    <t xml:space="preserve">35631</t>
  </si>
  <si>
    <t xml:space="preserve">35632</t>
  </si>
  <si>
    <t xml:space="preserve">35633</t>
  </si>
  <si>
    <t xml:space="preserve">35634</t>
  </si>
  <si>
    <t xml:space="preserve">35636</t>
  </si>
  <si>
    <t xml:space="preserve">35637</t>
  </si>
  <si>
    <t xml:space="preserve">35638</t>
  </si>
  <si>
    <t xml:space="preserve">35641</t>
  </si>
  <si>
    <t xml:space="preserve">35642</t>
  </si>
  <si>
    <t xml:space="preserve">35645</t>
  </si>
  <si>
    <t xml:space="preserve">35646</t>
  </si>
  <si>
    <t xml:space="preserve">35647</t>
  </si>
  <si>
    <t xml:space="preserve">35650</t>
  </si>
  <si>
    <t xml:space="preserve">35651</t>
  </si>
  <si>
    <t xml:space="preserve">35654</t>
  </si>
  <si>
    <t xml:space="preserve">35656</t>
  </si>
  <si>
    <t xml:space="preserve">35661</t>
  </si>
  <si>
    <t xml:space="preserve">35663</t>
  </si>
  <si>
    <t xml:space="preserve">35665</t>
  </si>
  <si>
    <t xml:space="preserve">35666</t>
  </si>
  <si>
    <t xml:space="preserve">35671</t>
  </si>
  <si>
    <t xml:space="preserve">35681</t>
  </si>
  <si>
    <t xml:space="preserve">35682</t>
  </si>
  <si>
    <t xml:space="preserve">35683</t>
  </si>
  <si>
    <t xml:space="preserve">35685</t>
  </si>
  <si>
    <t xml:space="preserve">35686</t>
  </si>
  <si>
    <t xml:space="preserve">35691</t>
  </si>
  <si>
    <t xml:space="preserve">35693</t>
  </si>
  <si>
    <t xml:space="preserve">35694</t>
  </si>
  <si>
    <t xml:space="preserve">35695</t>
  </si>
  <si>
    <t xml:space="preserve">35697</t>
  </si>
  <si>
    <t xml:space="preserve">35700</t>
  </si>
  <si>
    <t xml:space="preserve">35701</t>
  </si>
  <si>
    <t xml:space="preserve">35721</t>
  </si>
  <si>
    <t xml:space="preserve">35741</t>
  </si>
  <si>
    <t xml:space="preserve">35761</t>
  </si>
  <si>
    <t xml:space="preserve">35800</t>
  </si>
  <si>
    <t xml:space="preserve">35820</t>
  </si>
  <si>
    <t xml:space="preserve">35840</t>
  </si>
  <si>
    <t xml:space="preserve">35860</t>
  </si>
  <si>
    <t xml:space="preserve">35870</t>
  </si>
  <si>
    <t xml:space="preserve">35875</t>
  </si>
  <si>
    <t xml:space="preserve">35876</t>
  </si>
  <si>
    <t xml:space="preserve">35879</t>
  </si>
  <si>
    <t xml:space="preserve">35881</t>
  </si>
  <si>
    <t xml:space="preserve">35883</t>
  </si>
  <si>
    <t xml:space="preserve">35884</t>
  </si>
  <si>
    <t xml:space="preserve">35901</t>
  </si>
  <si>
    <t xml:space="preserve">35903</t>
  </si>
  <si>
    <t xml:space="preserve">35905</t>
  </si>
  <si>
    <t xml:space="preserve">35907</t>
  </si>
  <si>
    <t xml:space="preserve">36000</t>
  </si>
  <si>
    <t xml:space="preserve">36002</t>
  </si>
  <si>
    <t xml:space="preserve">36005</t>
  </si>
  <si>
    <t xml:space="preserve">36010</t>
  </si>
  <si>
    <t xml:space="preserve">36011</t>
  </si>
  <si>
    <t xml:space="preserve">36012</t>
  </si>
  <si>
    <t xml:space="preserve">36013</t>
  </si>
  <si>
    <t xml:space="preserve">36014</t>
  </si>
  <si>
    <t xml:space="preserve">36015</t>
  </si>
  <si>
    <t xml:space="preserve">36100</t>
  </si>
  <si>
    <t xml:space="preserve">36120</t>
  </si>
  <si>
    <t xml:space="preserve">36140</t>
  </si>
  <si>
    <t xml:space="preserve">36145</t>
  </si>
  <si>
    <t xml:space="preserve">36147</t>
  </si>
  <si>
    <t xml:space="preserve">36148</t>
  </si>
  <si>
    <t xml:space="preserve">36160</t>
  </si>
  <si>
    <t xml:space="preserve">36200</t>
  </si>
  <si>
    <t xml:space="preserve">36215</t>
  </si>
  <si>
    <t xml:space="preserve">36216</t>
  </si>
  <si>
    <t xml:space="preserve">36217</t>
  </si>
  <si>
    <t xml:space="preserve">36218</t>
  </si>
  <si>
    <t xml:space="preserve">36221</t>
  </si>
  <si>
    <t xml:space="preserve">36222</t>
  </si>
  <si>
    <t xml:space="preserve">36223</t>
  </si>
  <si>
    <t xml:space="preserve">36224</t>
  </si>
  <si>
    <t xml:space="preserve">36225</t>
  </si>
  <si>
    <t xml:space="preserve">36226</t>
  </si>
  <si>
    <t xml:space="preserve">36227</t>
  </si>
  <si>
    <t xml:space="preserve">36228</t>
  </si>
  <si>
    <t xml:space="preserve">36245</t>
  </si>
  <si>
    <t xml:space="preserve">36246</t>
  </si>
  <si>
    <t xml:space="preserve">36247</t>
  </si>
  <si>
    <t xml:space="preserve">36248</t>
  </si>
  <si>
    <t xml:space="preserve">36251</t>
  </si>
  <si>
    <t xml:space="preserve">36252</t>
  </si>
  <si>
    <t xml:space="preserve">36253</t>
  </si>
  <si>
    <t xml:space="preserve">36254</t>
  </si>
  <si>
    <t xml:space="preserve">36260</t>
  </si>
  <si>
    <t xml:space="preserve">36261</t>
  </si>
  <si>
    <t xml:space="preserve">36262</t>
  </si>
  <si>
    <t xml:space="preserve">36299</t>
  </si>
  <si>
    <t xml:space="preserve">36400</t>
  </si>
  <si>
    <t xml:space="preserve">36405</t>
  </si>
  <si>
    <t xml:space="preserve">36406</t>
  </si>
  <si>
    <t xml:space="preserve">36410</t>
  </si>
  <si>
    <t xml:space="preserve">36415</t>
  </si>
  <si>
    <t xml:space="preserve">36416</t>
  </si>
  <si>
    <t xml:space="preserve">36420</t>
  </si>
  <si>
    <t xml:space="preserve">36425</t>
  </si>
  <si>
    <t xml:space="preserve">36430</t>
  </si>
  <si>
    <t xml:space="preserve">36440</t>
  </si>
  <si>
    <t xml:space="preserve">36450</t>
  </si>
  <si>
    <t xml:space="preserve">36455</t>
  </si>
  <si>
    <t xml:space="preserve">36460</t>
  </si>
  <si>
    <t xml:space="preserve">36468</t>
  </si>
  <si>
    <t xml:space="preserve">36469</t>
  </si>
  <si>
    <t xml:space="preserve">36470</t>
  </si>
  <si>
    <t xml:space="preserve">36471</t>
  </si>
  <si>
    <t xml:space="preserve">36475</t>
  </si>
  <si>
    <t xml:space="preserve">36476</t>
  </si>
  <si>
    <t xml:space="preserve">36478</t>
  </si>
  <si>
    <t xml:space="preserve">36479</t>
  </si>
  <si>
    <t xml:space="preserve">36481</t>
  </si>
  <si>
    <t xml:space="preserve">36488</t>
  </si>
  <si>
    <t xml:space="preserve">36489</t>
  </si>
  <si>
    <t xml:space="preserve">36490</t>
  </si>
  <si>
    <t xml:space="preserve">36491</t>
  </si>
  <si>
    <t xml:space="preserve">36493</t>
  </si>
  <si>
    <t xml:space="preserve">36500</t>
  </si>
  <si>
    <t xml:space="preserve">36510</t>
  </si>
  <si>
    <t xml:space="preserve">36511</t>
  </si>
  <si>
    <t xml:space="preserve">36512</t>
  </si>
  <si>
    <t xml:space="preserve">36513</t>
  </si>
  <si>
    <t xml:space="preserve">36514</t>
  </si>
  <si>
    <t xml:space="preserve">36515</t>
  </si>
  <si>
    <t xml:space="preserve">36516</t>
  </si>
  <si>
    <t xml:space="preserve">36522</t>
  </si>
  <si>
    <t xml:space="preserve">36530</t>
  </si>
  <si>
    <t xml:space="preserve">36531</t>
  </si>
  <si>
    <t xml:space="preserve">36532</t>
  </si>
  <si>
    <t xml:space="preserve">36533</t>
  </si>
  <si>
    <t xml:space="preserve">36534</t>
  </si>
  <si>
    <t xml:space="preserve">36535</t>
  </si>
  <si>
    <t xml:space="preserve">36536</t>
  </si>
  <si>
    <t xml:space="preserve">36537</t>
  </si>
  <si>
    <t xml:space="preserve">36540</t>
  </si>
  <si>
    <t xml:space="preserve">36550</t>
  </si>
  <si>
    <t xml:space="preserve">36555</t>
  </si>
  <si>
    <t xml:space="preserve">36556</t>
  </si>
  <si>
    <t xml:space="preserve">36557</t>
  </si>
  <si>
    <t xml:space="preserve">36558</t>
  </si>
  <si>
    <t xml:space="preserve">36560</t>
  </si>
  <si>
    <t xml:space="preserve">36561</t>
  </si>
  <si>
    <t xml:space="preserve">36563</t>
  </si>
  <si>
    <t xml:space="preserve">36565</t>
  </si>
  <si>
    <t xml:space="preserve">36566</t>
  </si>
  <si>
    <t xml:space="preserve">36568</t>
  </si>
  <si>
    <t xml:space="preserve">36569</t>
  </si>
  <si>
    <t xml:space="preserve">36570</t>
  </si>
  <si>
    <t xml:space="preserve">36571</t>
  </si>
  <si>
    <t xml:space="preserve">36575</t>
  </si>
  <si>
    <t xml:space="preserve">36576</t>
  </si>
  <si>
    <t xml:space="preserve">36578</t>
  </si>
  <si>
    <t xml:space="preserve">36580</t>
  </si>
  <si>
    <t xml:space="preserve">36581</t>
  </si>
  <si>
    <t xml:space="preserve">36582</t>
  </si>
  <si>
    <t xml:space="preserve">36583</t>
  </si>
  <si>
    <t xml:space="preserve">36584</t>
  </si>
  <si>
    <t xml:space="preserve">36585</t>
  </si>
  <si>
    <t xml:space="preserve">36589</t>
  </si>
  <si>
    <t xml:space="preserve">36590</t>
  </si>
  <si>
    <t xml:space="preserve">36591</t>
  </si>
  <si>
    <t xml:space="preserve">36592</t>
  </si>
  <si>
    <t xml:space="preserve">36593</t>
  </si>
  <si>
    <t xml:space="preserve">36595</t>
  </si>
  <si>
    <t xml:space="preserve">36596</t>
  </si>
  <si>
    <t xml:space="preserve">36597</t>
  </si>
  <si>
    <t xml:space="preserve">36598</t>
  </si>
  <si>
    <t xml:space="preserve">36600</t>
  </si>
  <si>
    <t xml:space="preserve">36620</t>
  </si>
  <si>
    <t xml:space="preserve">36625</t>
  </si>
  <si>
    <t xml:space="preserve">36640</t>
  </si>
  <si>
    <t xml:space="preserve">36660</t>
  </si>
  <si>
    <t xml:space="preserve">36680</t>
  </si>
  <si>
    <t xml:space="preserve">36800</t>
  </si>
  <si>
    <t xml:space="preserve">36810</t>
  </si>
  <si>
    <t xml:space="preserve">36815</t>
  </si>
  <si>
    <t xml:space="preserve">36818</t>
  </si>
  <si>
    <t xml:space="preserve">36819</t>
  </si>
  <si>
    <t xml:space="preserve">36820</t>
  </si>
  <si>
    <t xml:space="preserve">36821</t>
  </si>
  <si>
    <t xml:space="preserve">36822</t>
  </si>
  <si>
    <t xml:space="preserve">36823</t>
  </si>
  <si>
    <t xml:space="preserve">36825</t>
  </si>
  <si>
    <t xml:space="preserve">36830</t>
  </si>
  <si>
    <t xml:space="preserve">36831</t>
  </si>
  <si>
    <t xml:space="preserve">36832</t>
  </si>
  <si>
    <t xml:space="preserve">36833</t>
  </si>
  <si>
    <t xml:space="preserve">36834</t>
  </si>
  <si>
    <t xml:space="preserve">36835</t>
  </si>
  <si>
    <t xml:space="preserve">36838</t>
  </si>
  <si>
    <t xml:space="preserve">36860</t>
  </si>
  <si>
    <t xml:space="preserve">36861</t>
  </si>
  <si>
    <t xml:space="preserve">36870</t>
  </si>
  <si>
    <t xml:space="preserve">37140</t>
  </si>
  <si>
    <t xml:space="preserve">37145</t>
  </si>
  <si>
    <t xml:space="preserve">37160</t>
  </si>
  <si>
    <t xml:space="preserve">37180</t>
  </si>
  <si>
    <t xml:space="preserve">37181</t>
  </si>
  <si>
    <t xml:space="preserve">37182</t>
  </si>
  <si>
    <t xml:space="preserve">37183</t>
  </si>
  <si>
    <t xml:space="preserve">37184</t>
  </si>
  <si>
    <t xml:space="preserve">37185</t>
  </si>
  <si>
    <t xml:space="preserve">37186</t>
  </si>
  <si>
    <t xml:space="preserve">37187</t>
  </si>
  <si>
    <t xml:space="preserve">37188</t>
  </si>
  <si>
    <t xml:space="preserve">37191</t>
  </si>
  <si>
    <t xml:space="preserve">37192</t>
  </si>
  <si>
    <t xml:space="preserve">37193</t>
  </si>
  <si>
    <t xml:space="preserve">37195</t>
  </si>
  <si>
    <t xml:space="preserve">37197</t>
  </si>
  <si>
    <t xml:space="preserve">37200</t>
  </si>
  <si>
    <t xml:space="preserve">37201</t>
  </si>
  <si>
    <t xml:space="preserve">37202</t>
  </si>
  <si>
    <t xml:space="preserve">37203</t>
  </si>
  <si>
    <t xml:space="preserve">37204</t>
  </si>
  <si>
    <t xml:space="preserve">37205</t>
  </si>
  <si>
    <t xml:space="preserve">37206</t>
  </si>
  <si>
    <t xml:space="preserve">37207</t>
  </si>
  <si>
    <t xml:space="preserve">37208</t>
  </si>
  <si>
    <t xml:space="preserve">37209</t>
  </si>
  <si>
    <t xml:space="preserve">37210</t>
  </si>
  <si>
    <t xml:space="preserve">37211</t>
  </si>
  <si>
    <t xml:space="preserve">37212</t>
  </si>
  <si>
    <t xml:space="preserve">37213</t>
  </si>
  <si>
    <t xml:space="preserve">37214</t>
  </si>
  <si>
    <t xml:space="preserve">37215</t>
  </si>
  <si>
    <t xml:space="preserve">37216</t>
  </si>
  <si>
    <t xml:space="preserve">37217</t>
  </si>
  <si>
    <t xml:space="preserve">37218</t>
  </si>
  <si>
    <t xml:space="preserve">37220</t>
  </si>
  <si>
    <t xml:space="preserve">37221</t>
  </si>
  <si>
    <t xml:space="preserve">37222</t>
  </si>
  <si>
    <t xml:space="preserve">37223</t>
  </si>
  <si>
    <t xml:space="preserve">37224</t>
  </si>
  <si>
    <t xml:space="preserve">37225</t>
  </si>
  <si>
    <t xml:space="preserve">37226</t>
  </si>
  <si>
    <t xml:space="preserve">37227</t>
  </si>
  <si>
    <t xml:space="preserve">37228</t>
  </si>
  <si>
    <t xml:space="preserve">37229</t>
  </si>
  <si>
    <t xml:space="preserve">37230</t>
  </si>
  <si>
    <t xml:space="preserve">37231</t>
  </si>
  <si>
    <t xml:space="preserve">37232</t>
  </si>
  <si>
    <t xml:space="preserve">37233</t>
  </si>
  <si>
    <t xml:space="preserve">37234</t>
  </si>
  <si>
    <t xml:space="preserve">37235</t>
  </si>
  <si>
    <t xml:space="preserve">37236</t>
  </si>
  <si>
    <t xml:space="preserve">37237</t>
  </si>
  <si>
    <t xml:space="preserve">37238</t>
  </si>
  <si>
    <t xml:space="preserve">37239</t>
  </si>
  <si>
    <t xml:space="preserve">37241</t>
  </si>
  <si>
    <t xml:space="preserve">37242</t>
  </si>
  <si>
    <t xml:space="preserve">37243</t>
  </si>
  <si>
    <t xml:space="preserve">37244</t>
  </si>
  <si>
    <t xml:space="preserve">37250</t>
  </si>
  <si>
    <t xml:space="preserve">37251</t>
  </si>
  <si>
    <t xml:space="preserve">37252</t>
  </si>
  <si>
    <t xml:space="preserve">37253</t>
  </si>
  <si>
    <t xml:space="preserve">37500</t>
  </si>
  <si>
    <t xml:space="preserve">37501</t>
  </si>
  <si>
    <t xml:space="preserve">37565</t>
  </si>
  <si>
    <t xml:space="preserve">37600</t>
  </si>
  <si>
    <t xml:space="preserve">37605</t>
  </si>
  <si>
    <t xml:space="preserve">37606</t>
  </si>
  <si>
    <t xml:space="preserve">37607</t>
  </si>
  <si>
    <t xml:space="preserve">37609</t>
  </si>
  <si>
    <t xml:space="preserve">37615</t>
  </si>
  <si>
    <t xml:space="preserve">37616</t>
  </si>
  <si>
    <t xml:space="preserve">37617</t>
  </si>
  <si>
    <t xml:space="preserve">37618</t>
  </si>
  <si>
    <t xml:space="preserve">37619</t>
  </si>
  <si>
    <t xml:space="preserve">37620</t>
  </si>
  <si>
    <t xml:space="preserve">37650</t>
  </si>
  <si>
    <t xml:space="preserve">37660</t>
  </si>
  <si>
    <t xml:space="preserve">37700</t>
  </si>
  <si>
    <t xml:space="preserve">37718</t>
  </si>
  <si>
    <t xml:space="preserve">37720</t>
  </si>
  <si>
    <t xml:space="preserve">37722</t>
  </si>
  <si>
    <t xml:space="preserve">37730</t>
  </si>
  <si>
    <t xml:space="preserve">37735</t>
  </si>
  <si>
    <t xml:space="preserve">37760</t>
  </si>
  <si>
    <t xml:space="preserve">37761</t>
  </si>
  <si>
    <t xml:space="preserve">37765</t>
  </si>
  <si>
    <t xml:space="preserve">37766</t>
  </si>
  <si>
    <t xml:space="preserve">37780</t>
  </si>
  <si>
    <t xml:space="preserve">37785</t>
  </si>
  <si>
    <t xml:space="preserve">37788</t>
  </si>
  <si>
    <t xml:space="preserve">37790</t>
  </si>
  <si>
    <t xml:space="preserve">37799</t>
  </si>
  <si>
    <t xml:space="preserve">38100</t>
  </si>
  <si>
    <t xml:space="preserve">Surgery - Hemic and Lymphatic System</t>
  </si>
  <si>
    <t xml:space="preserve">38101</t>
  </si>
  <si>
    <t xml:space="preserve">38102</t>
  </si>
  <si>
    <t xml:space="preserve">38115</t>
  </si>
  <si>
    <t xml:space="preserve">38120</t>
  </si>
  <si>
    <t xml:space="preserve">38129</t>
  </si>
  <si>
    <t xml:space="preserve">38200</t>
  </si>
  <si>
    <t xml:space="preserve">38204</t>
  </si>
  <si>
    <t xml:space="preserve">38205</t>
  </si>
  <si>
    <t xml:space="preserve">38206</t>
  </si>
  <si>
    <t xml:space="preserve">38207</t>
  </si>
  <si>
    <t xml:space="preserve">38208</t>
  </si>
  <si>
    <t xml:space="preserve">38209</t>
  </si>
  <si>
    <t xml:space="preserve">38210</t>
  </si>
  <si>
    <t xml:space="preserve">38211</t>
  </si>
  <si>
    <t xml:space="preserve">38212</t>
  </si>
  <si>
    <t xml:space="preserve">38213</t>
  </si>
  <si>
    <t xml:space="preserve">38214</t>
  </si>
  <si>
    <t xml:space="preserve">38215</t>
  </si>
  <si>
    <t xml:space="preserve">38220</t>
  </si>
  <si>
    <t xml:space="preserve">38221</t>
  </si>
  <si>
    <t xml:space="preserve">38230</t>
  </si>
  <si>
    <t xml:space="preserve">38232</t>
  </si>
  <si>
    <t xml:space="preserve">38240</t>
  </si>
  <si>
    <t xml:space="preserve">38241</t>
  </si>
  <si>
    <t xml:space="preserve">38242</t>
  </si>
  <si>
    <t xml:space="preserve">38243</t>
  </si>
  <si>
    <t xml:space="preserve">38300</t>
  </si>
  <si>
    <t xml:space="preserve">38305</t>
  </si>
  <si>
    <t xml:space="preserve">38308</t>
  </si>
  <si>
    <t xml:space="preserve">38380</t>
  </si>
  <si>
    <t xml:space="preserve">38381</t>
  </si>
  <si>
    <t xml:space="preserve">38382</t>
  </si>
  <si>
    <t xml:space="preserve">38500</t>
  </si>
  <si>
    <t xml:space="preserve">38505</t>
  </si>
  <si>
    <t xml:space="preserve">38510</t>
  </si>
  <si>
    <t xml:space="preserve">38520</t>
  </si>
  <si>
    <t xml:space="preserve">38525</t>
  </si>
  <si>
    <t xml:space="preserve">38530</t>
  </si>
  <si>
    <t xml:space="preserve">38542</t>
  </si>
  <si>
    <t xml:space="preserve">38550</t>
  </si>
  <si>
    <t xml:space="preserve">38555</t>
  </si>
  <si>
    <t xml:space="preserve">38562</t>
  </si>
  <si>
    <t xml:space="preserve">38564</t>
  </si>
  <si>
    <t xml:space="preserve">38570</t>
  </si>
  <si>
    <t xml:space="preserve">38571</t>
  </si>
  <si>
    <t xml:space="preserve">38572</t>
  </si>
  <si>
    <t xml:space="preserve">38589</t>
  </si>
  <si>
    <t xml:space="preserve">38700</t>
  </si>
  <si>
    <t xml:space="preserve">38720</t>
  </si>
  <si>
    <t xml:space="preserve">38724</t>
  </si>
  <si>
    <t xml:space="preserve">38740</t>
  </si>
  <si>
    <t xml:space="preserve">38745</t>
  </si>
  <si>
    <t xml:space="preserve">38746</t>
  </si>
  <si>
    <t xml:space="preserve">38747</t>
  </si>
  <si>
    <t xml:space="preserve">38760</t>
  </si>
  <si>
    <t xml:space="preserve">38765</t>
  </si>
  <si>
    <t xml:space="preserve">38770</t>
  </si>
  <si>
    <t xml:space="preserve">38780</t>
  </si>
  <si>
    <t xml:space="preserve">38790</t>
  </si>
  <si>
    <t xml:space="preserve">38792</t>
  </si>
  <si>
    <t xml:space="preserve">38794</t>
  </si>
  <si>
    <t xml:space="preserve">38900</t>
  </si>
  <si>
    <t xml:space="preserve">38999</t>
  </si>
  <si>
    <t xml:space="preserve">39000</t>
  </si>
  <si>
    <t xml:space="preserve">Surgery - Mediastinum and Diaphragm System</t>
  </si>
  <si>
    <t xml:space="preserve">39010</t>
  </si>
  <si>
    <t xml:space="preserve">39200</t>
  </si>
  <si>
    <t xml:space="preserve">39220</t>
  </si>
  <si>
    <t xml:space="preserve">39400</t>
  </si>
  <si>
    <t xml:space="preserve">39401</t>
  </si>
  <si>
    <t xml:space="preserve">39402</t>
  </si>
  <si>
    <t xml:space="preserve">39499</t>
  </si>
  <si>
    <t xml:space="preserve">39501</t>
  </si>
  <si>
    <t xml:space="preserve">39502</t>
  </si>
  <si>
    <t xml:space="preserve">39503</t>
  </si>
  <si>
    <t xml:space="preserve">39520</t>
  </si>
  <si>
    <t xml:space="preserve">39530</t>
  </si>
  <si>
    <t xml:space="preserve">39531</t>
  </si>
  <si>
    <t xml:space="preserve">39540</t>
  </si>
  <si>
    <t xml:space="preserve">39541</t>
  </si>
  <si>
    <t xml:space="preserve">39545</t>
  </si>
  <si>
    <t xml:space="preserve">39560</t>
  </si>
  <si>
    <t xml:space="preserve">39561</t>
  </si>
  <si>
    <t xml:space="preserve">39599</t>
  </si>
  <si>
    <t xml:space="preserve">40490</t>
  </si>
  <si>
    <t xml:space="preserve">Surgery - Digestive System</t>
  </si>
  <si>
    <t xml:space="preserve">40500</t>
  </si>
  <si>
    <t xml:space="preserve">40510</t>
  </si>
  <si>
    <t xml:space="preserve">40520</t>
  </si>
  <si>
    <t xml:space="preserve">40525</t>
  </si>
  <si>
    <t xml:space="preserve">40527</t>
  </si>
  <si>
    <t xml:space="preserve">40530</t>
  </si>
  <si>
    <t xml:space="preserve">40650</t>
  </si>
  <si>
    <t xml:space="preserve">40652</t>
  </si>
  <si>
    <t xml:space="preserve">40654</t>
  </si>
  <si>
    <t xml:space="preserve">40700</t>
  </si>
  <si>
    <t xml:space="preserve">40701</t>
  </si>
  <si>
    <t xml:space="preserve">40702</t>
  </si>
  <si>
    <t xml:space="preserve">40720</t>
  </si>
  <si>
    <t xml:space="preserve">40761</t>
  </si>
  <si>
    <t xml:space="preserve">40799</t>
  </si>
  <si>
    <t xml:space="preserve">40800</t>
  </si>
  <si>
    <t xml:space="preserve">40801</t>
  </si>
  <si>
    <t xml:space="preserve">40804</t>
  </si>
  <si>
    <t xml:space="preserve">40805</t>
  </si>
  <si>
    <t xml:space="preserve">40806</t>
  </si>
  <si>
    <t xml:space="preserve">40808</t>
  </si>
  <si>
    <t xml:space="preserve">40810</t>
  </si>
  <si>
    <t xml:space="preserve">40812</t>
  </si>
  <si>
    <t xml:space="preserve">40814</t>
  </si>
  <si>
    <t xml:space="preserve">40816</t>
  </si>
  <si>
    <t xml:space="preserve">40818</t>
  </si>
  <si>
    <t xml:space="preserve">40819</t>
  </si>
  <si>
    <t xml:space="preserve">40820</t>
  </si>
  <si>
    <t xml:space="preserve">40830</t>
  </si>
  <si>
    <t xml:space="preserve">40831</t>
  </si>
  <si>
    <t xml:space="preserve">40840</t>
  </si>
  <si>
    <t xml:space="preserve">40842</t>
  </si>
  <si>
    <t xml:space="preserve">40843</t>
  </si>
  <si>
    <t xml:space="preserve">40844</t>
  </si>
  <si>
    <t xml:space="preserve">40845</t>
  </si>
  <si>
    <t xml:space="preserve">40899</t>
  </si>
  <si>
    <t xml:space="preserve">41000</t>
  </si>
  <si>
    <t xml:space="preserve">41005</t>
  </si>
  <si>
    <t xml:space="preserve">41006</t>
  </si>
  <si>
    <t xml:space="preserve">41007</t>
  </si>
  <si>
    <t xml:space="preserve">41008</t>
  </si>
  <si>
    <t xml:space="preserve">41009</t>
  </si>
  <si>
    <t xml:space="preserve">41010</t>
  </si>
  <si>
    <t xml:space="preserve">41015</t>
  </si>
  <si>
    <t xml:space="preserve">41016</t>
  </si>
  <si>
    <t xml:space="preserve">41017</t>
  </si>
  <si>
    <t xml:space="preserve">41018</t>
  </si>
  <si>
    <t xml:space="preserve">41019</t>
  </si>
  <si>
    <t xml:space="preserve">41100</t>
  </si>
  <si>
    <t xml:space="preserve">41105</t>
  </si>
  <si>
    <t xml:space="preserve">41108</t>
  </si>
  <si>
    <t xml:space="preserve">41110</t>
  </si>
  <si>
    <t xml:space="preserve">41112</t>
  </si>
  <si>
    <t xml:space="preserve">41113</t>
  </si>
  <si>
    <t xml:space="preserve">41114</t>
  </si>
  <si>
    <t xml:space="preserve">41115</t>
  </si>
  <si>
    <t xml:space="preserve">41116</t>
  </si>
  <si>
    <t xml:space="preserve">41120</t>
  </si>
  <si>
    <t xml:space="preserve">41130</t>
  </si>
  <si>
    <t xml:space="preserve">41135</t>
  </si>
  <si>
    <t xml:space="preserve">41140</t>
  </si>
  <si>
    <t xml:space="preserve">41145</t>
  </si>
  <si>
    <t xml:space="preserve">41150</t>
  </si>
  <si>
    <t xml:space="preserve">41153</t>
  </si>
  <si>
    <t xml:space="preserve">41155</t>
  </si>
  <si>
    <t xml:space="preserve">41250</t>
  </si>
  <si>
    <t xml:space="preserve">41251</t>
  </si>
  <si>
    <t xml:space="preserve">41252</t>
  </si>
  <si>
    <t xml:space="preserve">41500</t>
  </si>
  <si>
    <t xml:space="preserve">41510</t>
  </si>
  <si>
    <t xml:space="preserve">41512</t>
  </si>
  <si>
    <t xml:space="preserve">41520</t>
  </si>
  <si>
    <t xml:space="preserve">41530</t>
  </si>
  <si>
    <t xml:space="preserve">41599</t>
  </si>
  <si>
    <t xml:space="preserve">41800</t>
  </si>
  <si>
    <t xml:space="preserve">41805</t>
  </si>
  <si>
    <t xml:space="preserve">41806</t>
  </si>
  <si>
    <t xml:space="preserve">41820</t>
  </si>
  <si>
    <t xml:space="preserve">41821</t>
  </si>
  <si>
    <t xml:space="preserve">41822</t>
  </si>
  <si>
    <t xml:space="preserve">41823</t>
  </si>
  <si>
    <t xml:space="preserve">41825</t>
  </si>
  <si>
    <t xml:space="preserve">41826</t>
  </si>
  <si>
    <t xml:space="preserve">41827</t>
  </si>
  <si>
    <t xml:space="preserve">41828</t>
  </si>
  <si>
    <t xml:space="preserve">41830</t>
  </si>
  <si>
    <t xml:space="preserve">41850</t>
  </si>
  <si>
    <t xml:space="preserve">41870</t>
  </si>
  <si>
    <t xml:space="preserve">41872</t>
  </si>
  <si>
    <t xml:space="preserve">41874</t>
  </si>
  <si>
    <t xml:space="preserve">41899</t>
  </si>
  <si>
    <t xml:space="preserve">42000</t>
  </si>
  <si>
    <t xml:space="preserve">42100</t>
  </si>
  <si>
    <t xml:space="preserve">42104</t>
  </si>
  <si>
    <t xml:space="preserve">42106</t>
  </si>
  <si>
    <t xml:space="preserve">42107</t>
  </si>
  <si>
    <t xml:space="preserve">42120</t>
  </si>
  <si>
    <t xml:space="preserve">42140</t>
  </si>
  <si>
    <t xml:space="preserve">42145</t>
  </si>
  <si>
    <t xml:space="preserve">42160</t>
  </si>
  <si>
    <t xml:space="preserve">42180</t>
  </si>
  <si>
    <t xml:space="preserve">42182</t>
  </si>
  <si>
    <t xml:space="preserve">42200</t>
  </si>
  <si>
    <t xml:space="preserve">42205</t>
  </si>
  <si>
    <t xml:space="preserve">42210</t>
  </si>
  <si>
    <t xml:space="preserve">42215</t>
  </si>
  <si>
    <t xml:space="preserve">42220</t>
  </si>
  <si>
    <t xml:space="preserve">42225</t>
  </si>
  <si>
    <t xml:space="preserve">42226</t>
  </si>
  <si>
    <t xml:space="preserve">42227</t>
  </si>
  <si>
    <t xml:space="preserve">42235</t>
  </si>
  <si>
    <t xml:space="preserve">42260</t>
  </si>
  <si>
    <t xml:space="preserve">42280</t>
  </si>
  <si>
    <t xml:space="preserve">42281</t>
  </si>
  <si>
    <t xml:space="preserve">42299</t>
  </si>
  <si>
    <t xml:space="preserve">42300</t>
  </si>
  <si>
    <t xml:space="preserve">42305</t>
  </si>
  <si>
    <t xml:space="preserve">42310</t>
  </si>
  <si>
    <t xml:space="preserve">42320</t>
  </si>
  <si>
    <t xml:space="preserve">42325</t>
  </si>
  <si>
    <t xml:space="preserve">42326</t>
  </si>
  <si>
    <t xml:space="preserve">42330</t>
  </si>
  <si>
    <t xml:space="preserve">42335</t>
  </si>
  <si>
    <t xml:space="preserve">42340</t>
  </si>
  <si>
    <t xml:space="preserve">42400</t>
  </si>
  <si>
    <t xml:space="preserve">42405</t>
  </si>
  <si>
    <t xml:space="preserve">42408</t>
  </si>
  <si>
    <t xml:space="preserve">42409</t>
  </si>
  <si>
    <t xml:space="preserve">42410</t>
  </si>
  <si>
    <t xml:space="preserve">42415</t>
  </si>
  <si>
    <t xml:space="preserve">42420</t>
  </si>
  <si>
    <t xml:space="preserve">42425</t>
  </si>
  <si>
    <t xml:space="preserve">42426</t>
  </si>
  <si>
    <t xml:space="preserve">42440</t>
  </si>
  <si>
    <t xml:space="preserve">42450</t>
  </si>
  <si>
    <t xml:space="preserve">42500</t>
  </si>
  <si>
    <t xml:space="preserve">42505</t>
  </si>
  <si>
    <t xml:space="preserve">42507</t>
  </si>
  <si>
    <t xml:space="preserve">42508</t>
  </si>
  <si>
    <t xml:space="preserve">42509</t>
  </si>
  <si>
    <t xml:space="preserve">42510</t>
  </si>
  <si>
    <t xml:space="preserve">42550</t>
  </si>
  <si>
    <t xml:space="preserve">42600</t>
  </si>
  <si>
    <t xml:space="preserve">42650</t>
  </si>
  <si>
    <t xml:space="preserve">42660</t>
  </si>
  <si>
    <t xml:space="preserve">42665</t>
  </si>
  <si>
    <t xml:space="preserve">42699</t>
  </si>
  <si>
    <t xml:space="preserve">42700</t>
  </si>
  <si>
    <t xml:space="preserve">42720</t>
  </si>
  <si>
    <t xml:space="preserve">42725</t>
  </si>
  <si>
    <t xml:space="preserve">42800</t>
  </si>
  <si>
    <t xml:space="preserve">42802</t>
  </si>
  <si>
    <t xml:space="preserve">42804</t>
  </si>
  <si>
    <t xml:space="preserve">42806</t>
  </si>
  <si>
    <t xml:space="preserve">42808</t>
  </si>
  <si>
    <t xml:space="preserve">42809</t>
  </si>
  <si>
    <t xml:space="preserve">42810</t>
  </si>
  <si>
    <t xml:space="preserve">42815</t>
  </si>
  <si>
    <t xml:space="preserve">42820</t>
  </si>
  <si>
    <t xml:space="preserve">42821</t>
  </si>
  <si>
    <t xml:space="preserve">42825</t>
  </si>
  <si>
    <t xml:space="preserve">42826</t>
  </si>
  <si>
    <t xml:space="preserve">42830</t>
  </si>
  <si>
    <t xml:space="preserve">42831</t>
  </si>
  <si>
    <t xml:space="preserve">42835</t>
  </si>
  <si>
    <t xml:space="preserve">42836</t>
  </si>
  <si>
    <t xml:space="preserve">42842</t>
  </si>
  <si>
    <t xml:space="preserve">42844</t>
  </si>
  <si>
    <t xml:space="preserve">42845</t>
  </si>
  <si>
    <t xml:space="preserve">42860</t>
  </si>
  <si>
    <t xml:space="preserve">42870</t>
  </si>
  <si>
    <t xml:space="preserve">42890</t>
  </si>
  <si>
    <t xml:space="preserve">42892</t>
  </si>
  <si>
    <t xml:space="preserve">42894</t>
  </si>
  <si>
    <t xml:space="preserve">42900</t>
  </si>
  <si>
    <t xml:space="preserve">42950</t>
  </si>
  <si>
    <t xml:space="preserve">42953</t>
  </si>
  <si>
    <t xml:space="preserve">42955</t>
  </si>
  <si>
    <t xml:space="preserve">42960</t>
  </si>
  <si>
    <t xml:space="preserve">42961</t>
  </si>
  <si>
    <t xml:space="preserve">42962</t>
  </si>
  <si>
    <t xml:space="preserve">42970</t>
  </si>
  <si>
    <t xml:space="preserve">42971</t>
  </si>
  <si>
    <t xml:space="preserve">42972</t>
  </si>
  <si>
    <t xml:space="preserve">42999</t>
  </si>
  <si>
    <t xml:space="preserve">43020</t>
  </si>
  <si>
    <t xml:space="preserve">43030</t>
  </si>
  <si>
    <t xml:space="preserve">43045</t>
  </si>
  <si>
    <t xml:space="preserve">43100</t>
  </si>
  <si>
    <t xml:space="preserve">43101</t>
  </si>
  <si>
    <t xml:space="preserve">43107</t>
  </si>
  <si>
    <t xml:space="preserve">43108</t>
  </si>
  <si>
    <t xml:space="preserve">43112</t>
  </si>
  <si>
    <t xml:space="preserve">43113</t>
  </si>
  <si>
    <t xml:space="preserve">43116</t>
  </si>
  <si>
    <t xml:space="preserve">43117</t>
  </si>
  <si>
    <t xml:space="preserve">43118</t>
  </si>
  <si>
    <t xml:space="preserve">43121</t>
  </si>
  <si>
    <t xml:space="preserve">43122</t>
  </si>
  <si>
    <t xml:space="preserve">43123</t>
  </si>
  <si>
    <t xml:space="preserve">43124</t>
  </si>
  <si>
    <t xml:space="preserve">43130</t>
  </si>
  <si>
    <t xml:space="preserve">43135</t>
  </si>
  <si>
    <t xml:space="preserve">43180</t>
  </si>
  <si>
    <t xml:space="preserve">43191</t>
  </si>
  <si>
    <t xml:space="preserve">43192</t>
  </si>
  <si>
    <t xml:space="preserve">43193</t>
  </si>
  <si>
    <t xml:space="preserve">43194</t>
  </si>
  <si>
    <t xml:space="preserve">43195</t>
  </si>
  <si>
    <t xml:space="preserve">43196</t>
  </si>
  <si>
    <t xml:space="preserve">43197</t>
  </si>
  <si>
    <t xml:space="preserve">43198</t>
  </si>
  <si>
    <t xml:space="preserve">43200</t>
  </si>
  <si>
    <t xml:space="preserve">43201</t>
  </si>
  <si>
    <t xml:space="preserve">43202</t>
  </si>
  <si>
    <t xml:space="preserve">43204</t>
  </si>
  <si>
    <t xml:space="preserve">43205</t>
  </si>
  <si>
    <t xml:space="preserve">43206</t>
  </si>
  <si>
    <t xml:space="preserve">43210</t>
  </si>
  <si>
    <t xml:space="preserve">43211</t>
  </si>
  <si>
    <t xml:space="preserve">43212</t>
  </si>
  <si>
    <t xml:space="preserve">43213</t>
  </si>
  <si>
    <t xml:space="preserve">43214</t>
  </si>
  <si>
    <t xml:space="preserve">43215</t>
  </si>
  <si>
    <t xml:space="preserve">43216</t>
  </si>
  <si>
    <t xml:space="preserve">43217</t>
  </si>
  <si>
    <t xml:space="preserve">43219</t>
  </si>
  <si>
    <t xml:space="preserve">43220</t>
  </si>
  <si>
    <t xml:space="preserve">43226</t>
  </si>
  <si>
    <t xml:space="preserve">43227</t>
  </si>
  <si>
    <t xml:space="preserve">43228</t>
  </si>
  <si>
    <t xml:space="preserve">43229</t>
  </si>
  <si>
    <t xml:space="preserve">43231</t>
  </si>
  <si>
    <t xml:space="preserve">43232</t>
  </si>
  <si>
    <t xml:space="preserve">43233</t>
  </si>
  <si>
    <t xml:space="preserve">43234</t>
  </si>
  <si>
    <t xml:space="preserve">43235</t>
  </si>
  <si>
    <t xml:space="preserve">43236</t>
  </si>
  <si>
    <t xml:space="preserve">43237</t>
  </si>
  <si>
    <t xml:space="preserve">43238</t>
  </si>
  <si>
    <t xml:space="preserve">43239</t>
  </si>
  <si>
    <t xml:space="preserve">43240</t>
  </si>
  <si>
    <t xml:space="preserve">43241</t>
  </si>
  <si>
    <t xml:space="preserve">43242</t>
  </si>
  <si>
    <t xml:space="preserve">43243</t>
  </si>
  <si>
    <t xml:space="preserve">43244</t>
  </si>
  <si>
    <t xml:space="preserve">43245</t>
  </si>
  <si>
    <t xml:space="preserve">43246</t>
  </si>
  <si>
    <t xml:space="preserve">43247</t>
  </si>
  <si>
    <t xml:space="preserve">43248</t>
  </si>
  <si>
    <t xml:space="preserve">43249</t>
  </si>
  <si>
    <t xml:space="preserve">43250</t>
  </si>
  <si>
    <t xml:space="preserve">43251</t>
  </si>
  <si>
    <t xml:space="preserve">43252</t>
  </si>
  <si>
    <t xml:space="preserve">43253</t>
  </si>
  <si>
    <t xml:space="preserve">43254</t>
  </si>
  <si>
    <t xml:space="preserve">43255</t>
  </si>
  <si>
    <t xml:space="preserve">43256</t>
  </si>
  <si>
    <t xml:space="preserve">43257</t>
  </si>
  <si>
    <t xml:space="preserve">43258</t>
  </si>
  <si>
    <t xml:space="preserve">43259</t>
  </si>
  <si>
    <t xml:space="preserve">43260</t>
  </si>
  <si>
    <t xml:space="preserve">43261</t>
  </si>
  <si>
    <t xml:space="preserve">43262</t>
  </si>
  <si>
    <t xml:space="preserve">43263</t>
  </si>
  <si>
    <t xml:space="preserve">43264</t>
  </si>
  <si>
    <t xml:space="preserve">43265</t>
  </si>
  <si>
    <t xml:space="preserve">43266</t>
  </si>
  <si>
    <t xml:space="preserve">43267</t>
  </si>
  <si>
    <t xml:space="preserve">43268</t>
  </si>
  <si>
    <t xml:space="preserve">43269</t>
  </si>
  <si>
    <t xml:space="preserve">43270</t>
  </si>
  <si>
    <t xml:space="preserve">43271</t>
  </si>
  <si>
    <t xml:space="preserve">43272</t>
  </si>
  <si>
    <t xml:space="preserve">43273</t>
  </si>
  <si>
    <t xml:space="preserve">43274</t>
  </si>
  <si>
    <t xml:space="preserve">43275</t>
  </si>
  <si>
    <t xml:space="preserve">43276</t>
  </si>
  <si>
    <t xml:space="preserve">43277</t>
  </si>
  <si>
    <t xml:space="preserve">43278</t>
  </si>
  <si>
    <t xml:space="preserve">43279</t>
  </si>
  <si>
    <t xml:space="preserve">43280</t>
  </si>
  <si>
    <t xml:space="preserve">43281</t>
  </si>
  <si>
    <t xml:space="preserve">43282</t>
  </si>
  <si>
    <t xml:space="preserve">43283</t>
  </si>
  <si>
    <t xml:space="preserve">43289</t>
  </si>
  <si>
    <t xml:space="preserve">43300</t>
  </si>
  <si>
    <t xml:space="preserve">43305</t>
  </si>
  <si>
    <t xml:space="preserve">43310</t>
  </si>
  <si>
    <t xml:space="preserve">43312</t>
  </si>
  <si>
    <t xml:space="preserve">43313</t>
  </si>
  <si>
    <t xml:space="preserve">43314</t>
  </si>
  <si>
    <t xml:space="preserve">43320</t>
  </si>
  <si>
    <t xml:space="preserve">43324</t>
  </si>
  <si>
    <t xml:space="preserve">43325</t>
  </si>
  <si>
    <t xml:space="preserve">43326</t>
  </si>
  <si>
    <t xml:space="preserve">43327</t>
  </si>
  <si>
    <t xml:space="preserve">43328</t>
  </si>
  <si>
    <t xml:space="preserve">43330</t>
  </si>
  <si>
    <t xml:space="preserve">43331</t>
  </si>
  <si>
    <t xml:space="preserve">43332</t>
  </si>
  <si>
    <t xml:space="preserve">43333</t>
  </si>
  <si>
    <t xml:space="preserve">43334</t>
  </si>
  <si>
    <t xml:space="preserve">43335</t>
  </si>
  <si>
    <t xml:space="preserve">43336</t>
  </si>
  <si>
    <t xml:space="preserve">43337</t>
  </si>
  <si>
    <t xml:space="preserve">43338</t>
  </si>
  <si>
    <t xml:space="preserve">43340</t>
  </si>
  <si>
    <t xml:space="preserve">43341</t>
  </si>
  <si>
    <t xml:space="preserve">43350</t>
  </si>
  <si>
    <t xml:space="preserve">43351</t>
  </si>
  <si>
    <t xml:space="preserve">43352</t>
  </si>
  <si>
    <t xml:space="preserve">43360</t>
  </si>
  <si>
    <t xml:space="preserve">43361</t>
  </si>
  <si>
    <t xml:space="preserve">43400</t>
  </si>
  <si>
    <t xml:space="preserve">43401</t>
  </si>
  <si>
    <t xml:space="preserve">43405</t>
  </si>
  <si>
    <t xml:space="preserve">43410</t>
  </si>
  <si>
    <t xml:space="preserve">43415</t>
  </si>
  <si>
    <t xml:space="preserve">43420</t>
  </si>
  <si>
    <t xml:space="preserve">43425</t>
  </si>
  <si>
    <t xml:space="preserve">43450</t>
  </si>
  <si>
    <t xml:space="preserve">43453</t>
  </si>
  <si>
    <t xml:space="preserve">43456</t>
  </si>
  <si>
    <t xml:space="preserve">43458</t>
  </si>
  <si>
    <t xml:space="preserve">43460</t>
  </si>
  <si>
    <t xml:space="preserve">43496</t>
  </si>
  <si>
    <t xml:space="preserve">43499</t>
  </si>
  <si>
    <t xml:space="preserve">43500</t>
  </si>
  <si>
    <t xml:space="preserve">43501</t>
  </si>
  <si>
    <t xml:space="preserve">43502</t>
  </si>
  <si>
    <t xml:space="preserve">43510</t>
  </si>
  <si>
    <t xml:space="preserve">43520</t>
  </si>
  <si>
    <t xml:space="preserve">43600</t>
  </si>
  <si>
    <t xml:space="preserve">43605</t>
  </si>
  <si>
    <t xml:space="preserve">43610</t>
  </si>
  <si>
    <t xml:space="preserve">43611</t>
  </si>
  <si>
    <t xml:space="preserve">43620</t>
  </si>
  <si>
    <t xml:space="preserve">43621</t>
  </si>
  <si>
    <t xml:space="preserve">43622</t>
  </si>
  <si>
    <t xml:space="preserve">43631</t>
  </si>
  <si>
    <t xml:space="preserve">43632</t>
  </si>
  <si>
    <t xml:space="preserve">43633</t>
  </si>
  <si>
    <t xml:space="preserve">43634</t>
  </si>
  <si>
    <t xml:space="preserve">43635</t>
  </si>
  <si>
    <t xml:space="preserve">43638</t>
  </si>
  <si>
    <t xml:space="preserve">43639</t>
  </si>
  <si>
    <t xml:space="preserve">43640</t>
  </si>
  <si>
    <t xml:space="preserve">43641</t>
  </si>
  <si>
    <t xml:space="preserve">43644</t>
  </si>
  <si>
    <t xml:space="preserve">43645</t>
  </si>
  <si>
    <t xml:space="preserve">43647</t>
  </si>
  <si>
    <t xml:space="preserve">43648</t>
  </si>
  <si>
    <t xml:space="preserve">43651</t>
  </si>
  <si>
    <t xml:space="preserve">43652</t>
  </si>
  <si>
    <t xml:space="preserve">43653</t>
  </si>
  <si>
    <t xml:space="preserve">43659</t>
  </si>
  <si>
    <t xml:space="preserve">43750</t>
  </si>
  <si>
    <t xml:space="preserve">43752</t>
  </si>
  <si>
    <t xml:space="preserve">43753</t>
  </si>
  <si>
    <t xml:space="preserve">43754</t>
  </si>
  <si>
    <t xml:space="preserve">43755</t>
  </si>
  <si>
    <t xml:space="preserve">43756</t>
  </si>
  <si>
    <t xml:space="preserve">43757</t>
  </si>
  <si>
    <t xml:space="preserve">43760</t>
  </si>
  <si>
    <t xml:space="preserve">43761</t>
  </si>
  <si>
    <t xml:space="preserve">43770</t>
  </si>
  <si>
    <t xml:space="preserve">43771</t>
  </si>
  <si>
    <t xml:space="preserve">43772</t>
  </si>
  <si>
    <t xml:space="preserve">43773</t>
  </si>
  <si>
    <t xml:space="preserve">43774</t>
  </si>
  <si>
    <t xml:space="preserve">43775</t>
  </si>
  <si>
    <t xml:space="preserve">43800</t>
  </si>
  <si>
    <t xml:space="preserve">43810</t>
  </si>
  <si>
    <t xml:space="preserve">43820</t>
  </si>
  <si>
    <t xml:space="preserve">43825</t>
  </si>
  <si>
    <t xml:space="preserve">43830</t>
  </si>
  <si>
    <t xml:space="preserve">43831</t>
  </si>
  <si>
    <t xml:space="preserve">43832</t>
  </si>
  <si>
    <t xml:space="preserve">43840</t>
  </si>
  <si>
    <t xml:space="preserve">43842</t>
  </si>
  <si>
    <t xml:space="preserve">43843</t>
  </si>
  <si>
    <t xml:space="preserve">43845</t>
  </si>
  <si>
    <t xml:space="preserve">43846</t>
  </si>
  <si>
    <t xml:space="preserve">43847</t>
  </si>
  <si>
    <t xml:space="preserve">43848</t>
  </si>
  <si>
    <t xml:space="preserve">43850</t>
  </si>
  <si>
    <t xml:space="preserve">43855</t>
  </si>
  <si>
    <t xml:space="preserve">43860</t>
  </si>
  <si>
    <t xml:space="preserve">43865</t>
  </si>
  <si>
    <t xml:space="preserve">43870</t>
  </si>
  <si>
    <t xml:space="preserve">43880</t>
  </si>
  <si>
    <t xml:space="preserve">43881</t>
  </si>
  <si>
    <t xml:space="preserve">43882</t>
  </si>
  <si>
    <t xml:space="preserve">43886</t>
  </si>
  <si>
    <t xml:space="preserve">43887</t>
  </si>
  <si>
    <t xml:space="preserve">43888</t>
  </si>
  <si>
    <t xml:space="preserve">43999</t>
  </si>
  <si>
    <t xml:space="preserve">44005</t>
  </si>
  <si>
    <t xml:space="preserve">44010</t>
  </si>
  <si>
    <t xml:space="preserve">44015</t>
  </si>
  <si>
    <t xml:space="preserve">44020</t>
  </si>
  <si>
    <t xml:space="preserve">44021</t>
  </si>
  <si>
    <t xml:space="preserve">44025</t>
  </si>
  <si>
    <t xml:space="preserve">44050</t>
  </si>
  <si>
    <t xml:space="preserve">44055</t>
  </si>
  <si>
    <t xml:space="preserve">44100</t>
  </si>
  <si>
    <t xml:space="preserve">44110</t>
  </si>
  <si>
    <t xml:space="preserve">44111</t>
  </si>
  <si>
    <t xml:space="preserve">44120</t>
  </si>
  <si>
    <t xml:space="preserve">44121</t>
  </si>
  <si>
    <t xml:space="preserve">44125</t>
  </si>
  <si>
    <t xml:space="preserve">44126</t>
  </si>
  <si>
    <t xml:space="preserve">44127</t>
  </si>
  <si>
    <t xml:space="preserve">44128</t>
  </si>
  <si>
    <t xml:space="preserve">44130</t>
  </si>
  <si>
    <t xml:space="preserve">44132</t>
  </si>
  <si>
    <t xml:space="preserve">44133</t>
  </si>
  <si>
    <t xml:space="preserve">44135</t>
  </si>
  <si>
    <t xml:space="preserve">44136</t>
  </si>
  <si>
    <t xml:space="preserve">44137</t>
  </si>
  <si>
    <t xml:space="preserve">44139</t>
  </si>
  <si>
    <t xml:space="preserve">44140</t>
  </si>
  <si>
    <t xml:space="preserve">44141</t>
  </si>
  <si>
    <t xml:space="preserve">44143</t>
  </si>
  <si>
    <t xml:space="preserve">44144</t>
  </si>
  <si>
    <t xml:space="preserve">44145</t>
  </si>
  <si>
    <t xml:space="preserve">44146</t>
  </si>
  <si>
    <t xml:space="preserve">44147</t>
  </si>
  <si>
    <t xml:space="preserve">44150</t>
  </si>
  <si>
    <t xml:space="preserve">44151</t>
  </si>
  <si>
    <t xml:space="preserve">44152</t>
  </si>
  <si>
    <t xml:space="preserve">44153</t>
  </si>
  <si>
    <t xml:space="preserve">44155</t>
  </si>
  <si>
    <t xml:space="preserve">44156</t>
  </si>
  <si>
    <t xml:space="preserve">44157</t>
  </si>
  <si>
    <t xml:space="preserve">44158</t>
  </si>
  <si>
    <t xml:space="preserve">44160</t>
  </si>
  <si>
    <t xml:space="preserve">44180</t>
  </si>
  <si>
    <t xml:space="preserve">44186</t>
  </si>
  <si>
    <t xml:space="preserve">44187</t>
  </si>
  <si>
    <t xml:space="preserve">44188</t>
  </si>
  <si>
    <t xml:space="preserve">44200</t>
  </si>
  <si>
    <t xml:space="preserve">44201</t>
  </si>
  <si>
    <t xml:space="preserve">44202</t>
  </si>
  <si>
    <t xml:space="preserve">44203</t>
  </si>
  <si>
    <t xml:space="preserve">44204</t>
  </si>
  <si>
    <t xml:space="preserve">44205</t>
  </si>
  <si>
    <t xml:space="preserve">44206</t>
  </si>
  <si>
    <t xml:space="preserve">44207</t>
  </si>
  <si>
    <t xml:space="preserve">44208</t>
  </si>
  <si>
    <t xml:space="preserve">44210</t>
  </si>
  <si>
    <t xml:space="preserve">44211</t>
  </si>
  <si>
    <t xml:space="preserve">44212</t>
  </si>
  <si>
    <t xml:space="preserve">44213</t>
  </si>
  <si>
    <t xml:space="preserve">44227</t>
  </si>
  <si>
    <t xml:space="preserve">44238</t>
  </si>
  <si>
    <t xml:space="preserve">44239</t>
  </si>
  <si>
    <t xml:space="preserve">44300</t>
  </si>
  <si>
    <t xml:space="preserve">44310</t>
  </si>
  <si>
    <t xml:space="preserve">44312</t>
  </si>
  <si>
    <t xml:space="preserve">44314</t>
  </si>
  <si>
    <t xml:space="preserve">44316</t>
  </si>
  <si>
    <t xml:space="preserve">44320</t>
  </si>
  <si>
    <t xml:space="preserve">44322</t>
  </si>
  <si>
    <t xml:space="preserve">44340</t>
  </si>
  <si>
    <t xml:space="preserve">44345</t>
  </si>
  <si>
    <t xml:space="preserve">44346</t>
  </si>
  <si>
    <t xml:space="preserve">44360</t>
  </si>
  <si>
    <t xml:space="preserve">44361</t>
  </si>
  <si>
    <t xml:space="preserve">44363</t>
  </si>
  <si>
    <t xml:space="preserve">44364</t>
  </si>
  <si>
    <t xml:space="preserve">44365</t>
  </si>
  <si>
    <t xml:space="preserve">44366</t>
  </si>
  <si>
    <t xml:space="preserve">44369</t>
  </si>
  <si>
    <t xml:space="preserve">44370</t>
  </si>
  <si>
    <t xml:space="preserve">44372</t>
  </si>
  <si>
    <t xml:space="preserve">44373</t>
  </si>
  <si>
    <t xml:space="preserve">44376</t>
  </si>
  <si>
    <t xml:space="preserve">44377</t>
  </si>
  <si>
    <t xml:space="preserve">44378</t>
  </si>
  <si>
    <t xml:space="preserve">44379</t>
  </si>
  <si>
    <t xml:space="preserve">44380</t>
  </si>
  <si>
    <t xml:space="preserve">44381</t>
  </si>
  <si>
    <t xml:space="preserve">44382</t>
  </si>
  <si>
    <t xml:space="preserve">44383</t>
  </si>
  <si>
    <t xml:space="preserve">44384</t>
  </si>
  <si>
    <t xml:space="preserve">44385</t>
  </si>
  <si>
    <t xml:space="preserve">44386</t>
  </si>
  <si>
    <t xml:space="preserve">44388</t>
  </si>
  <si>
    <t xml:space="preserve">44389</t>
  </si>
  <si>
    <t xml:space="preserve">44390</t>
  </si>
  <si>
    <t xml:space="preserve">44391</t>
  </si>
  <si>
    <t xml:space="preserve">44392</t>
  </si>
  <si>
    <t xml:space="preserve">44393</t>
  </si>
  <si>
    <t xml:space="preserve">44394</t>
  </si>
  <si>
    <t xml:space="preserve">44397</t>
  </si>
  <si>
    <t xml:space="preserve">44401</t>
  </si>
  <si>
    <t xml:space="preserve">44402</t>
  </si>
  <si>
    <t xml:space="preserve">44403</t>
  </si>
  <si>
    <t xml:space="preserve">44404</t>
  </si>
  <si>
    <t xml:space="preserve">44405</t>
  </si>
  <si>
    <t xml:space="preserve">44406</t>
  </si>
  <si>
    <t xml:space="preserve">44407</t>
  </si>
  <si>
    <t xml:space="preserve">44408</t>
  </si>
  <si>
    <t xml:space="preserve">44500</t>
  </si>
  <si>
    <t xml:space="preserve">44602</t>
  </si>
  <si>
    <t xml:space="preserve">44603</t>
  </si>
  <si>
    <t xml:space="preserve">44604</t>
  </si>
  <si>
    <t xml:space="preserve">44605</t>
  </si>
  <si>
    <t xml:space="preserve">44615</t>
  </si>
  <si>
    <t xml:space="preserve">44620</t>
  </si>
  <si>
    <t xml:space="preserve">44625</t>
  </si>
  <si>
    <t xml:space="preserve">44626</t>
  </si>
  <si>
    <t xml:space="preserve">44640</t>
  </si>
  <si>
    <t xml:space="preserve">44650</t>
  </si>
  <si>
    <t xml:space="preserve">44660</t>
  </si>
  <si>
    <t xml:space="preserve">44661</t>
  </si>
  <si>
    <t xml:space="preserve">44680</t>
  </si>
  <si>
    <t xml:space="preserve">44700</t>
  </si>
  <si>
    <t xml:space="preserve">44701</t>
  </si>
  <si>
    <t xml:space="preserve">44705</t>
  </si>
  <si>
    <t xml:space="preserve">44715</t>
  </si>
  <si>
    <t xml:space="preserve">44720</t>
  </si>
  <si>
    <t xml:space="preserve">44721</t>
  </si>
  <si>
    <t xml:space="preserve">44799</t>
  </si>
  <si>
    <t xml:space="preserve">44800</t>
  </si>
  <si>
    <t xml:space="preserve">44820</t>
  </si>
  <si>
    <t xml:space="preserve">44850</t>
  </si>
  <si>
    <t xml:space="preserve">44899</t>
  </si>
  <si>
    <t xml:space="preserve">44900</t>
  </si>
  <si>
    <t xml:space="preserve">44901</t>
  </si>
  <si>
    <t xml:space="preserve">44950</t>
  </si>
  <si>
    <t xml:space="preserve">44955</t>
  </si>
  <si>
    <t xml:space="preserve">44960</t>
  </si>
  <si>
    <t xml:space="preserve">44970</t>
  </si>
  <si>
    <t xml:space="preserve">44979</t>
  </si>
  <si>
    <t xml:space="preserve">45000</t>
  </si>
  <si>
    <t xml:space="preserve">45005</t>
  </si>
  <si>
    <t xml:space="preserve">45020</t>
  </si>
  <si>
    <t xml:space="preserve">45100</t>
  </si>
  <si>
    <t xml:space="preserve">45108</t>
  </si>
  <si>
    <t xml:space="preserve">45110</t>
  </si>
  <si>
    <t xml:space="preserve">45111</t>
  </si>
  <si>
    <t xml:space="preserve">45112</t>
  </si>
  <si>
    <t xml:space="preserve">45113</t>
  </si>
  <si>
    <t xml:space="preserve">45114</t>
  </si>
  <si>
    <t xml:space="preserve">45116</t>
  </si>
  <si>
    <t xml:space="preserve">45119</t>
  </si>
  <si>
    <t xml:space="preserve">45120</t>
  </si>
  <si>
    <t xml:space="preserve">45121</t>
  </si>
  <si>
    <t xml:space="preserve">45123</t>
  </si>
  <si>
    <t xml:space="preserve">45126</t>
  </si>
  <si>
    <t xml:space="preserve">45130</t>
  </si>
  <si>
    <t xml:space="preserve">45135</t>
  </si>
  <si>
    <t xml:space="preserve">45136</t>
  </si>
  <si>
    <t xml:space="preserve">45150</t>
  </si>
  <si>
    <t xml:space="preserve">45160</t>
  </si>
  <si>
    <t xml:space="preserve">45170</t>
  </si>
  <si>
    <t xml:space="preserve">45171</t>
  </si>
  <si>
    <t xml:space="preserve">45172</t>
  </si>
  <si>
    <t xml:space="preserve">45190</t>
  </si>
  <si>
    <t xml:space="preserve">45300</t>
  </si>
  <si>
    <t xml:space="preserve">45303</t>
  </si>
  <si>
    <t xml:space="preserve">45305</t>
  </si>
  <si>
    <t xml:space="preserve">45307</t>
  </si>
  <si>
    <t xml:space="preserve">45308</t>
  </si>
  <si>
    <t xml:space="preserve">45309</t>
  </si>
  <si>
    <t xml:space="preserve">45315</t>
  </si>
  <si>
    <t xml:space="preserve">45317</t>
  </si>
  <si>
    <t xml:space="preserve">45320</t>
  </si>
  <si>
    <t xml:space="preserve">45321</t>
  </si>
  <si>
    <t xml:space="preserve">45327</t>
  </si>
  <si>
    <t xml:space="preserve">45330</t>
  </si>
  <si>
    <t xml:space="preserve">45331</t>
  </si>
  <si>
    <t xml:space="preserve">45332</t>
  </si>
  <si>
    <t xml:space="preserve">45333</t>
  </si>
  <si>
    <t xml:space="preserve">45334</t>
  </si>
  <si>
    <t xml:space="preserve">45335</t>
  </si>
  <si>
    <t xml:space="preserve">45337</t>
  </si>
  <si>
    <t xml:space="preserve">45338</t>
  </si>
  <si>
    <t xml:space="preserve">45339</t>
  </si>
  <si>
    <t xml:space="preserve">45340</t>
  </si>
  <si>
    <t xml:space="preserve">45341</t>
  </si>
  <si>
    <t xml:space="preserve">45342</t>
  </si>
  <si>
    <t xml:space="preserve">45345</t>
  </si>
  <si>
    <t xml:space="preserve">45346</t>
  </si>
  <si>
    <t xml:space="preserve">45347</t>
  </si>
  <si>
    <t xml:space="preserve">45349</t>
  </si>
  <si>
    <t xml:space="preserve">45350</t>
  </si>
  <si>
    <t xml:space="preserve">45355</t>
  </si>
  <si>
    <t xml:space="preserve">45378</t>
  </si>
  <si>
    <t xml:space="preserve">45379</t>
  </si>
  <si>
    <t xml:space="preserve">45380</t>
  </si>
  <si>
    <t xml:space="preserve">45381</t>
  </si>
  <si>
    <t xml:space="preserve">45382</t>
  </si>
  <si>
    <t xml:space="preserve">45383</t>
  </si>
  <si>
    <t xml:space="preserve">45384</t>
  </si>
  <si>
    <t xml:space="preserve">45385</t>
  </si>
  <si>
    <t xml:space="preserve">45386</t>
  </si>
  <si>
    <t xml:space="preserve">45387</t>
  </si>
  <si>
    <t xml:space="preserve">45388</t>
  </si>
  <si>
    <t xml:space="preserve">45389</t>
  </si>
  <si>
    <t xml:space="preserve">45390</t>
  </si>
  <si>
    <t xml:space="preserve">45391</t>
  </si>
  <si>
    <t xml:space="preserve">45392</t>
  </si>
  <si>
    <t xml:space="preserve">45393</t>
  </si>
  <si>
    <t xml:space="preserve">45395</t>
  </si>
  <si>
    <t xml:space="preserve">45397</t>
  </si>
  <si>
    <t xml:space="preserve">45398</t>
  </si>
  <si>
    <t xml:space="preserve">45399</t>
  </si>
  <si>
    <t xml:space="preserve">45400</t>
  </si>
  <si>
    <t xml:space="preserve">45402</t>
  </si>
  <si>
    <t xml:space="preserve">45499</t>
  </si>
  <si>
    <t xml:space="preserve">45500</t>
  </si>
  <si>
    <t xml:space="preserve">45505</t>
  </si>
  <si>
    <t xml:space="preserve">45520</t>
  </si>
  <si>
    <t xml:space="preserve">45540</t>
  </si>
  <si>
    <t xml:space="preserve">45541</t>
  </si>
  <si>
    <t xml:space="preserve">45550</t>
  </si>
  <si>
    <t xml:space="preserve">45560</t>
  </si>
  <si>
    <t xml:space="preserve">45562</t>
  </si>
  <si>
    <t xml:space="preserve">45563</t>
  </si>
  <si>
    <t xml:space="preserve">45800</t>
  </si>
  <si>
    <t xml:space="preserve">45805</t>
  </si>
  <si>
    <t xml:space="preserve">45820</t>
  </si>
  <si>
    <t xml:space="preserve">45825</t>
  </si>
  <si>
    <t xml:space="preserve">45900</t>
  </si>
  <si>
    <t xml:space="preserve">45905</t>
  </si>
  <si>
    <t xml:space="preserve">45910</t>
  </si>
  <si>
    <t xml:space="preserve">45915</t>
  </si>
  <si>
    <t xml:space="preserve">45990</t>
  </si>
  <si>
    <t xml:space="preserve">45999</t>
  </si>
  <si>
    <t xml:space="preserve">46020</t>
  </si>
  <si>
    <t xml:space="preserve">46030</t>
  </si>
  <si>
    <t xml:space="preserve">46040</t>
  </si>
  <si>
    <t xml:space="preserve">46045</t>
  </si>
  <si>
    <t xml:space="preserve">46050</t>
  </si>
  <si>
    <t xml:space="preserve">46060</t>
  </si>
  <si>
    <t xml:space="preserve">46070</t>
  </si>
  <si>
    <t xml:space="preserve">46080</t>
  </si>
  <si>
    <t xml:space="preserve">46083</t>
  </si>
  <si>
    <t xml:space="preserve">46200</t>
  </si>
  <si>
    <t xml:space="preserve">46210</t>
  </si>
  <si>
    <t xml:space="preserve">46211</t>
  </si>
  <si>
    <t xml:space="preserve">46220</t>
  </si>
  <si>
    <t xml:space="preserve">46221</t>
  </si>
  <si>
    <t xml:space="preserve">46230</t>
  </si>
  <si>
    <t xml:space="preserve">46250</t>
  </si>
  <si>
    <t xml:space="preserve">46255</t>
  </si>
  <si>
    <t xml:space="preserve">46257</t>
  </si>
  <si>
    <t xml:space="preserve">46258</t>
  </si>
  <si>
    <t xml:space="preserve">46260</t>
  </si>
  <si>
    <t xml:space="preserve">46261</t>
  </si>
  <si>
    <t xml:space="preserve">46262</t>
  </si>
  <si>
    <t xml:space="preserve">46270</t>
  </si>
  <si>
    <t xml:space="preserve">46275</t>
  </si>
  <si>
    <t xml:space="preserve">46280</t>
  </si>
  <si>
    <t xml:space="preserve">46285</t>
  </si>
  <si>
    <t xml:space="preserve">46288</t>
  </si>
  <si>
    <t xml:space="preserve">46320</t>
  </si>
  <si>
    <t xml:space="preserve">46500</t>
  </si>
  <si>
    <t xml:space="preserve">46505</t>
  </si>
  <si>
    <t xml:space="preserve">46600</t>
  </si>
  <si>
    <t xml:space="preserve">46601</t>
  </si>
  <si>
    <t xml:space="preserve">46604</t>
  </si>
  <si>
    <t xml:space="preserve">46606</t>
  </si>
  <si>
    <t xml:space="preserve">46607</t>
  </si>
  <si>
    <t xml:space="preserve">46608</t>
  </si>
  <si>
    <t xml:space="preserve">46610</t>
  </si>
  <si>
    <t xml:space="preserve">46611</t>
  </si>
  <si>
    <t xml:space="preserve">46612</t>
  </si>
  <si>
    <t xml:space="preserve">46614</t>
  </si>
  <si>
    <t xml:space="preserve">46615</t>
  </si>
  <si>
    <t xml:space="preserve">46700</t>
  </si>
  <si>
    <t xml:space="preserve">46705</t>
  </si>
  <si>
    <t xml:space="preserve">46706</t>
  </si>
  <si>
    <t xml:space="preserve">46707</t>
  </si>
  <si>
    <t xml:space="preserve">46710</t>
  </si>
  <si>
    <t xml:space="preserve">46712</t>
  </si>
  <si>
    <t xml:space="preserve">46715</t>
  </si>
  <si>
    <t xml:space="preserve">46716</t>
  </si>
  <si>
    <t xml:space="preserve">46730</t>
  </si>
  <si>
    <t xml:space="preserve">46735</t>
  </si>
  <si>
    <t xml:space="preserve">46740</t>
  </si>
  <si>
    <t xml:space="preserve">46742</t>
  </si>
  <si>
    <t xml:space="preserve">46744</t>
  </si>
  <si>
    <t xml:space="preserve">46746</t>
  </si>
  <si>
    <t xml:space="preserve">46748</t>
  </si>
  <si>
    <t xml:space="preserve">46750</t>
  </si>
  <si>
    <t xml:space="preserve">46751</t>
  </si>
  <si>
    <t xml:space="preserve">46753</t>
  </si>
  <si>
    <t xml:space="preserve">46754</t>
  </si>
  <si>
    <t xml:space="preserve">46760</t>
  </si>
  <si>
    <t xml:space="preserve">46761</t>
  </si>
  <si>
    <t xml:space="preserve">46762</t>
  </si>
  <si>
    <t xml:space="preserve">46900</t>
  </si>
  <si>
    <t xml:space="preserve">46910</t>
  </si>
  <si>
    <t xml:space="preserve">46916</t>
  </si>
  <si>
    <t xml:space="preserve">46917</t>
  </si>
  <si>
    <t xml:space="preserve">46922</t>
  </si>
  <si>
    <t xml:space="preserve">46924</t>
  </si>
  <si>
    <t xml:space="preserve">46930</t>
  </si>
  <si>
    <t xml:space="preserve">46934</t>
  </si>
  <si>
    <t xml:space="preserve">46935</t>
  </si>
  <si>
    <t xml:space="preserve">46936</t>
  </si>
  <si>
    <t xml:space="preserve">46937</t>
  </si>
  <si>
    <t xml:space="preserve">46938</t>
  </si>
  <si>
    <t xml:space="preserve">46940</t>
  </si>
  <si>
    <t xml:space="preserve">46942</t>
  </si>
  <si>
    <t xml:space="preserve">46945</t>
  </si>
  <si>
    <t xml:space="preserve">46946</t>
  </si>
  <si>
    <t xml:space="preserve">46947</t>
  </si>
  <si>
    <t xml:space="preserve">46999</t>
  </si>
  <si>
    <t xml:space="preserve">47000</t>
  </si>
  <si>
    <t xml:space="preserve">47001</t>
  </si>
  <si>
    <t xml:space="preserve">47010</t>
  </si>
  <si>
    <t xml:space="preserve">47011</t>
  </si>
  <si>
    <t xml:space="preserve">47015</t>
  </si>
  <si>
    <t xml:space="preserve">47100</t>
  </si>
  <si>
    <t xml:space="preserve">47120</t>
  </si>
  <si>
    <t xml:space="preserve">47122</t>
  </si>
  <si>
    <t xml:space="preserve">47125</t>
  </si>
  <si>
    <t xml:space="preserve">47130</t>
  </si>
  <si>
    <t xml:space="preserve">47133</t>
  </si>
  <si>
    <t xml:space="preserve">47134</t>
  </si>
  <si>
    <t xml:space="preserve">47135</t>
  </si>
  <si>
    <t xml:space="preserve">47136</t>
  </si>
  <si>
    <t xml:space="preserve">47140</t>
  </si>
  <si>
    <t xml:space="preserve">47141</t>
  </si>
  <si>
    <t xml:space="preserve">47142</t>
  </si>
  <si>
    <t xml:space="preserve">47143</t>
  </si>
  <si>
    <t xml:space="preserve">47144</t>
  </si>
  <si>
    <t xml:space="preserve">47145</t>
  </si>
  <si>
    <t xml:space="preserve">47146</t>
  </si>
  <si>
    <t xml:space="preserve">47147</t>
  </si>
  <si>
    <t xml:space="preserve">47300</t>
  </si>
  <si>
    <t xml:space="preserve">47350</t>
  </si>
  <si>
    <t xml:space="preserve">47360</t>
  </si>
  <si>
    <t xml:space="preserve">47361</t>
  </si>
  <si>
    <t xml:space="preserve">47362</t>
  </si>
  <si>
    <t xml:space="preserve">47370</t>
  </si>
  <si>
    <t xml:space="preserve">47371</t>
  </si>
  <si>
    <t xml:space="preserve">47379</t>
  </si>
  <si>
    <t xml:space="preserve">47380</t>
  </si>
  <si>
    <t xml:space="preserve">47381</t>
  </si>
  <si>
    <t xml:space="preserve">47382</t>
  </si>
  <si>
    <t xml:space="preserve">47383</t>
  </si>
  <si>
    <t xml:space="preserve">47399</t>
  </si>
  <si>
    <t xml:space="preserve">47400</t>
  </si>
  <si>
    <t xml:space="preserve">47420</t>
  </si>
  <si>
    <t xml:space="preserve">47425</t>
  </si>
  <si>
    <t xml:space="preserve">47460</t>
  </si>
  <si>
    <t xml:space="preserve">47480</t>
  </si>
  <si>
    <t xml:space="preserve">47490</t>
  </si>
  <si>
    <t xml:space="preserve">47500</t>
  </si>
  <si>
    <t xml:space="preserve">47505</t>
  </si>
  <si>
    <t xml:space="preserve">47510</t>
  </si>
  <si>
    <t xml:space="preserve">47511</t>
  </si>
  <si>
    <t xml:space="preserve">47525</t>
  </si>
  <si>
    <t xml:space="preserve">47530</t>
  </si>
  <si>
    <t xml:space="preserve">47531</t>
  </si>
  <si>
    <t xml:space="preserve">47532</t>
  </si>
  <si>
    <t xml:space="preserve">47533</t>
  </si>
  <si>
    <t xml:space="preserve">47534</t>
  </si>
  <si>
    <t xml:space="preserve">47535</t>
  </si>
  <si>
    <t xml:space="preserve">47536</t>
  </si>
  <si>
    <t xml:space="preserve">47537</t>
  </si>
  <si>
    <t xml:space="preserve">47538</t>
  </si>
  <si>
    <t xml:space="preserve">47539</t>
  </si>
  <si>
    <t xml:space="preserve">47540</t>
  </si>
  <si>
    <t xml:space="preserve">47541</t>
  </si>
  <si>
    <t xml:space="preserve">47542</t>
  </si>
  <si>
    <t xml:space="preserve">47543</t>
  </si>
  <si>
    <t xml:space="preserve">47544</t>
  </si>
  <si>
    <t xml:space="preserve">47550</t>
  </si>
  <si>
    <t xml:space="preserve">47552</t>
  </si>
  <si>
    <t xml:space="preserve">47553</t>
  </si>
  <si>
    <t xml:space="preserve">47554</t>
  </si>
  <si>
    <t xml:space="preserve">47555</t>
  </si>
  <si>
    <t xml:space="preserve">47556</t>
  </si>
  <si>
    <t xml:space="preserve">47560</t>
  </si>
  <si>
    <t xml:space="preserve">47561</t>
  </si>
  <si>
    <t xml:space="preserve">47562</t>
  </si>
  <si>
    <t xml:space="preserve">47563</t>
  </si>
  <si>
    <t xml:space="preserve">47564</t>
  </si>
  <si>
    <t xml:space="preserve">47570</t>
  </si>
  <si>
    <t xml:space="preserve">47579</t>
  </si>
  <si>
    <t xml:space="preserve">47600</t>
  </si>
  <si>
    <t xml:space="preserve">47605</t>
  </si>
  <si>
    <t xml:space="preserve">47610</t>
  </si>
  <si>
    <t xml:space="preserve">47612</t>
  </si>
  <si>
    <t xml:space="preserve">47620</t>
  </si>
  <si>
    <t xml:space="preserve">47630</t>
  </si>
  <si>
    <t xml:space="preserve">47700</t>
  </si>
  <si>
    <t xml:space="preserve">47701</t>
  </si>
  <si>
    <t xml:space="preserve">47711</t>
  </si>
  <si>
    <t xml:space="preserve">47712</t>
  </si>
  <si>
    <t xml:space="preserve">47715</t>
  </si>
  <si>
    <t xml:space="preserve">47716</t>
  </si>
  <si>
    <t xml:space="preserve">47719</t>
  </si>
  <si>
    <t xml:space="preserve">47720</t>
  </si>
  <si>
    <t xml:space="preserve">47721</t>
  </si>
  <si>
    <t xml:space="preserve">47740</t>
  </si>
  <si>
    <t xml:space="preserve">47741</t>
  </si>
  <si>
    <t xml:space="preserve">47760</t>
  </si>
  <si>
    <t xml:space="preserve">47765</t>
  </si>
  <si>
    <t xml:space="preserve">47780</t>
  </si>
  <si>
    <t xml:space="preserve">47785</t>
  </si>
  <si>
    <t xml:space="preserve">47800</t>
  </si>
  <si>
    <t xml:space="preserve">47801</t>
  </si>
  <si>
    <t xml:space="preserve">47802</t>
  </si>
  <si>
    <t xml:space="preserve">47900</t>
  </si>
  <si>
    <t xml:space="preserve">47999</t>
  </si>
  <si>
    <t xml:space="preserve">48000</t>
  </si>
  <si>
    <t xml:space="preserve">48001</t>
  </si>
  <si>
    <t xml:space="preserve">48005</t>
  </si>
  <si>
    <t xml:space="preserve">48020</t>
  </si>
  <si>
    <t xml:space="preserve">48100</t>
  </si>
  <si>
    <t xml:space="preserve">48102</t>
  </si>
  <si>
    <t xml:space="preserve">48105</t>
  </si>
  <si>
    <t xml:space="preserve">48120</t>
  </si>
  <si>
    <t xml:space="preserve">48140</t>
  </si>
  <si>
    <t xml:space="preserve">48145</t>
  </si>
  <si>
    <t xml:space="preserve">48146</t>
  </si>
  <si>
    <t xml:space="preserve">48148</t>
  </si>
  <si>
    <t xml:space="preserve">48150</t>
  </si>
  <si>
    <t xml:space="preserve">48152</t>
  </si>
  <si>
    <t xml:space="preserve">48153</t>
  </si>
  <si>
    <t xml:space="preserve">48154</t>
  </si>
  <si>
    <t xml:space="preserve">48155</t>
  </si>
  <si>
    <t xml:space="preserve">48160</t>
  </si>
  <si>
    <t xml:space="preserve">48180</t>
  </si>
  <si>
    <t xml:space="preserve">48400</t>
  </si>
  <si>
    <t xml:space="preserve">48500</t>
  </si>
  <si>
    <t xml:space="preserve">48510</t>
  </si>
  <si>
    <t xml:space="preserve">48511</t>
  </si>
  <si>
    <t xml:space="preserve">48520</t>
  </si>
  <si>
    <t xml:space="preserve">48540</t>
  </si>
  <si>
    <t xml:space="preserve">48545</t>
  </si>
  <si>
    <t xml:space="preserve">48547</t>
  </si>
  <si>
    <t xml:space="preserve">48548</t>
  </si>
  <si>
    <t xml:space="preserve">48550</t>
  </si>
  <si>
    <t xml:space="preserve">48551</t>
  </si>
  <si>
    <t xml:space="preserve">48552</t>
  </si>
  <si>
    <t xml:space="preserve">48554</t>
  </si>
  <si>
    <t xml:space="preserve">48556</t>
  </si>
  <si>
    <t xml:space="preserve">48999</t>
  </si>
  <si>
    <t xml:space="preserve">49000</t>
  </si>
  <si>
    <t xml:space="preserve">49002</t>
  </si>
  <si>
    <t xml:space="preserve">49010</t>
  </si>
  <si>
    <t xml:space="preserve">49020</t>
  </si>
  <si>
    <t xml:space="preserve">49021</t>
  </si>
  <si>
    <t xml:space="preserve">49040</t>
  </si>
  <si>
    <t xml:space="preserve">49041</t>
  </si>
  <si>
    <t xml:space="preserve">49060</t>
  </si>
  <si>
    <t xml:space="preserve">49061</t>
  </si>
  <si>
    <t xml:space="preserve">49062</t>
  </si>
  <si>
    <t xml:space="preserve">49080</t>
  </si>
  <si>
    <t xml:space="preserve">49081</t>
  </si>
  <si>
    <t xml:space="preserve">49082</t>
  </si>
  <si>
    <t xml:space="preserve">49083</t>
  </si>
  <si>
    <t xml:space="preserve">49084</t>
  </si>
  <si>
    <t xml:space="preserve">49085</t>
  </si>
  <si>
    <t xml:space="preserve">49180</t>
  </si>
  <si>
    <t xml:space="preserve">49185</t>
  </si>
  <si>
    <t xml:space="preserve">49200</t>
  </si>
  <si>
    <t xml:space="preserve">49201</t>
  </si>
  <si>
    <t xml:space="preserve">49203</t>
  </si>
  <si>
    <t xml:space="preserve">49204</t>
  </si>
  <si>
    <t xml:space="preserve">49205</t>
  </si>
  <si>
    <t xml:space="preserve">49215</t>
  </si>
  <si>
    <t xml:space="preserve">49220</t>
  </si>
  <si>
    <t xml:space="preserve">49250</t>
  </si>
  <si>
    <t xml:space="preserve">49255</t>
  </si>
  <si>
    <t xml:space="preserve">49320</t>
  </si>
  <si>
    <t xml:space="preserve">49321</t>
  </si>
  <si>
    <t xml:space="preserve">49322</t>
  </si>
  <si>
    <t xml:space="preserve">49323</t>
  </si>
  <si>
    <t xml:space="preserve">49324</t>
  </si>
  <si>
    <t xml:space="preserve">49325</t>
  </si>
  <si>
    <t xml:space="preserve">49326</t>
  </si>
  <si>
    <t xml:space="preserve">49327</t>
  </si>
  <si>
    <t xml:space="preserve">49329</t>
  </si>
  <si>
    <t xml:space="preserve">49400</t>
  </si>
  <si>
    <t xml:space="preserve">49402</t>
  </si>
  <si>
    <t xml:space="preserve">49405</t>
  </si>
  <si>
    <t xml:space="preserve">49406</t>
  </si>
  <si>
    <t xml:space="preserve">49407</t>
  </si>
  <si>
    <t xml:space="preserve">49411</t>
  </si>
  <si>
    <t xml:space="preserve">49412</t>
  </si>
  <si>
    <t xml:space="preserve">49418</t>
  </si>
  <si>
    <t xml:space="preserve">49419</t>
  </si>
  <si>
    <t xml:space="preserve">49420</t>
  </si>
  <si>
    <t xml:space="preserve">49421</t>
  </si>
  <si>
    <t xml:space="preserve">49422</t>
  </si>
  <si>
    <t xml:space="preserve">49423</t>
  </si>
  <si>
    <t xml:space="preserve">49424</t>
  </si>
  <si>
    <t xml:space="preserve">49425</t>
  </si>
  <si>
    <t xml:space="preserve">49426</t>
  </si>
  <si>
    <t xml:space="preserve">49427</t>
  </si>
  <si>
    <t xml:space="preserve">49428</t>
  </si>
  <si>
    <t xml:space="preserve">49429</t>
  </si>
  <si>
    <t xml:space="preserve">49435</t>
  </si>
  <si>
    <t xml:space="preserve">49436</t>
  </si>
  <si>
    <t xml:space="preserve">49440</t>
  </si>
  <si>
    <t xml:space="preserve">49441</t>
  </si>
  <si>
    <t xml:space="preserve">49442</t>
  </si>
  <si>
    <t xml:space="preserve">49446</t>
  </si>
  <si>
    <t xml:space="preserve">49450</t>
  </si>
  <si>
    <t xml:space="preserve">49451</t>
  </si>
  <si>
    <t xml:space="preserve">49452</t>
  </si>
  <si>
    <t xml:space="preserve">49460</t>
  </si>
  <si>
    <t xml:space="preserve">49465</t>
  </si>
  <si>
    <t xml:space="preserve">49491</t>
  </si>
  <si>
    <t xml:space="preserve">49492</t>
  </si>
  <si>
    <t xml:space="preserve">49495</t>
  </si>
  <si>
    <t xml:space="preserve">49496</t>
  </si>
  <si>
    <t xml:space="preserve">49500</t>
  </si>
  <si>
    <t xml:space="preserve">49501</t>
  </si>
  <si>
    <t xml:space="preserve">49505</t>
  </si>
  <si>
    <t xml:space="preserve">49507</t>
  </si>
  <si>
    <t xml:space="preserve">49520</t>
  </si>
  <si>
    <t xml:space="preserve">49521</t>
  </si>
  <si>
    <t xml:space="preserve">49525</t>
  </si>
  <si>
    <t xml:space="preserve">49540</t>
  </si>
  <si>
    <t xml:space="preserve">49550</t>
  </si>
  <si>
    <t xml:space="preserve">49553</t>
  </si>
  <si>
    <t xml:space="preserve">49555</t>
  </si>
  <si>
    <t xml:space="preserve">49557</t>
  </si>
  <si>
    <t xml:space="preserve">49560</t>
  </si>
  <si>
    <t xml:space="preserve">49561</t>
  </si>
  <si>
    <t xml:space="preserve">49565</t>
  </si>
  <si>
    <t xml:space="preserve">49566</t>
  </si>
  <si>
    <t xml:space="preserve">49568</t>
  </si>
  <si>
    <t xml:space="preserve">49570</t>
  </si>
  <si>
    <t xml:space="preserve">49572</t>
  </si>
  <si>
    <t xml:space="preserve">49580</t>
  </si>
  <si>
    <t xml:space="preserve">49582</t>
  </si>
  <si>
    <t xml:space="preserve">49585</t>
  </si>
  <si>
    <t xml:space="preserve">49587</t>
  </si>
  <si>
    <t xml:space="preserve">49590</t>
  </si>
  <si>
    <t xml:space="preserve">49600</t>
  </si>
  <si>
    <t xml:space="preserve">49605</t>
  </si>
  <si>
    <t xml:space="preserve">49606</t>
  </si>
  <si>
    <t xml:space="preserve">49610</t>
  </si>
  <si>
    <t xml:space="preserve">49611</t>
  </si>
  <si>
    <t xml:space="preserve">49650</t>
  </si>
  <si>
    <t xml:space="preserve">49651</t>
  </si>
  <si>
    <t xml:space="preserve">49652</t>
  </si>
  <si>
    <t xml:space="preserve">49653</t>
  </si>
  <si>
    <t xml:space="preserve">49654</t>
  </si>
  <si>
    <t xml:space="preserve">49655</t>
  </si>
  <si>
    <t xml:space="preserve">49656</t>
  </si>
  <si>
    <t xml:space="preserve">49657</t>
  </si>
  <si>
    <t xml:space="preserve">49659</t>
  </si>
  <si>
    <t xml:space="preserve">49900</t>
  </si>
  <si>
    <t xml:space="preserve">49904</t>
  </si>
  <si>
    <t xml:space="preserve">49905</t>
  </si>
  <si>
    <t xml:space="preserve">49906</t>
  </si>
  <si>
    <t xml:space="preserve">49999</t>
  </si>
  <si>
    <t xml:space="preserve">50010</t>
  </si>
  <si>
    <t xml:space="preserve">Surgery - Urinary System</t>
  </si>
  <si>
    <t xml:space="preserve">50020</t>
  </si>
  <si>
    <t xml:space="preserve">50021</t>
  </si>
  <si>
    <t xml:space="preserve">50040</t>
  </si>
  <si>
    <t xml:space="preserve">50045</t>
  </si>
  <si>
    <t xml:space="preserve">50060</t>
  </si>
  <si>
    <t xml:space="preserve">50065</t>
  </si>
  <si>
    <t xml:space="preserve">50070</t>
  </si>
  <si>
    <t xml:space="preserve">50075</t>
  </si>
  <si>
    <t xml:space="preserve">50080</t>
  </si>
  <si>
    <t xml:space="preserve">50081</t>
  </si>
  <si>
    <t xml:space="preserve">50100</t>
  </si>
  <si>
    <t xml:space="preserve">50120</t>
  </si>
  <si>
    <t xml:space="preserve">50125</t>
  </si>
  <si>
    <t xml:space="preserve">50130</t>
  </si>
  <si>
    <t xml:space="preserve">50135</t>
  </si>
  <si>
    <t xml:space="preserve">50200</t>
  </si>
  <si>
    <t xml:space="preserve">50205</t>
  </si>
  <si>
    <t xml:space="preserve">50220</t>
  </si>
  <si>
    <t xml:space="preserve">50225</t>
  </si>
  <si>
    <t xml:space="preserve">50230</t>
  </si>
  <si>
    <t xml:space="preserve">50234</t>
  </si>
  <si>
    <t xml:space="preserve">50236</t>
  </si>
  <si>
    <t xml:space="preserve">50240</t>
  </si>
  <si>
    <t xml:space="preserve">50250</t>
  </si>
  <si>
    <t xml:space="preserve">50280</t>
  </si>
  <si>
    <t xml:space="preserve">50290</t>
  </si>
  <si>
    <t xml:space="preserve">50300</t>
  </si>
  <si>
    <t xml:space="preserve">50320</t>
  </si>
  <si>
    <t xml:space="preserve">50323</t>
  </si>
  <si>
    <t xml:space="preserve">50325</t>
  </si>
  <si>
    <t xml:space="preserve">50327</t>
  </si>
  <si>
    <t xml:space="preserve">50328</t>
  </si>
  <si>
    <t xml:space="preserve">50329</t>
  </si>
  <si>
    <t xml:space="preserve">50340</t>
  </si>
  <si>
    <t xml:space="preserve">50360</t>
  </si>
  <si>
    <t xml:space="preserve">50365</t>
  </si>
  <si>
    <t xml:space="preserve">50370</t>
  </si>
  <si>
    <t xml:space="preserve">50380</t>
  </si>
  <si>
    <t xml:space="preserve">50382</t>
  </si>
  <si>
    <t xml:space="preserve">50384</t>
  </si>
  <si>
    <t xml:space="preserve">50385</t>
  </si>
  <si>
    <t xml:space="preserve">50386</t>
  </si>
  <si>
    <t xml:space="preserve">50387</t>
  </si>
  <si>
    <t xml:space="preserve">50389</t>
  </si>
  <si>
    <t xml:space="preserve">50390</t>
  </si>
  <si>
    <t xml:space="preserve">50391</t>
  </si>
  <si>
    <t xml:space="preserve">50392</t>
  </si>
  <si>
    <t xml:space="preserve">50393</t>
  </si>
  <si>
    <t xml:space="preserve">50394</t>
  </si>
  <si>
    <t xml:space="preserve">50395</t>
  </si>
  <si>
    <t xml:space="preserve">50396</t>
  </si>
  <si>
    <t xml:space="preserve">50398</t>
  </si>
  <si>
    <t xml:space="preserve">50400</t>
  </si>
  <si>
    <t xml:space="preserve">50405</t>
  </si>
  <si>
    <t xml:space="preserve">50430</t>
  </si>
  <si>
    <t xml:space="preserve">50431</t>
  </si>
  <si>
    <t xml:space="preserve">50432</t>
  </si>
  <si>
    <t xml:space="preserve">50433</t>
  </si>
  <si>
    <t xml:space="preserve">50434</t>
  </si>
  <si>
    <t xml:space="preserve">50435</t>
  </si>
  <si>
    <t xml:space="preserve">50500</t>
  </si>
  <si>
    <t xml:space="preserve">50520</t>
  </si>
  <si>
    <t xml:space="preserve">50525</t>
  </si>
  <si>
    <t xml:space="preserve">50526</t>
  </si>
  <si>
    <t xml:space="preserve">50540</t>
  </si>
  <si>
    <t xml:space="preserve">50541</t>
  </si>
  <si>
    <t xml:space="preserve">50542</t>
  </si>
  <si>
    <t xml:space="preserve">50543</t>
  </si>
  <si>
    <t xml:space="preserve">50544</t>
  </si>
  <si>
    <t xml:space="preserve">50545</t>
  </si>
  <si>
    <t xml:space="preserve">50546</t>
  </si>
  <si>
    <t xml:space="preserve">50547</t>
  </si>
  <si>
    <t xml:space="preserve">50548</t>
  </si>
  <si>
    <t xml:space="preserve">50549</t>
  </si>
  <si>
    <t xml:space="preserve">50551</t>
  </si>
  <si>
    <t xml:space="preserve">50553</t>
  </si>
  <si>
    <t xml:space="preserve">50555</t>
  </si>
  <si>
    <t xml:space="preserve">50557</t>
  </si>
  <si>
    <t xml:space="preserve">50559</t>
  </si>
  <si>
    <t xml:space="preserve">50561</t>
  </si>
  <si>
    <t xml:space="preserve">50562</t>
  </si>
  <si>
    <t xml:space="preserve">50570</t>
  </si>
  <si>
    <t xml:space="preserve">50572</t>
  </si>
  <si>
    <t xml:space="preserve">50574</t>
  </si>
  <si>
    <t xml:space="preserve">50575</t>
  </si>
  <si>
    <t xml:space="preserve">50576</t>
  </si>
  <si>
    <t xml:space="preserve">50578</t>
  </si>
  <si>
    <t xml:space="preserve">50580</t>
  </si>
  <si>
    <t xml:space="preserve">50590</t>
  </si>
  <si>
    <t xml:space="preserve">50592</t>
  </si>
  <si>
    <t xml:space="preserve">50593</t>
  </si>
  <si>
    <t xml:space="preserve">50600</t>
  </si>
  <si>
    <t xml:space="preserve">50605</t>
  </si>
  <si>
    <t xml:space="preserve">50606</t>
  </si>
  <si>
    <t xml:space="preserve">50610</t>
  </si>
  <si>
    <t xml:space="preserve">50620</t>
  </si>
  <si>
    <t xml:space="preserve">50630</t>
  </si>
  <si>
    <t xml:space="preserve">50650</t>
  </si>
  <si>
    <t xml:space="preserve">50660</t>
  </si>
  <si>
    <t xml:space="preserve">50684</t>
  </si>
  <si>
    <t xml:space="preserve">50686</t>
  </si>
  <si>
    <t xml:space="preserve">50688</t>
  </si>
  <si>
    <t xml:space="preserve">50690</t>
  </si>
  <si>
    <t xml:space="preserve">50693</t>
  </si>
  <si>
    <t xml:space="preserve">50694</t>
  </si>
  <si>
    <t xml:space="preserve">50695</t>
  </si>
  <si>
    <t xml:space="preserve">50700</t>
  </si>
  <si>
    <t xml:space="preserve">50705</t>
  </si>
  <si>
    <t xml:space="preserve">50706</t>
  </si>
  <si>
    <t xml:space="preserve">50715</t>
  </si>
  <si>
    <t xml:space="preserve">50722</t>
  </si>
  <si>
    <t xml:space="preserve">50725</t>
  </si>
  <si>
    <t xml:space="preserve">50727</t>
  </si>
  <si>
    <t xml:space="preserve">50728</t>
  </si>
  <si>
    <t xml:space="preserve">50740</t>
  </si>
  <si>
    <t xml:space="preserve">50750</t>
  </si>
  <si>
    <t xml:space="preserve">50760</t>
  </si>
  <si>
    <t xml:space="preserve">50770</t>
  </si>
  <si>
    <t xml:space="preserve">50780</t>
  </si>
  <si>
    <t xml:space="preserve">50782</t>
  </si>
  <si>
    <t xml:space="preserve">50783</t>
  </si>
  <si>
    <t xml:space="preserve">50785</t>
  </si>
  <si>
    <t xml:space="preserve">50800</t>
  </si>
  <si>
    <t xml:space="preserve">50810</t>
  </si>
  <si>
    <t xml:space="preserve">50815</t>
  </si>
  <si>
    <t xml:space="preserve">50820</t>
  </si>
  <si>
    <t xml:space="preserve">50825</t>
  </si>
  <si>
    <t xml:space="preserve">50830</t>
  </si>
  <si>
    <t xml:space="preserve">50840</t>
  </si>
  <si>
    <t xml:space="preserve">50845</t>
  </si>
  <si>
    <t xml:space="preserve">50860</t>
  </si>
  <si>
    <t xml:space="preserve">50900</t>
  </si>
  <si>
    <t xml:space="preserve">50920</t>
  </si>
  <si>
    <t xml:space="preserve">50930</t>
  </si>
  <si>
    <t xml:space="preserve">50940</t>
  </si>
  <si>
    <t xml:space="preserve">50945</t>
  </si>
  <si>
    <t xml:space="preserve">50947</t>
  </si>
  <si>
    <t xml:space="preserve">50948</t>
  </si>
  <si>
    <t xml:space="preserve">50949</t>
  </si>
  <si>
    <t xml:space="preserve">50951</t>
  </si>
  <si>
    <t xml:space="preserve">50953</t>
  </si>
  <si>
    <t xml:space="preserve">50955</t>
  </si>
  <si>
    <t xml:space="preserve">50957</t>
  </si>
  <si>
    <t xml:space="preserve">50959</t>
  </si>
  <si>
    <t xml:space="preserve">50961</t>
  </si>
  <si>
    <t xml:space="preserve">50970</t>
  </si>
  <si>
    <t xml:space="preserve">50972</t>
  </si>
  <si>
    <t xml:space="preserve">50974</t>
  </si>
  <si>
    <t xml:space="preserve">50976</t>
  </si>
  <si>
    <t xml:space="preserve">50978</t>
  </si>
  <si>
    <t xml:space="preserve">50980</t>
  </si>
  <si>
    <t xml:space="preserve">51000</t>
  </si>
  <si>
    <t xml:space="preserve">51005</t>
  </si>
  <si>
    <t xml:space="preserve">51010</t>
  </si>
  <si>
    <t xml:space="preserve">51020</t>
  </si>
  <si>
    <t xml:space="preserve">51030</t>
  </si>
  <si>
    <t xml:space="preserve">51040</t>
  </si>
  <si>
    <t xml:space="preserve">51045</t>
  </si>
  <si>
    <t xml:space="preserve">51050</t>
  </si>
  <si>
    <t xml:space="preserve">51060</t>
  </si>
  <si>
    <t xml:space="preserve">51065</t>
  </si>
  <si>
    <t xml:space="preserve">51080</t>
  </si>
  <si>
    <t xml:space="preserve">51100</t>
  </si>
  <si>
    <t xml:space="preserve">51101</t>
  </si>
  <si>
    <t xml:space="preserve">51102</t>
  </si>
  <si>
    <t xml:space="preserve">51500</t>
  </si>
  <si>
    <t xml:space="preserve">51520</t>
  </si>
  <si>
    <t xml:space="preserve">51525</t>
  </si>
  <si>
    <t xml:space="preserve">51530</t>
  </si>
  <si>
    <t xml:space="preserve">51535</t>
  </si>
  <si>
    <t xml:space="preserve">51550</t>
  </si>
  <si>
    <t xml:space="preserve">51555</t>
  </si>
  <si>
    <t xml:space="preserve">51565</t>
  </si>
  <si>
    <t xml:space="preserve">51570</t>
  </si>
  <si>
    <t xml:space="preserve">51575</t>
  </si>
  <si>
    <t xml:space="preserve">51580</t>
  </si>
  <si>
    <t xml:space="preserve">51585</t>
  </si>
  <si>
    <t xml:space="preserve">51590</t>
  </si>
  <si>
    <t xml:space="preserve">51595</t>
  </si>
  <si>
    <t xml:space="preserve">51596</t>
  </si>
  <si>
    <t xml:space="preserve">51597</t>
  </si>
  <si>
    <t xml:space="preserve">51600</t>
  </si>
  <si>
    <t xml:space="preserve">51605</t>
  </si>
  <si>
    <t xml:space="preserve">51610</t>
  </si>
  <si>
    <t xml:space="preserve">51700</t>
  </si>
  <si>
    <t xml:space="preserve">51701</t>
  </si>
  <si>
    <t xml:space="preserve">51702</t>
  </si>
  <si>
    <t xml:space="preserve">51703</t>
  </si>
  <si>
    <t xml:space="preserve">51705</t>
  </si>
  <si>
    <t xml:space="preserve">51710</t>
  </si>
  <si>
    <t xml:space="preserve">51715</t>
  </si>
  <si>
    <t xml:space="preserve">51720</t>
  </si>
  <si>
    <t xml:space="preserve">51725</t>
  </si>
  <si>
    <t xml:space="preserve">51726</t>
  </si>
  <si>
    <t xml:space="preserve">51727</t>
  </si>
  <si>
    <t xml:space="preserve">51728</t>
  </si>
  <si>
    <t xml:space="preserve">51729</t>
  </si>
  <si>
    <t xml:space="preserve">51736</t>
  </si>
  <si>
    <t xml:space="preserve">51741</t>
  </si>
  <si>
    <t xml:space="preserve">51772</t>
  </si>
  <si>
    <t xml:space="preserve">51784</t>
  </si>
  <si>
    <t xml:space="preserve">51785</t>
  </si>
  <si>
    <t xml:space="preserve">51792</t>
  </si>
  <si>
    <t xml:space="preserve">51795</t>
  </si>
  <si>
    <t xml:space="preserve">51797</t>
  </si>
  <si>
    <t xml:space="preserve">51798</t>
  </si>
  <si>
    <t xml:space="preserve">51800</t>
  </si>
  <si>
    <t xml:space="preserve">51820</t>
  </si>
  <si>
    <t xml:space="preserve">51840</t>
  </si>
  <si>
    <t xml:space="preserve">51841</t>
  </si>
  <si>
    <t xml:space="preserve">51845</t>
  </si>
  <si>
    <t xml:space="preserve">51860</t>
  </si>
  <si>
    <t xml:space="preserve">51865</t>
  </si>
  <si>
    <t xml:space="preserve">51880</t>
  </si>
  <si>
    <t xml:space="preserve">51900</t>
  </si>
  <si>
    <t xml:space="preserve">51920</t>
  </si>
  <si>
    <t xml:space="preserve">51925</t>
  </si>
  <si>
    <t xml:space="preserve">51940</t>
  </si>
  <si>
    <t xml:space="preserve">51960</t>
  </si>
  <si>
    <t xml:space="preserve">51980</t>
  </si>
  <si>
    <t xml:space="preserve">51990</t>
  </si>
  <si>
    <t xml:space="preserve">51992</t>
  </si>
  <si>
    <t xml:space="preserve">51999</t>
  </si>
  <si>
    <t xml:space="preserve">52000</t>
  </si>
  <si>
    <t xml:space="preserve">52001</t>
  </si>
  <si>
    <t xml:space="preserve">52005</t>
  </si>
  <si>
    <t xml:space="preserve">52007</t>
  </si>
  <si>
    <t xml:space="preserve">52010</t>
  </si>
  <si>
    <t xml:space="preserve">52204</t>
  </si>
  <si>
    <t xml:space="preserve">52214</t>
  </si>
  <si>
    <t xml:space="preserve">52224</t>
  </si>
  <si>
    <t xml:space="preserve">52234</t>
  </si>
  <si>
    <t xml:space="preserve">52235</t>
  </si>
  <si>
    <t xml:space="preserve">52240</t>
  </si>
  <si>
    <t xml:space="preserve">52250</t>
  </si>
  <si>
    <t xml:space="preserve">52260</t>
  </si>
  <si>
    <t xml:space="preserve">52265</t>
  </si>
  <si>
    <t xml:space="preserve">52270</t>
  </si>
  <si>
    <t xml:space="preserve">52275</t>
  </si>
  <si>
    <t xml:space="preserve">52276</t>
  </si>
  <si>
    <t xml:space="preserve">52277</t>
  </si>
  <si>
    <t xml:space="preserve">52281</t>
  </si>
  <si>
    <t xml:space="preserve">52282</t>
  </si>
  <si>
    <t xml:space="preserve">52283</t>
  </si>
  <si>
    <t xml:space="preserve">52285</t>
  </si>
  <si>
    <t xml:space="preserve">52287</t>
  </si>
  <si>
    <t xml:space="preserve">52290</t>
  </si>
  <si>
    <t xml:space="preserve">52300</t>
  </si>
  <si>
    <t xml:space="preserve">52301</t>
  </si>
  <si>
    <t xml:space="preserve">52305</t>
  </si>
  <si>
    <t xml:space="preserve">52310</t>
  </si>
  <si>
    <t xml:space="preserve">52315</t>
  </si>
  <si>
    <t xml:space="preserve">52317</t>
  </si>
  <si>
    <t xml:space="preserve">52318</t>
  </si>
  <si>
    <t xml:space="preserve">52320</t>
  </si>
  <si>
    <t xml:space="preserve">52325</t>
  </si>
  <si>
    <t xml:space="preserve">52327</t>
  </si>
  <si>
    <t xml:space="preserve">52330</t>
  </si>
  <si>
    <t xml:space="preserve">52332</t>
  </si>
  <si>
    <t xml:space="preserve">52334</t>
  </si>
  <si>
    <t xml:space="preserve">52341</t>
  </si>
  <si>
    <t xml:space="preserve">52342</t>
  </si>
  <si>
    <t xml:space="preserve">52343</t>
  </si>
  <si>
    <t xml:space="preserve">52344</t>
  </si>
  <si>
    <t xml:space="preserve">52345</t>
  </si>
  <si>
    <t xml:space="preserve">52346</t>
  </si>
  <si>
    <t xml:space="preserve">52347</t>
  </si>
  <si>
    <t xml:space="preserve">52351</t>
  </si>
  <si>
    <t xml:space="preserve">52352</t>
  </si>
  <si>
    <t xml:space="preserve">52353</t>
  </si>
  <si>
    <t xml:space="preserve">52354</t>
  </si>
  <si>
    <t xml:space="preserve">52355</t>
  </si>
  <si>
    <t xml:space="preserve">52356</t>
  </si>
  <si>
    <t xml:space="preserve">52400</t>
  </si>
  <si>
    <t xml:space="preserve">52402</t>
  </si>
  <si>
    <t xml:space="preserve">52441</t>
  </si>
  <si>
    <t xml:space="preserve">52442</t>
  </si>
  <si>
    <t xml:space="preserve">52450</t>
  </si>
  <si>
    <t xml:space="preserve">52500</t>
  </si>
  <si>
    <t xml:space="preserve">52510</t>
  </si>
  <si>
    <t xml:space="preserve">52601</t>
  </si>
  <si>
    <t xml:space="preserve">52606</t>
  </si>
  <si>
    <t xml:space="preserve">52612</t>
  </si>
  <si>
    <t xml:space="preserve">52614</t>
  </si>
  <si>
    <t xml:space="preserve">52620</t>
  </si>
  <si>
    <t xml:space="preserve">52630</t>
  </si>
  <si>
    <t xml:space="preserve">52640</t>
  </si>
  <si>
    <t xml:space="preserve">52647</t>
  </si>
  <si>
    <t xml:space="preserve">52648</t>
  </si>
  <si>
    <t xml:space="preserve">52649</t>
  </si>
  <si>
    <t xml:space="preserve">52700</t>
  </si>
  <si>
    <t xml:space="preserve">53000</t>
  </si>
  <si>
    <t xml:space="preserve">53010</t>
  </si>
  <si>
    <t xml:space="preserve">53020</t>
  </si>
  <si>
    <t xml:space="preserve">53025</t>
  </si>
  <si>
    <t xml:space="preserve">53040</t>
  </si>
  <si>
    <t xml:space="preserve">53060</t>
  </si>
  <si>
    <t xml:space="preserve">53080</t>
  </si>
  <si>
    <t xml:space="preserve">53085</t>
  </si>
  <si>
    <t xml:space="preserve">53200</t>
  </si>
  <si>
    <t xml:space="preserve">53210</t>
  </si>
  <si>
    <t xml:space="preserve">53215</t>
  </si>
  <si>
    <t xml:space="preserve">53220</t>
  </si>
  <si>
    <t xml:space="preserve">53230</t>
  </si>
  <si>
    <t xml:space="preserve">53235</t>
  </si>
  <si>
    <t xml:space="preserve">53240</t>
  </si>
  <si>
    <t xml:space="preserve">53250</t>
  </si>
  <si>
    <t xml:space="preserve">53260</t>
  </si>
  <si>
    <t xml:space="preserve">53265</t>
  </si>
  <si>
    <t xml:space="preserve">53270</t>
  </si>
  <si>
    <t xml:space="preserve">53275</t>
  </si>
  <si>
    <t xml:space="preserve">53400</t>
  </si>
  <si>
    <t xml:space="preserve">53405</t>
  </si>
  <si>
    <t xml:space="preserve">53410</t>
  </si>
  <si>
    <t xml:space="preserve">53415</t>
  </si>
  <si>
    <t xml:space="preserve">53420</t>
  </si>
  <si>
    <t xml:space="preserve">53425</t>
  </si>
  <si>
    <t xml:space="preserve">53430</t>
  </si>
  <si>
    <t xml:space="preserve">53431</t>
  </si>
  <si>
    <t xml:space="preserve">53440</t>
  </si>
  <si>
    <t xml:space="preserve">53442</t>
  </si>
  <si>
    <t xml:space="preserve">53444</t>
  </si>
  <si>
    <t xml:space="preserve">53445</t>
  </si>
  <si>
    <t xml:space="preserve">53446</t>
  </si>
  <si>
    <t xml:space="preserve">53447</t>
  </si>
  <si>
    <t xml:space="preserve">53448</t>
  </si>
  <si>
    <t xml:space="preserve">53449</t>
  </si>
  <si>
    <t xml:space="preserve">53450</t>
  </si>
  <si>
    <t xml:space="preserve">53460</t>
  </si>
  <si>
    <t xml:space="preserve">53500</t>
  </si>
  <si>
    <t xml:space="preserve">53502</t>
  </si>
  <si>
    <t xml:space="preserve">53505</t>
  </si>
  <si>
    <t xml:space="preserve">53510</t>
  </si>
  <si>
    <t xml:space="preserve">53515</t>
  </si>
  <si>
    <t xml:space="preserve">53520</t>
  </si>
  <si>
    <t xml:space="preserve">53600</t>
  </si>
  <si>
    <t xml:space="preserve">53601</t>
  </si>
  <si>
    <t xml:space="preserve">53605</t>
  </si>
  <si>
    <t xml:space="preserve">53620</t>
  </si>
  <si>
    <t xml:space="preserve">53621</t>
  </si>
  <si>
    <t xml:space="preserve">53660</t>
  </si>
  <si>
    <t xml:space="preserve">53661</t>
  </si>
  <si>
    <t xml:space="preserve">53665</t>
  </si>
  <si>
    <t xml:space="preserve">53850</t>
  </si>
  <si>
    <t xml:space="preserve">53852</t>
  </si>
  <si>
    <t xml:space="preserve">53853</t>
  </si>
  <si>
    <t xml:space="preserve">53855</t>
  </si>
  <si>
    <t xml:space="preserve">53860</t>
  </si>
  <si>
    <t xml:space="preserve">53899</t>
  </si>
  <si>
    <t xml:space="preserve">54000</t>
  </si>
  <si>
    <t xml:space="preserve">Surgery - Male Genital System</t>
  </si>
  <si>
    <t xml:space="preserve">54001</t>
  </si>
  <si>
    <t xml:space="preserve">54015</t>
  </si>
  <si>
    <t xml:space="preserve">54050</t>
  </si>
  <si>
    <t xml:space="preserve">54055</t>
  </si>
  <si>
    <t xml:space="preserve">54056</t>
  </si>
  <si>
    <t xml:space="preserve">54057</t>
  </si>
  <si>
    <t xml:space="preserve">54060</t>
  </si>
  <si>
    <t xml:space="preserve">54065</t>
  </si>
  <si>
    <t xml:space="preserve">54100</t>
  </si>
  <si>
    <t xml:space="preserve">54105</t>
  </si>
  <si>
    <t xml:space="preserve">54110</t>
  </si>
  <si>
    <t xml:space="preserve">54111</t>
  </si>
  <si>
    <t xml:space="preserve">54112</t>
  </si>
  <si>
    <t xml:space="preserve">54115</t>
  </si>
  <si>
    <t xml:space="preserve">54120</t>
  </si>
  <si>
    <t xml:space="preserve">54125</t>
  </si>
  <si>
    <t xml:space="preserve">54130</t>
  </si>
  <si>
    <t xml:space="preserve">54135</t>
  </si>
  <si>
    <t xml:space="preserve">54150</t>
  </si>
  <si>
    <t xml:space="preserve">54152</t>
  </si>
  <si>
    <t xml:space="preserve">54160</t>
  </si>
  <si>
    <t xml:space="preserve">54161</t>
  </si>
  <si>
    <t xml:space="preserve">54162</t>
  </si>
  <si>
    <t xml:space="preserve">54163</t>
  </si>
  <si>
    <t xml:space="preserve">54164</t>
  </si>
  <si>
    <t xml:space="preserve">54200</t>
  </si>
  <si>
    <t xml:space="preserve">54205</t>
  </si>
  <si>
    <t xml:space="preserve">54220</t>
  </si>
  <si>
    <t xml:space="preserve">54230</t>
  </si>
  <si>
    <t xml:space="preserve">54231</t>
  </si>
  <si>
    <t xml:space="preserve">54235</t>
  </si>
  <si>
    <t xml:space="preserve">54240</t>
  </si>
  <si>
    <t xml:space="preserve">54250</t>
  </si>
  <si>
    <t xml:space="preserve">54300</t>
  </si>
  <si>
    <t xml:space="preserve">54304</t>
  </si>
  <si>
    <t xml:space="preserve">54308</t>
  </si>
  <si>
    <t xml:space="preserve">54312</t>
  </si>
  <si>
    <t xml:space="preserve">54316</t>
  </si>
  <si>
    <t xml:space="preserve">54318</t>
  </si>
  <si>
    <t xml:space="preserve">54322</t>
  </si>
  <si>
    <t xml:space="preserve">54324</t>
  </si>
  <si>
    <t xml:space="preserve">54326</t>
  </si>
  <si>
    <t xml:space="preserve">54328</t>
  </si>
  <si>
    <t xml:space="preserve">54332</t>
  </si>
  <si>
    <t xml:space="preserve">54336</t>
  </si>
  <si>
    <t xml:space="preserve">54340</t>
  </si>
  <si>
    <t xml:space="preserve">54344</t>
  </si>
  <si>
    <t xml:space="preserve">54348</t>
  </si>
  <si>
    <t xml:space="preserve">54352</t>
  </si>
  <si>
    <t xml:space="preserve">54360</t>
  </si>
  <si>
    <t xml:space="preserve">54380</t>
  </si>
  <si>
    <t xml:space="preserve">54385</t>
  </si>
  <si>
    <t xml:space="preserve">54390</t>
  </si>
  <si>
    <t xml:space="preserve">54400</t>
  </si>
  <si>
    <t xml:space="preserve">54401</t>
  </si>
  <si>
    <t xml:space="preserve">54405</t>
  </si>
  <si>
    <t xml:space="preserve">54406</t>
  </si>
  <si>
    <t xml:space="preserve">54408</t>
  </si>
  <si>
    <t xml:space="preserve">54410</t>
  </si>
  <si>
    <t xml:space="preserve">54411</t>
  </si>
  <si>
    <t xml:space="preserve">54415</t>
  </si>
  <si>
    <t xml:space="preserve">54416</t>
  </si>
  <si>
    <t xml:space="preserve">54417</t>
  </si>
  <si>
    <t xml:space="preserve">54420</t>
  </si>
  <si>
    <t xml:space="preserve">54430</t>
  </si>
  <si>
    <t xml:space="preserve">54435</t>
  </si>
  <si>
    <t xml:space="preserve">54437</t>
  </si>
  <si>
    <t xml:space="preserve">54438</t>
  </si>
  <si>
    <t xml:space="preserve">54440</t>
  </si>
  <si>
    <t xml:space="preserve">54450</t>
  </si>
  <si>
    <t xml:space="preserve">54500</t>
  </si>
  <si>
    <t xml:space="preserve">54505</t>
  </si>
  <si>
    <t xml:space="preserve">54512</t>
  </si>
  <si>
    <t xml:space="preserve">54520</t>
  </si>
  <si>
    <t xml:space="preserve">54522</t>
  </si>
  <si>
    <t xml:space="preserve">54530</t>
  </si>
  <si>
    <t xml:space="preserve">54535</t>
  </si>
  <si>
    <t xml:space="preserve">54550</t>
  </si>
  <si>
    <t xml:space="preserve">54560</t>
  </si>
  <si>
    <t xml:space="preserve">54600</t>
  </si>
  <si>
    <t xml:space="preserve">54620</t>
  </si>
  <si>
    <t xml:space="preserve">54640</t>
  </si>
  <si>
    <t xml:space="preserve">54650</t>
  </si>
  <si>
    <t xml:space="preserve">54660</t>
  </si>
  <si>
    <t xml:space="preserve">54670</t>
  </si>
  <si>
    <t xml:space="preserve">54680</t>
  </si>
  <si>
    <t xml:space="preserve">54690</t>
  </si>
  <si>
    <t xml:space="preserve">54692</t>
  </si>
  <si>
    <t xml:space="preserve">54699</t>
  </si>
  <si>
    <t xml:space="preserve">54700</t>
  </si>
  <si>
    <t xml:space="preserve">54800</t>
  </si>
  <si>
    <t xml:space="preserve">54820</t>
  </si>
  <si>
    <t xml:space="preserve">54830</t>
  </si>
  <si>
    <t xml:space="preserve">54840</t>
  </si>
  <si>
    <t xml:space="preserve">54860</t>
  </si>
  <si>
    <t xml:space="preserve">54861</t>
  </si>
  <si>
    <t xml:space="preserve">54865</t>
  </si>
  <si>
    <t xml:space="preserve">54900</t>
  </si>
  <si>
    <t xml:space="preserve">54901</t>
  </si>
  <si>
    <t xml:space="preserve">55000</t>
  </si>
  <si>
    <t xml:space="preserve">55040</t>
  </si>
  <si>
    <t xml:space="preserve">55041</t>
  </si>
  <si>
    <t xml:space="preserve">55060</t>
  </si>
  <si>
    <t xml:space="preserve">55100</t>
  </si>
  <si>
    <t xml:space="preserve">55110</t>
  </si>
  <si>
    <t xml:space="preserve">55120</t>
  </si>
  <si>
    <t xml:space="preserve">55150</t>
  </si>
  <si>
    <t xml:space="preserve">55175</t>
  </si>
  <si>
    <t xml:space="preserve">55180</t>
  </si>
  <si>
    <t xml:space="preserve">55200</t>
  </si>
  <si>
    <t xml:space="preserve">55250</t>
  </si>
  <si>
    <t xml:space="preserve">55300</t>
  </si>
  <si>
    <t xml:space="preserve">55400</t>
  </si>
  <si>
    <t xml:space="preserve">55450</t>
  </si>
  <si>
    <t xml:space="preserve">55500</t>
  </si>
  <si>
    <t xml:space="preserve">55520</t>
  </si>
  <si>
    <t xml:space="preserve">55530</t>
  </si>
  <si>
    <t xml:space="preserve">55535</t>
  </si>
  <si>
    <t xml:space="preserve">55540</t>
  </si>
  <si>
    <t xml:space="preserve">55550</t>
  </si>
  <si>
    <t xml:space="preserve">55559</t>
  </si>
  <si>
    <t xml:space="preserve">55600</t>
  </si>
  <si>
    <t xml:space="preserve">55605</t>
  </si>
  <si>
    <t xml:space="preserve">55650</t>
  </si>
  <si>
    <t xml:space="preserve">55680</t>
  </si>
  <si>
    <t xml:space="preserve">55700</t>
  </si>
  <si>
    <t xml:space="preserve">55705</t>
  </si>
  <si>
    <t xml:space="preserve">55706</t>
  </si>
  <si>
    <t xml:space="preserve">55720</t>
  </si>
  <si>
    <t xml:space="preserve">55725</t>
  </si>
  <si>
    <t xml:space="preserve">55801</t>
  </si>
  <si>
    <t xml:space="preserve">55810</t>
  </si>
  <si>
    <t xml:space="preserve">55812</t>
  </si>
  <si>
    <t xml:space="preserve">55815</t>
  </si>
  <si>
    <t xml:space="preserve">55821</t>
  </si>
  <si>
    <t xml:space="preserve">55831</t>
  </si>
  <si>
    <t xml:space="preserve">55840</t>
  </si>
  <si>
    <t xml:space="preserve">55842</t>
  </si>
  <si>
    <t xml:space="preserve">55845</t>
  </si>
  <si>
    <t xml:space="preserve">55859</t>
  </si>
  <si>
    <t xml:space="preserve">55860</t>
  </si>
  <si>
    <t xml:space="preserve">55862</t>
  </si>
  <si>
    <t xml:space="preserve">55865</t>
  </si>
  <si>
    <t xml:space="preserve">55866</t>
  </si>
  <si>
    <t xml:space="preserve">55870</t>
  </si>
  <si>
    <t xml:space="preserve">55873</t>
  </si>
  <si>
    <t xml:space="preserve">55875</t>
  </si>
  <si>
    <t xml:space="preserve">55876</t>
  </si>
  <si>
    <t xml:space="preserve">55899</t>
  </si>
  <si>
    <t xml:space="preserve">55920</t>
  </si>
  <si>
    <t xml:space="preserve">Surgery - Reproductive System Procedures</t>
  </si>
  <si>
    <t xml:space="preserve">55970</t>
  </si>
  <si>
    <t xml:space="preserve">Surgery - Intersex System</t>
  </si>
  <si>
    <t xml:space="preserve">55980</t>
  </si>
  <si>
    <t xml:space="preserve">56405</t>
  </si>
  <si>
    <t xml:space="preserve">Surgery - Female Genital System</t>
  </si>
  <si>
    <t xml:space="preserve">56420</t>
  </si>
  <si>
    <t xml:space="preserve">56440</t>
  </si>
  <si>
    <t xml:space="preserve">56441</t>
  </si>
  <si>
    <t xml:space="preserve">56442</t>
  </si>
  <si>
    <t xml:space="preserve">56501</t>
  </si>
  <si>
    <t xml:space="preserve">56515</t>
  </si>
  <si>
    <t xml:space="preserve">56605</t>
  </si>
  <si>
    <t xml:space="preserve">56606</t>
  </si>
  <si>
    <t xml:space="preserve">56620</t>
  </si>
  <si>
    <t xml:space="preserve">56625</t>
  </si>
  <si>
    <t xml:space="preserve">56630</t>
  </si>
  <si>
    <t xml:space="preserve">56631</t>
  </si>
  <si>
    <t xml:space="preserve">56632</t>
  </si>
  <si>
    <t xml:space="preserve">56633</t>
  </si>
  <si>
    <t xml:space="preserve">56634</t>
  </si>
  <si>
    <t xml:space="preserve">56637</t>
  </si>
  <si>
    <t xml:space="preserve">56640</t>
  </si>
  <si>
    <t xml:space="preserve">56700</t>
  </si>
  <si>
    <t xml:space="preserve">56720</t>
  </si>
  <si>
    <t xml:space="preserve">56740</t>
  </si>
  <si>
    <t xml:space="preserve">56800</t>
  </si>
  <si>
    <t xml:space="preserve">56805</t>
  </si>
  <si>
    <t xml:space="preserve">56810</t>
  </si>
  <si>
    <t xml:space="preserve">56820</t>
  </si>
  <si>
    <t xml:space="preserve">56821</t>
  </si>
  <si>
    <t xml:space="preserve">57000</t>
  </si>
  <si>
    <t xml:space="preserve">57010</t>
  </si>
  <si>
    <t xml:space="preserve">57020</t>
  </si>
  <si>
    <t xml:space="preserve">57022</t>
  </si>
  <si>
    <t xml:space="preserve">57023</t>
  </si>
  <si>
    <t xml:space="preserve">57061</t>
  </si>
  <si>
    <t xml:space="preserve">57065</t>
  </si>
  <si>
    <t xml:space="preserve">57100</t>
  </si>
  <si>
    <t xml:space="preserve">57105</t>
  </si>
  <si>
    <t xml:space="preserve">57106</t>
  </si>
  <si>
    <t xml:space="preserve">57107</t>
  </si>
  <si>
    <t xml:space="preserve">57109</t>
  </si>
  <si>
    <t xml:space="preserve">57110</t>
  </si>
  <si>
    <t xml:space="preserve">57111</t>
  </si>
  <si>
    <t xml:space="preserve">57112</t>
  </si>
  <si>
    <t xml:space="preserve">57120</t>
  </si>
  <si>
    <t xml:space="preserve">57130</t>
  </si>
  <si>
    <t xml:space="preserve">57135</t>
  </si>
  <si>
    <t xml:space="preserve">57150</t>
  </si>
  <si>
    <t xml:space="preserve">57155</t>
  </si>
  <si>
    <t xml:space="preserve">57156</t>
  </si>
  <si>
    <t xml:space="preserve">57160</t>
  </si>
  <si>
    <t xml:space="preserve">57170</t>
  </si>
  <si>
    <t xml:space="preserve">57180</t>
  </si>
  <si>
    <t xml:space="preserve">57200</t>
  </si>
  <si>
    <t xml:space="preserve">57210</t>
  </si>
  <si>
    <t xml:space="preserve">57220</t>
  </si>
  <si>
    <t xml:space="preserve">57230</t>
  </si>
  <si>
    <t xml:space="preserve">57240</t>
  </si>
  <si>
    <t xml:space="preserve">57250</t>
  </si>
  <si>
    <t xml:space="preserve">57260</t>
  </si>
  <si>
    <t xml:space="preserve">57265</t>
  </si>
  <si>
    <t xml:space="preserve">57267</t>
  </si>
  <si>
    <t xml:space="preserve">57268</t>
  </si>
  <si>
    <t xml:space="preserve">57270</t>
  </si>
  <si>
    <t xml:space="preserve">57280</t>
  </si>
  <si>
    <t xml:space="preserve">57282</t>
  </si>
  <si>
    <t xml:space="preserve">57283</t>
  </si>
  <si>
    <t xml:space="preserve">57284</t>
  </si>
  <si>
    <t xml:space="preserve">57285</t>
  </si>
  <si>
    <t xml:space="preserve">57287</t>
  </si>
  <si>
    <t xml:space="preserve">57288</t>
  </si>
  <si>
    <t xml:space="preserve">57289</t>
  </si>
  <si>
    <t xml:space="preserve">57291</t>
  </si>
  <si>
    <t xml:space="preserve">57292</t>
  </si>
  <si>
    <t xml:space="preserve">57295</t>
  </si>
  <si>
    <t xml:space="preserve">57296</t>
  </si>
  <si>
    <t xml:space="preserve">57300</t>
  </si>
  <si>
    <t xml:space="preserve">57305</t>
  </si>
  <si>
    <t xml:space="preserve">57307</t>
  </si>
  <si>
    <t xml:space="preserve">57308</t>
  </si>
  <si>
    <t xml:space="preserve">57310</t>
  </si>
  <si>
    <t xml:space="preserve">57311</t>
  </si>
  <si>
    <t xml:space="preserve">57320</t>
  </si>
  <si>
    <t xml:space="preserve">57330</t>
  </si>
  <si>
    <t xml:space="preserve">57335</t>
  </si>
  <si>
    <t xml:space="preserve">57400</t>
  </si>
  <si>
    <t xml:space="preserve">57410</t>
  </si>
  <si>
    <t xml:space="preserve">57415</t>
  </si>
  <si>
    <t xml:space="preserve">57420</t>
  </si>
  <si>
    <t xml:space="preserve">57421</t>
  </si>
  <si>
    <t xml:space="preserve">57423</t>
  </si>
  <si>
    <t xml:space="preserve">57425</t>
  </si>
  <si>
    <t xml:space="preserve">57426</t>
  </si>
  <si>
    <t xml:space="preserve">57452</t>
  </si>
  <si>
    <t xml:space="preserve">57454</t>
  </si>
  <si>
    <t xml:space="preserve">57455</t>
  </si>
  <si>
    <t xml:space="preserve">57456</t>
  </si>
  <si>
    <t xml:space="preserve">57460</t>
  </si>
  <si>
    <t xml:space="preserve">57461</t>
  </si>
  <si>
    <t xml:space="preserve">57500</t>
  </si>
  <si>
    <t xml:space="preserve">57505</t>
  </si>
  <si>
    <t xml:space="preserve">57510</t>
  </si>
  <si>
    <t xml:space="preserve">57511</t>
  </si>
  <si>
    <t xml:space="preserve">57513</t>
  </si>
  <si>
    <t xml:space="preserve">57520</t>
  </si>
  <si>
    <t xml:space="preserve">57522</t>
  </si>
  <si>
    <t xml:space="preserve">57530</t>
  </si>
  <si>
    <t xml:space="preserve">57531</t>
  </si>
  <si>
    <t xml:space="preserve">57540</t>
  </si>
  <si>
    <t xml:space="preserve">57545</t>
  </si>
  <si>
    <t xml:space="preserve">57550</t>
  </si>
  <si>
    <t xml:space="preserve">57555</t>
  </si>
  <si>
    <t xml:space="preserve">57556</t>
  </si>
  <si>
    <t xml:space="preserve">57558</t>
  </si>
  <si>
    <t xml:space="preserve">57700</t>
  </si>
  <si>
    <t xml:space="preserve">57720</t>
  </si>
  <si>
    <t xml:space="preserve">57800</t>
  </si>
  <si>
    <t xml:space="preserve">57820</t>
  </si>
  <si>
    <t xml:space="preserve">58100</t>
  </si>
  <si>
    <t xml:space="preserve">58110</t>
  </si>
  <si>
    <t xml:space="preserve">58120</t>
  </si>
  <si>
    <t xml:space="preserve">58140</t>
  </si>
  <si>
    <t xml:space="preserve">58145</t>
  </si>
  <si>
    <t xml:space="preserve">58146</t>
  </si>
  <si>
    <t xml:space="preserve">58150</t>
  </si>
  <si>
    <t xml:space="preserve">58152</t>
  </si>
  <si>
    <t xml:space="preserve">58180</t>
  </si>
  <si>
    <t xml:space="preserve">58200</t>
  </si>
  <si>
    <t xml:space="preserve">58210</t>
  </si>
  <si>
    <t xml:space="preserve">58240</t>
  </si>
  <si>
    <t xml:space="preserve">58260</t>
  </si>
  <si>
    <t xml:space="preserve">58262</t>
  </si>
  <si>
    <t xml:space="preserve">58263</t>
  </si>
  <si>
    <t xml:space="preserve">58267</t>
  </si>
  <si>
    <t xml:space="preserve">58270</t>
  </si>
  <si>
    <t xml:space="preserve">58275</t>
  </si>
  <si>
    <t xml:space="preserve">58280</t>
  </si>
  <si>
    <t xml:space="preserve">58285</t>
  </si>
  <si>
    <t xml:space="preserve">58290</t>
  </si>
  <si>
    <t xml:space="preserve">58291</t>
  </si>
  <si>
    <t xml:space="preserve">58292</t>
  </si>
  <si>
    <t xml:space="preserve">58293</t>
  </si>
  <si>
    <t xml:space="preserve">58294</t>
  </si>
  <si>
    <t xml:space="preserve">58300</t>
  </si>
  <si>
    <t xml:space="preserve">58301</t>
  </si>
  <si>
    <t xml:space="preserve">58321</t>
  </si>
  <si>
    <t xml:space="preserve">58322</t>
  </si>
  <si>
    <t xml:space="preserve">58323</t>
  </si>
  <si>
    <t xml:space="preserve">58340</t>
  </si>
  <si>
    <t xml:space="preserve">58345</t>
  </si>
  <si>
    <t xml:space="preserve">58346</t>
  </si>
  <si>
    <t xml:space="preserve">58350</t>
  </si>
  <si>
    <t xml:space="preserve">58353</t>
  </si>
  <si>
    <t xml:space="preserve">58356</t>
  </si>
  <si>
    <t xml:space="preserve">58400</t>
  </si>
  <si>
    <t xml:space="preserve">58410</t>
  </si>
  <si>
    <t xml:space="preserve">58520</t>
  </si>
  <si>
    <t xml:space="preserve">58540</t>
  </si>
  <si>
    <t xml:space="preserve">58541</t>
  </si>
  <si>
    <t xml:space="preserve">58542</t>
  </si>
  <si>
    <t xml:space="preserve">58543</t>
  </si>
  <si>
    <t xml:space="preserve">58544</t>
  </si>
  <si>
    <t xml:space="preserve">58545</t>
  </si>
  <si>
    <t xml:space="preserve">58546</t>
  </si>
  <si>
    <t xml:space="preserve">58548</t>
  </si>
  <si>
    <t xml:space="preserve">58550</t>
  </si>
  <si>
    <t xml:space="preserve">58552</t>
  </si>
  <si>
    <t xml:space="preserve">58553</t>
  </si>
  <si>
    <t xml:space="preserve">58554</t>
  </si>
  <si>
    <t xml:space="preserve">58555</t>
  </si>
  <si>
    <t xml:space="preserve">58558</t>
  </si>
  <si>
    <t xml:space="preserve">58559</t>
  </si>
  <si>
    <t xml:space="preserve">58560</t>
  </si>
  <si>
    <t xml:space="preserve">58561</t>
  </si>
  <si>
    <t xml:space="preserve">58562</t>
  </si>
  <si>
    <t xml:space="preserve">58563</t>
  </si>
  <si>
    <t xml:space="preserve">58565</t>
  </si>
  <si>
    <t xml:space="preserve">58570</t>
  </si>
  <si>
    <t xml:space="preserve">58571</t>
  </si>
  <si>
    <t xml:space="preserve">58572</t>
  </si>
  <si>
    <t xml:space="preserve">58573</t>
  </si>
  <si>
    <t xml:space="preserve">58578</t>
  </si>
  <si>
    <t xml:space="preserve">58579</t>
  </si>
  <si>
    <t xml:space="preserve">58600</t>
  </si>
  <si>
    <t xml:space="preserve">58605</t>
  </si>
  <si>
    <t xml:space="preserve">58611</t>
  </si>
  <si>
    <t xml:space="preserve">58615</t>
  </si>
  <si>
    <t xml:space="preserve">58660</t>
  </si>
  <si>
    <t xml:space="preserve">58661</t>
  </si>
  <si>
    <t xml:space="preserve">58662</t>
  </si>
  <si>
    <t xml:space="preserve">58670</t>
  </si>
  <si>
    <t xml:space="preserve">58671</t>
  </si>
  <si>
    <t xml:space="preserve">58672</t>
  </si>
  <si>
    <t xml:space="preserve">58673</t>
  </si>
  <si>
    <t xml:space="preserve">58679</t>
  </si>
  <si>
    <t xml:space="preserve">58700</t>
  </si>
  <si>
    <t xml:space="preserve">58720</t>
  </si>
  <si>
    <t xml:space="preserve">58740</t>
  </si>
  <si>
    <t xml:space="preserve">58750</t>
  </si>
  <si>
    <t xml:space="preserve">58752</t>
  </si>
  <si>
    <t xml:space="preserve">58760</t>
  </si>
  <si>
    <t xml:space="preserve">58770</t>
  </si>
  <si>
    <t xml:space="preserve">58800</t>
  </si>
  <si>
    <t xml:space="preserve">58805</t>
  </si>
  <si>
    <t xml:space="preserve">58820</t>
  </si>
  <si>
    <t xml:space="preserve">58822</t>
  </si>
  <si>
    <t xml:space="preserve">58823</t>
  </si>
  <si>
    <t xml:space="preserve">58825</t>
  </si>
  <si>
    <t xml:space="preserve">58900</t>
  </si>
  <si>
    <t xml:space="preserve">58920</t>
  </si>
  <si>
    <t xml:space="preserve">58925</t>
  </si>
  <si>
    <t xml:space="preserve">58940</t>
  </si>
  <si>
    <t xml:space="preserve">58943</t>
  </si>
  <si>
    <t xml:space="preserve">58950</t>
  </si>
  <si>
    <t xml:space="preserve">58951</t>
  </si>
  <si>
    <t xml:space="preserve">58952</t>
  </si>
  <si>
    <t xml:space="preserve">58953</t>
  </si>
  <si>
    <t xml:space="preserve">58954</t>
  </si>
  <si>
    <t xml:space="preserve">58956</t>
  </si>
  <si>
    <t xml:space="preserve">58957</t>
  </si>
  <si>
    <t xml:space="preserve">58958</t>
  </si>
  <si>
    <t xml:space="preserve">58960</t>
  </si>
  <si>
    <t xml:space="preserve">58970</t>
  </si>
  <si>
    <t xml:space="preserve">58974</t>
  </si>
  <si>
    <t xml:space="preserve">58976</t>
  </si>
  <si>
    <t xml:space="preserve">58999</t>
  </si>
  <si>
    <t xml:space="preserve">59000</t>
  </si>
  <si>
    <t xml:space="preserve">Surgery - Maternity Care and Delivery</t>
  </si>
  <si>
    <t xml:space="preserve">59001</t>
  </si>
  <si>
    <t xml:space="preserve">59012</t>
  </si>
  <si>
    <t xml:space="preserve">59015</t>
  </si>
  <si>
    <t xml:space="preserve">59020</t>
  </si>
  <si>
    <t xml:space="preserve">59025</t>
  </si>
  <si>
    <t xml:space="preserve">59030</t>
  </si>
  <si>
    <t xml:space="preserve">59050</t>
  </si>
  <si>
    <t xml:space="preserve">59051</t>
  </si>
  <si>
    <t xml:space="preserve">59070</t>
  </si>
  <si>
    <t xml:space="preserve">59072</t>
  </si>
  <si>
    <t xml:space="preserve">59074</t>
  </si>
  <si>
    <t xml:space="preserve">59076</t>
  </si>
  <si>
    <t xml:space="preserve">59100</t>
  </si>
  <si>
    <t xml:space="preserve">59120</t>
  </si>
  <si>
    <t xml:space="preserve">59121</t>
  </si>
  <si>
    <t xml:space="preserve">59130</t>
  </si>
  <si>
    <t xml:space="preserve">59135</t>
  </si>
  <si>
    <t xml:space="preserve">59136</t>
  </si>
  <si>
    <t xml:space="preserve">59140</t>
  </si>
  <si>
    <t xml:space="preserve">59150</t>
  </si>
  <si>
    <t xml:space="preserve">59151</t>
  </si>
  <si>
    <t xml:space="preserve">59160</t>
  </si>
  <si>
    <t xml:space="preserve">59200</t>
  </si>
  <si>
    <t xml:space="preserve">59300</t>
  </si>
  <si>
    <t xml:space="preserve">59320</t>
  </si>
  <si>
    <t xml:space="preserve">59325</t>
  </si>
  <si>
    <t xml:space="preserve">59350</t>
  </si>
  <si>
    <t xml:space="preserve">59400</t>
  </si>
  <si>
    <t xml:space="preserve">59409</t>
  </si>
  <si>
    <t xml:space="preserve">59410</t>
  </si>
  <si>
    <t xml:space="preserve">59412</t>
  </si>
  <si>
    <t xml:space="preserve">59414</t>
  </si>
  <si>
    <t xml:space="preserve">59425</t>
  </si>
  <si>
    <t xml:space="preserve">59426</t>
  </si>
  <si>
    <t xml:space="preserve">59430</t>
  </si>
  <si>
    <t xml:space="preserve">59510</t>
  </si>
  <si>
    <t xml:space="preserve">59514</t>
  </si>
  <si>
    <t xml:space="preserve">59515</t>
  </si>
  <si>
    <t xml:space="preserve">59525</t>
  </si>
  <si>
    <t xml:space="preserve">59610</t>
  </si>
  <si>
    <t xml:space="preserve">59612</t>
  </si>
  <si>
    <t xml:space="preserve">59614</t>
  </si>
  <si>
    <t xml:space="preserve">59618</t>
  </si>
  <si>
    <t xml:space="preserve">59620</t>
  </si>
  <si>
    <t xml:space="preserve">59622</t>
  </si>
  <si>
    <t xml:space="preserve">59812</t>
  </si>
  <si>
    <t xml:space="preserve">59820</t>
  </si>
  <si>
    <t xml:space="preserve">59821</t>
  </si>
  <si>
    <t xml:space="preserve">59830</t>
  </si>
  <si>
    <t xml:space="preserve">59840</t>
  </si>
  <si>
    <t xml:space="preserve">59841</t>
  </si>
  <si>
    <t xml:space="preserve">59850</t>
  </si>
  <si>
    <t xml:space="preserve">59851</t>
  </si>
  <si>
    <t xml:space="preserve">59852</t>
  </si>
  <si>
    <t xml:space="preserve">59855</t>
  </si>
  <si>
    <t xml:space="preserve">59856</t>
  </si>
  <si>
    <t xml:space="preserve">59857</t>
  </si>
  <si>
    <t xml:space="preserve">59866</t>
  </si>
  <si>
    <t xml:space="preserve">59870</t>
  </si>
  <si>
    <t xml:space="preserve">59871</t>
  </si>
  <si>
    <t xml:space="preserve">59897</t>
  </si>
  <si>
    <t xml:space="preserve">59898</t>
  </si>
  <si>
    <t xml:space="preserve">59899</t>
  </si>
  <si>
    <t xml:space="preserve">60000</t>
  </si>
  <si>
    <t xml:space="preserve">Surgery - Endocrine System</t>
  </si>
  <si>
    <t xml:space="preserve">60001</t>
  </si>
  <si>
    <t xml:space="preserve">60100</t>
  </si>
  <si>
    <t xml:space="preserve">60200</t>
  </si>
  <si>
    <t xml:space="preserve">60210</t>
  </si>
  <si>
    <t xml:space="preserve">60212</t>
  </si>
  <si>
    <t xml:space="preserve">60220</t>
  </si>
  <si>
    <t xml:space="preserve">60225</t>
  </si>
  <si>
    <t xml:space="preserve">60240</t>
  </si>
  <si>
    <t xml:space="preserve">60252</t>
  </si>
  <si>
    <t xml:space="preserve">60254</t>
  </si>
  <si>
    <t xml:space="preserve">60260</t>
  </si>
  <si>
    <t xml:space="preserve">60270</t>
  </si>
  <si>
    <t xml:space="preserve">60271</t>
  </si>
  <si>
    <t xml:space="preserve">60280</t>
  </si>
  <si>
    <t xml:space="preserve">60281</t>
  </si>
  <si>
    <t xml:space="preserve">60300</t>
  </si>
  <si>
    <t xml:space="preserve">60500</t>
  </si>
  <si>
    <t xml:space="preserve">60502</t>
  </si>
  <si>
    <t xml:space="preserve">60505</t>
  </si>
  <si>
    <t xml:space="preserve">60512</t>
  </si>
  <si>
    <t xml:space="preserve">60520</t>
  </si>
  <si>
    <t xml:space="preserve">60521</t>
  </si>
  <si>
    <t xml:space="preserve">60522</t>
  </si>
  <si>
    <t xml:space="preserve">60540</t>
  </si>
  <si>
    <t xml:space="preserve">60545</t>
  </si>
  <si>
    <t xml:space="preserve">60600</t>
  </si>
  <si>
    <t xml:space="preserve">60605</t>
  </si>
  <si>
    <t xml:space="preserve">60650</t>
  </si>
  <si>
    <t xml:space="preserve">60659</t>
  </si>
  <si>
    <t xml:space="preserve">60699</t>
  </si>
  <si>
    <t xml:space="preserve">61000</t>
  </si>
  <si>
    <t xml:space="preserve">Surgery - Nervous System</t>
  </si>
  <si>
    <t xml:space="preserve">61001</t>
  </si>
  <si>
    <t xml:space="preserve">61020</t>
  </si>
  <si>
    <t xml:space="preserve">61026</t>
  </si>
  <si>
    <t xml:space="preserve">61050</t>
  </si>
  <si>
    <t xml:space="preserve">61055</t>
  </si>
  <si>
    <t xml:space="preserve">61070</t>
  </si>
  <si>
    <t xml:space="preserve">61105</t>
  </si>
  <si>
    <t xml:space="preserve">61107</t>
  </si>
  <si>
    <t xml:space="preserve">61108</t>
  </si>
  <si>
    <t xml:space="preserve">61120</t>
  </si>
  <si>
    <t xml:space="preserve">61140</t>
  </si>
  <si>
    <t xml:space="preserve">61150</t>
  </si>
  <si>
    <t xml:space="preserve">61151</t>
  </si>
  <si>
    <t xml:space="preserve">61154</t>
  </si>
  <si>
    <t xml:space="preserve">61156</t>
  </si>
  <si>
    <t xml:space="preserve">61210</t>
  </si>
  <si>
    <t xml:space="preserve">61215</t>
  </si>
  <si>
    <t xml:space="preserve">61250</t>
  </si>
  <si>
    <t xml:space="preserve">61253</t>
  </si>
  <si>
    <t xml:space="preserve">61304</t>
  </si>
  <si>
    <t xml:space="preserve">61305</t>
  </si>
  <si>
    <t xml:space="preserve">61312</t>
  </si>
  <si>
    <t xml:space="preserve">61313</t>
  </si>
  <si>
    <t xml:space="preserve">61314</t>
  </si>
  <si>
    <t xml:space="preserve">61315</t>
  </si>
  <si>
    <t xml:space="preserve">61316</t>
  </si>
  <si>
    <t xml:space="preserve">61320</t>
  </si>
  <si>
    <t xml:space="preserve">61321</t>
  </si>
  <si>
    <t xml:space="preserve">61322</t>
  </si>
  <si>
    <t xml:space="preserve">61323</t>
  </si>
  <si>
    <t xml:space="preserve">61330</t>
  </si>
  <si>
    <t xml:space="preserve">61332</t>
  </si>
  <si>
    <t xml:space="preserve">61333</t>
  </si>
  <si>
    <t xml:space="preserve">61334</t>
  </si>
  <si>
    <t xml:space="preserve">61340</t>
  </si>
  <si>
    <t xml:space="preserve">61343</t>
  </si>
  <si>
    <t xml:space="preserve">61345</t>
  </si>
  <si>
    <t xml:space="preserve">61440</t>
  </si>
  <si>
    <t xml:space="preserve">61450</t>
  </si>
  <si>
    <t xml:space="preserve">61458</t>
  </si>
  <si>
    <t xml:space="preserve">61460</t>
  </si>
  <si>
    <t xml:space="preserve">61470</t>
  </si>
  <si>
    <t xml:space="preserve">61480</t>
  </si>
  <si>
    <t xml:space="preserve">61490</t>
  </si>
  <si>
    <t xml:space="preserve">61500</t>
  </si>
  <si>
    <t xml:space="preserve">61501</t>
  </si>
  <si>
    <t xml:space="preserve">61510</t>
  </si>
  <si>
    <t xml:space="preserve">61512</t>
  </si>
  <si>
    <t xml:space="preserve">61514</t>
  </si>
  <si>
    <t xml:space="preserve">61516</t>
  </si>
  <si>
    <t xml:space="preserve">61517</t>
  </si>
  <si>
    <t xml:space="preserve">61518</t>
  </si>
  <si>
    <t xml:space="preserve">61519</t>
  </si>
  <si>
    <t xml:space="preserve">61520</t>
  </si>
  <si>
    <t xml:space="preserve">61521</t>
  </si>
  <si>
    <t xml:space="preserve">61522</t>
  </si>
  <si>
    <t xml:space="preserve">61524</t>
  </si>
  <si>
    <t xml:space="preserve">61526</t>
  </si>
  <si>
    <t xml:space="preserve">61530</t>
  </si>
  <si>
    <t xml:space="preserve">61531</t>
  </si>
  <si>
    <t xml:space="preserve">61533</t>
  </si>
  <si>
    <t xml:space="preserve">61534</t>
  </si>
  <si>
    <t xml:space="preserve">61535</t>
  </si>
  <si>
    <t xml:space="preserve">61536</t>
  </si>
  <si>
    <t xml:space="preserve">61537</t>
  </si>
  <si>
    <t xml:space="preserve">61538</t>
  </si>
  <si>
    <t xml:space="preserve">61539</t>
  </si>
  <si>
    <t xml:space="preserve">61540</t>
  </si>
  <si>
    <t xml:space="preserve">61541</t>
  </si>
  <si>
    <t xml:space="preserve">61542</t>
  </si>
  <si>
    <t xml:space="preserve">61543</t>
  </si>
  <si>
    <t xml:space="preserve">61544</t>
  </si>
  <si>
    <t xml:space="preserve">61545</t>
  </si>
  <si>
    <t xml:space="preserve">61546</t>
  </si>
  <si>
    <t xml:space="preserve">61548</t>
  </si>
  <si>
    <t xml:space="preserve">61550</t>
  </si>
  <si>
    <t xml:space="preserve">61552</t>
  </si>
  <si>
    <t xml:space="preserve">61556</t>
  </si>
  <si>
    <t xml:space="preserve">61557</t>
  </si>
  <si>
    <t xml:space="preserve">61558</t>
  </si>
  <si>
    <t xml:space="preserve">61559</t>
  </si>
  <si>
    <t xml:space="preserve">61563</t>
  </si>
  <si>
    <t xml:space="preserve">61564</t>
  </si>
  <si>
    <t xml:space="preserve">61566</t>
  </si>
  <si>
    <t xml:space="preserve">61567</t>
  </si>
  <si>
    <t xml:space="preserve">61570</t>
  </si>
  <si>
    <t xml:space="preserve">61571</t>
  </si>
  <si>
    <t xml:space="preserve">61575</t>
  </si>
  <si>
    <t xml:space="preserve">61576</t>
  </si>
  <si>
    <t xml:space="preserve">61580</t>
  </si>
  <si>
    <t xml:space="preserve">61581</t>
  </si>
  <si>
    <t xml:space="preserve">61582</t>
  </si>
  <si>
    <t xml:space="preserve">61583</t>
  </si>
  <si>
    <t xml:space="preserve">61584</t>
  </si>
  <si>
    <t xml:space="preserve">61585</t>
  </si>
  <si>
    <t xml:space="preserve">61586</t>
  </si>
  <si>
    <t xml:space="preserve">61590</t>
  </si>
  <si>
    <t xml:space="preserve">61591</t>
  </si>
  <si>
    <t xml:space="preserve">61592</t>
  </si>
  <si>
    <t xml:space="preserve">61595</t>
  </si>
  <si>
    <t xml:space="preserve">61596</t>
  </si>
  <si>
    <t xml:space="preserve">61597</t>
  </si>
  <si>
    <t xml:space="preserve">61598</t>
  </si>
  <si>
    <t xml:space="preserve">61600</t>
  </si>
  <si>
    <t xml:space="preserve">61601</t>
  </si>
  <si>
    <t xml:space="preserve">61605</t>
  </si>
  <si>
    <t xml:space="preserve">61606</t>
  </si>
  <si>
    <t xml:space="preserve">61607</t>
  </si>
  <si>
    <t xml:space="preserve">61608</t>
  </si>
  <si>
    <t xml:space="preserve">61609</t>
  </si>
  <si>
    <t xml:space="preserve">61610</t>
  </si>
  <si>
    <t xml:space="preserve">61611</t>
  </si>
  <si>
    <t xml:space="preserve">61612</t>
  </si>
  <si>
    <t xml:space="preserve">61613</t>
  </si>
  <si>
    <t xml:space="preserve">61615</t>
  </si>
  <si>
    <t xml:space="preserve">61616</t>
  </si>
  <si>
    <t xml:space="preserve">61618</t>
  </si>
  <si>
    <t xml:space="preserve">61619</t>
  </si>
  <si>
    <t xml:space="preserve">61623</t>
  </si>
  <si>
    <t xml:space="preserve">61624</t>
  </si>
  <si>
    <t xml:space="preserve">61626</t>
  </si>
  <si>
    <t xml:space="preserve">61630</t>
  </si>
  <si>
    <t xml:space="preserve">61635</t>
  </si>
  <si>
    <t xml:space="preserve">61640</t>
  </si>
  <si>
    <t xml:space="preserve">61641</t>
  </si>
  <si>
    <t xml:space="preserve">61642</t>
  </si>
  <si>
    <t xml:space="preserve">61645</t>
  </si>
  <si>
    <t xml:space="preserve">61650</t>
  </si>
  <si>
    <t xml:space="preserve">61651</t>
  </si>
  <si>
    <t xml:space="preserve">61680</t>
  </si>
  <si>
    <t xml:space="preserve">61682</t>
  </si>
  <si>
    <t xml:space="preserve">61684</t>
  </si>
  <si>
    <t xml:space="preserve">61686</t>
  </si>
  <si>
    <t xml:space="preserve">61690</t>
  </si>
  <si>
    <t xml:space="preserve">61692</t>
  </si>
  <si>
    <t xml:space="preserve">61697</t>
  </si>
  <si>
    <t xml:space="preserve">61698</t>
  </si>
  <si>
    <t xml:space="preserve">61700</t>
  </si>
  <si>
    <t xml:space="preserve">61702</t>
  </si>
  <si>
    <t xml:space="preserve">61703</t>
  </si>
  <si>
    <t xml:space="preserve">61705</t>
  </si>
  <si>
    <t xml:space="preserve">61708</t>
  </si>
  <si>
    <t xml:space="preserve">61710</t>
  </si>
  <si>
    <t xml:space="preserve">61711</t>
  </si>
  <si>
    <t xml:space="preserve">61720</t>
  </si>
  <si>
    <t xml:space="preserve">61735</t>
  </si>
  <si>
    <t xml:space="preserve">61750</t>
  </si>
  <si>
    <t xml:space="preserve">61751</t>
  </si>
  <si>
    <t xml:space="preserve">61760</t>
  </si>
  <si>
    <t xml:space="preserve">61770</t>
  </si>
  <si>
    <t xml:space="preserve">61781</t>
  </si>
  <si>
    <t xml:space="preserve">61782</t>
  </si>
  <si>
    <t xml:space="preserve">61783</t>
  </si>
  <si>
    <t xml:space="preserve">61790</t>
  </si>
  <si>
    <t xml:space="preserve">61791</t>
  </si>
  <si>
    <t xml:space="preserve">61793</t>
  </si>
  <si>
    <t xml:space="preserve">61795</t>
  </si>
  <si>
    <t xml:space="preserve">61796</t>
  </si>
  <si>
    <t xml:space="preserve">61797</t>
  </si>
  <si>
    <t xml:space="preserve">61798</t>
  </si>
  <si>
    <t xml:space="preserve">61799</t>
  </si>
  <si>
    <t xml:space="preserve">61800</t>
  </si>
  <si>
    <t xml:space="preserve">61850</t>
  </si>
  <si>
    <t xml:space="preserve">61860</t>
  </si>
  <si>
    <t xml:space="preserve">61862</t>
  </si>
  <si>
    <t xml:space="preserve">61863</t>
  </si>
  <si>
    <t xml:space="preserve">61864</t>
  </si>
  <si>
    <t xml:space="preserve">61867</t>
  </si>
  <si>
    <t xml:space="preserve">61868</t>
  </si>
  <si>
    <t xml:space="preserve">61870</t>
  </si>
  <si>
    <t xml:space="preserve">61875</t>
  </si>
  <si>
    <t xml:space="preserve">61880</t>
  </si>
  <si>
    <t xml:space="preserve">61885</t>
  </si>
  <si>
    <t xml:space="preserve">61886</t>
  </si>
  <si>
    <t xml:space="preserve">61888</t>
  </si>
  <si>
    <t xml:space="preserve">62000</t>
  </si>
  <si>
    <t xml:space="preserve">62005</t>
  </si>
  <si>
    <t xml:space="preserve">62010</t>
  </si>
  <si>
    <t xml:space="preserve">62100</t>
  </si>
  <si>
    <t xml:space="preserve">62115</t>
  </si>
  <si>
    <t xml:space="preserve">62116</t>
  </si>
  <si>
    <t xml:space="preserve">62117</t>
  </si>
  <si>
    <t xml:space="preserve">62120</t>
  </si>
  <si>
    <t xml:space="preserve">62121</t>
  </si>
  <si>
    <t xml:space="preserve">62140</t>
  </si>
  <si>
    <t xml:space="preserve">62141</t>
  </si>
  <si>
    <t xml:space="preserve">62142</t>
  </si>
  <si>
    <t xml:space="preserve">62143</t>
  </si>
  <si>
    <t xml:space="preserve">62145</t>
  </si>
  <si>
    <t xml:space="preserve">62146</t>
  </si>
  <si>
    <t xml:space="preserve">62147</t>
  </si>
  <si>
    <t xml:space="preserve">62148</t>
  </si>
  <si>
    <t xml:space="preserve">62160</t>
  </si>
  <si>
    <t xml:space="preserve">62161</t>
  </si>
  <si>
    <t xml:space="preserve">62162</t>
  </si>
  <si>
    <t xml:space="preserve">62163</t>
  </si>
  <si>
    <t xml:space="preserve">62164</t>
  </si>
  <si>
    <t xml:space="preserve">62165</t>
  </si>
  <si>
    <t xml:space="preserve">62180</t>
  </si>
  <si>
    <t xml:space="preserve">62190</t>
  </si>
  <si>
    <t xml:space="preserve">62192</t>
  </si>
  <si>
    <t xml:space="preserve">62194</t>
  </si>
  <si>
    <t xml:space="preserve">62200</t>
  </si>
  <si>
    <t xml:space="preserve">62201</t>
  </si>
  <si>
    <t xml:space="preserve">62220</t>
  </si>
  <si>
    <t xml:space="preserve">62223</t>
  </si>
  <si>
    <t xml:space="preserve">62225</t>
  </si>
  <si>
    <t xml:space="preserve">62230</t>
  </si>
  <si>
    <t xml:space="preserve">62252</t>
  </si>
  <si>
    <t xml:space="preserve">62256</t>
  </si>
  <si>
    <t xml:space="preserve">62258</t>
  </si>
  <si>
    <t xml:space="preserve">62263</t>
  </si>
  <si>
    <t xml:space="preserve">62264</t>
  </si>
  <si>
    <t xml:space="preserve">62267</t>
  </si>
  <si>
    <t xml:space="preserve">62268</t>
  </si>
  <si>
    <t xml:space="preserve">62269</t>
  </si>
  <si>
    <t xml:space="preserve">62270</t>
  </si>
  <si>
    <t xml:space="preserve">62272</t>
  </si>
  <si>
    <t xml:space="preserve">62273</t>
  </si>
  <si>
    <t xml:space="preserve">62280</t>
  </si>
  <si>
    <t xml:space="preserve">62281</t>
  </si>
  <si>
    <t xml:space="preserve">62282</t>
  </si>
  <si>
    <t xml:space="preserve">62284</t>
  </si>
  <si>
    <t xml:space="preserve">62287</t>
  </si>
  <si>
    <t xml:space="preserve">62290</t>
  </si>
  <si>
    <t xml:space="preserve">62291</t>
  </si>
  <si>
    <t xml:space="preserve">62292</t>
  </si>
  <si>
    <t xml:space="preserve">62294</t>
  </si>
  <si>
    <t xml:space="preserve">62302</t>
  </si>
  <si>
    <t xml:space="preserve">62303</t>
  </si>
  <si>
    <t xml:space="preserve">62304</t>
  </si>
  <si>
    <t xml:space="preserve">62305</t>
  </si>
  <si>
    <t xml:space="preserve">62310</t>
  </si>
  <si>
    <t xml:space="preserve">62311</t>
  </si>
  <si>
    <t xml:space="preserve">62318</t>
  </si>
  <si>
    <t xml:space="preserve">62319</t>
  </si>
  <si>
    <t xml:space="preserve">62350</t>
  </si>
  <si>
    <t xml:space="preserve">62351</t>
  </si>
  <si>
    <t xml:space="preserve">62355</t>
  </si>
  <si>
    <t xml:space="preserve">62360</t>
  </si>
  <si>
    <t xml:space="preserve">62361</t>
  </si>
  <si>
    <t xml:space="preserve">62362</t>
  </si>
  <si>
    <t xml:space="preserve">62365</t>
  </si>
  <si>
    <t xml:space="preserve">62367</t>
  </si>
  <si>
    <t xml:space="preserve">62368</t>
  </si>
  <si>
    <t xml:space="preserve">62369</t>
  </si>
  <si>
    <t xml:space="preserve">62370</t>
  </si>
  <si>
    <t xml:space="preserve">63001</t>
  </si>
  <si>
    <t xml:space="preserve">63003</t>
  </si>
  <si>
    <t xml:space="preserve">63005</t>
  </si>
  <si>
    <t xml:space="preserve">63011</t>
  </si>
  <si>
    <t xml:space="preserve">63012</t>
  </si>
  <si>
    <t xml:space="preserve">63015</t>
  </si>
  <si>
    <t xml:space="preserve">63016</t>
  </si>
  <si>
    <t xml:space="preserve">63017</t>
  </si>
  <si>
    <t xml:space="preserve">63020</t>
  </si>
  <si>
    <t xml:space="preserve">63030</t>
  </si>
  <si>
    <t xml:space="preserve">63035</t>
  </si>
  <si>
    <t xml:space="preserve">63040</t>
  </si>
  <si>
    <t xml:space="preserve">63042</t>
  </si>
  <si>
    <t xml:space="preserve">63043</t>
  </si>
  <si>
    <t xml:space="preserve">63044</t>
  </si>
  <si>
    <t xml:space="preserve">63045</t>
  </si>
  <si>
    <t xml:space="preserve">63046</t>
  </si>
  <si>
    <t xml:space="preserve">63047</t>
  </si>
  <si>
    <t xml:space="preserve">63048</t>
  </si>
  <si>
    <t xml:space="preserve">63050</t>
  </si>
  <si>
    <t xml:space="preserve">63051</t>
  </si>
  <si>
    <t xml:space="preserve">63055</t>
  </si>
  <si>
    <t xml:space="preserve">63056</t>
  </si>
  <si>
    <t xml:space="preserve">63057</t>
  </si>
  <si>
    <t xml:space="preserve">63064</t>
  </si>
  <si>
    <t xml:space="preserve">63066</t>
  </si>
  <si>
    <t xml:space="preserve">63075</t>
  </si>
  <si>
    <t xml:space="preserve">63076</t>
  </si>
  <si>
    <t xml:space="preserve">63077</t>
  </si>
  <si>
    <t xml:space="preserve">63078</t>
  </si>
  <si>
    <t xml:space="preserve">63081</t>
  </si>
  <si>
    <t xml:space="preserve">63082</t>
  </si>
  <si>
    <t xml:space="preserve">63085</t>
  </si>
  <si>
    <t xml:space="preserve">63086</t>
  </si>
  <si>
    <t xml:space="preserve">63087</t>
  </si>
  <si>
    <t xml:space="preserve">63088</t>
  </si>
  <si>
    <t xml:space="preserve">63090</t>
  </si>
  <si>
    <t xml:space="preserve">63091</t>
  </si>
  <si>
    <t xml:space="preserve">63101</t>
  </si>
  <si>
    <t xml:space="preserve">63102</t>
  </si>
  <si>
    <t xml:space="preserve">63103</t>
  </si>
  <si>
    <t xml:space="preserve">63170</t>
  </si>
  <si>
    <t xml:space="preserve">63172</t>
  </si>
  <si>
    <t xml:space="preserve">63173</t>
  </si>
  <si>
    <t xml:space="preserve">63180</t>
  </si>
  <si>
    <t xml:space="preserve">63182</t>
  </si>
  <si>
    <t xml:space="preserve">63185</t>
  </si>
  <si>
    <t xml:space="preserve">63190</t>
  </si>
  <si>
    <t xml:space="preserve">63191</t>
  </si>
  <si>
    <t xml:space="preserve">63194</t>
  </si>
  <si>
    <t xml:space="preserve">63195</t>
  </si>
  <si>
    <t xml:space="preserve">63196</t>
  </si>
  <si>
    <t xml:space="preserve">63197</t>
  </si>
  <si>
    <t xml:space="preserve">63198</t>
  </si>
  <si>
    <t xml:space="preserve">63199</t>
  </si>
  <si>
    <t xml:space="preserve">63200</t>
  </si>
  <si>
    <t xml:space="preserve">63250</t>
  </si>
  <si>
    <t xml:space="preserve">63251</t>
  </si>
  <si>
    <t xml:space="preserve">63252</t>
  </si>
  <si>
    <t xml:space="preserve">63265</t>
  </si>
  <si>
    <t xml:space="preserve">63266</t>
  </si>
  <si>
    <t xml:space="preserve">63267</t>
  </si>
  <si>
    <t xml:space="preserve">63268</t>
  </si>
  <si>
    <t xml:space="preserve">63270</t>
  </si>
  <si>
    <t xml:space="preserve">63271</t>
  </si>
  <si>
    <t xml:space="preserve">63272</t>
  </si>
  <si>
    <t xml:space="preserve">63273</t>
  </si>
  <si>
    <t xml:space="preserve">63275</t>
  </si>
  <si>
    <t xml:space="preserve">63276</t>
  </si>
  <si>
    <t xml:space="preserve">63277</t>
  </si>
  <si>
    <t xml:space="preserve">63278</t>
  </si>
  <si>
    <t xml:space="preserve">63280</t>
  </si>
  <si>
    <t xml:space="preserve">63281</t>
  </si>
  <si>
    <t xml:space="preserve">63282</t>
  </si>
  <si>
    <t xml:space="preserve">63283</t>
  </si>
  <si>
    <t xml:space="preserve">63285</t>
  </si>
  <si>
    <t xml:space="preserve">63286</t>
  </si>
  <si>
    <t xml:space="preserve">63287</t>
  </si>
  <si>
    <t xml:space="preserve">63290</t>
  </si>
  <si>
    <t xml:space="preserve">63295</t>
  </si>
  <si>
    <t xml:space="preserve">63300</t>
  </si>
  <si>
    <t xml:space="preserve">63301</t>
  </si>
  <si>
    <t xml:space="preserve">63302</t>
  </si>
  <si>
    <t xml:space="preserve">63303</t>
  </si>
  <si>
    <t xml:space="preserve">63304</t>
  </si>
  <si>
    <t xml:space="preserve">63305</t>
  </si>
  <si>
    <t xml:space="preserve">63306</t>
  </si>
  <si>
    <t xml:space="preserve">63307</t>
  </si>
  <si>
    <t xml:space="preserve">63308</t>
  </si>
  <si>
    <t xml:space="preserve">63600</t>
  </si>
  <si>
    <t xml:space="preserve">63610</t>
  </si>
  <si>
    <t xml:space="preserve">63615</t>
  </si>
  <si>
    <t xml:space="preserve">63620</t>
  </si>
  <si>
    <t xml:space="preserve">63621</t>
  </si>
  <si>
    <t xml:space="preserve">63650</t>
  </si>
  <si>
    <t xml:space="preserve">63655</t>
  </si>
  <si>
    <t xml:space="preserve">63660</t>
  </si>
  <si>
    <t xml:space="preserve">63661</t>
  </si>
  <si>
    <t xml:space="preserve">63662</t>
  </si>
  <si>
    <t xml:space="preserve">63663</t>
  </si>
  <si>
    <t xml:space="preserve">63664</t>
  </si>
  <si>
    <t xml:space="preserve">63685</t>
  </si>
  <si>
    <t xml:space="preserve">63688</t>
  </si>
  <si>
    <t xml:space="preserve">63700</t>
  </si>
  <si>
    <t xml:space="preserve">63702</t>
  </si>
  <si>
    <t xml:space="preserve">63704</t>
  </si>
  <si>
    <t xml:space="preserve">63706</t>
  </si>
  <si>
    <t xml:space="preserve">63707</t>
  </si>
  <si>
    <t xml:space="preserve">63709</t>
  </si>
  <si>
    <t xml:space="preserve">63710</t>
  </si>
  <si>
    <t xml:space="preserve">63740</t>
  </si>
  <si>
    <t xml:space="preserve">63741</t>
  </si>
  <si>
    <t xml:space="preserve">63744</t>
  </si>
  <si>
    <t xml:space="preserve">63746</t>
  </si>
  <si>
    <t xml:space="preserve">64400</t>
  </si>
  <si>
    <t xml:space="preserve">64402</t>
  </si>
  <si>
    <t xml:space="preserve">64405</t>
  </si>
  <si>
    <t xml:space="preserve">64408</t>
  </si>
  <si>
    <t xml:space="preserve">64410</t>
  </si>
  <si>
    <t xml:space="preserve">64412</t>
  </si>
  <si>
    <t xml:space="preserve">64413</t>
  </si>
  <si>
    <t xml:space="preserve">64415</t>
  </si>
  <si>
    <t xml:space="preserve">64416</t>
  </si>
  <si>
    <t xml:space="preserve">64417</t>
  </si>
  <si>
    <t xml:space="preserve">64418</t>
  </si>
  <si>
    <t xml:space="preserve">64420</t>
  </si>
  <si>
    <t xml:space="preserve">64421</t>
  </si>
  <si>
    <t xml:space="preserve">64425</t>
  </si>
  <si>
    <t xml:space="preserve">64430</t>
  </si>
  <si>
    <t xml:space="preserve">64435</t>
  </si>
  <si>
    <t xml:space="preserve">64445</t>
  </si>
  <si>
    <t xml:space="preserve">64446</t>
  </si>
  <si>
    <t xml:space="preserve">64447</t>
  </si>
  <si>
    <t xml:space="preserve">64448</t>
  </si>
  <si>
    <t xml:space="preserve">64449</t>
  </si>
  <si>
    <t xml:space="preserve">64450</t>
  </si>
  <si>
    <t xml:space="preserve">64455</t>
  </si>
  <si>
    <t xml:space="preserve">64461</t>
  </si>
  <si>
    <t xml:space="preserve">64462</t>
  </si>
  <si>
    <t xml:space="preserve">64463</t>
  </si>
  <si>
    <t xml:space="preserve">64470</t>
  </si>
  <si>
    <t xml:space="preserve">64472</t>
  </si>
  <si>
    <t xml:space="preserve">64475</t>
  </si>
  <si>
    <t xml:space="preserve">64476</t>
  </si>
  <si>
    <t xml:space="preserve">64479</t>
  </si>
  <si>
    <t xml:space="preserve">64480</t>
  </si>
  <si>
    <t xml:space="preserve">64483</t>
  </si>
  <si>
    <t xml:space="preserve">64484</t>
  </si>
  <si>
    <t xml:space="preserve">64486</t>
  </si>
  <si>
    <t xml:space="preserve">64487</t>
  </si>
  <si>
    <t xml:space="preserve">64488</t>
  </si>
  <si>
    <t xml:space="preserve">64489</t>
  </si>
  <si>
    <t xml:space="preserve">64490</t>
  </si>
  <si>
    <t xml:space="preserve">64491</t>
  </si>
  <si>
    <t xml:space="preserve">64492</t>
  </si>
  <si>
    <t xml:space="preserve">64493</t>
  </si>
  <si>
    <t xml:space="preserve">64494</t>
  </si>
  <si>
    <t xml:space="preserve">64495</t>
  </si>
  <si>
    <t xml:space="preserve">64505</t>
  </si>
  <si>
    <t xml:space="preserve">64508</t>
  </si>
  <si>
    <t xml:space="preserve">64510</t>
  </si>
  <si>
    <t xml:space="preserve">64517</t>
  </si>
  <si>
    <t xml:space="preserve">64520</t>
  </si>
  <si>
    <t xml:space="preserve">64530</t>
  </si>
  <si>
    <t xml:space="preserve">64550</t>
  </si>
  <si>
    <t xml:space="preserve">64553</t>
  </si>
  <si>
    <t xml:space="preserve">64555</t>
  </si>
  <si>
    <t xml:space="preserve">64560</t>
  </si>
  <si>
    <t xml:space="preserve">64561</t>
  </si>
  <si>
    <t xml:space="preserve">64565</t>
  </si>
  <si>
    <t xml:space="preserve">64566</t>
  </si>
  <si>
    <t xml:space="preserve">64568</t>
  </si>
  <si>
    <t xml:space="preserve">64569</t>
  </si>
  <si>
    <t xml:space="preserve">64570</t>
  </si>
  <si>
    <t xml:space="preserve">64573</t>
  </si>
  <si>
    <t xml:space="preserve">64575</t>
  </si>
  <si>
    <t xml:space="preserve">64577</t>
  </si>
  <si>
    <t xml:space="preserve">64580</t>
  </si>
  <si>
    <t xml:space="preserve">64581</t>
  </si>
  <si>
    <t xml:space="preserve">64585</t>
  </si>
  <si>
    <t xml:space="preserve">64590</t>
  </si>
  <si>
    <t xml:space="preserve">64595</t>
  </si>
  <si>
    <t xml:space="preserve">64600</t>
  </si>
  <si>
    <t xml:space="preserve">64605</t>
  </si>
  <si>
    <t xml:space="preserve">64610</t>
  </si>
  <si>
    <t xml:space="preserve">64611</t>
  </si>
  <si>
    <t xml:space="preserve">64612</t>
  </si>
  <si>
    <t xml:space="preserve">64613</t>
  </si>
  <si>
    <t xml:space="preserve">64614</t>
  </si>
  <si>
    <t xml:space="preserve">64615</t>
  </si>
  <si>
    <t xml:space="preserve">64616</t>
  </si>
  <si>
    <t xml:space="preserve">64617</t>
  </si>
  <si>
    <t xml:space="preserve">64620</t>
  </si>
  <si>
    <t xml:space="preserve">64622</t>
  </si>
  <si>
    <t xml:space="preserve">64623</t>
  </si>
  <si>
    <t xml:space="preserve">64626</t>
  </si>
  <si>
    <t xml:space="preserve">64627</t>
  </si>
  <si>
    <t xml:space="preserve">64630</t>
  </si>
  <si>
    <t xml:space="preserve">64632</t>
  </si>
  <si>
    <t xml:space="preserve">64633</t>
  </si>
  <si>
    <t xml:space="preserve">64634</t>
  </si>
  <si>
    <t xml:space="preserve">64635</t>
  </si>
  <si>
    <t xml:space="preserve">64636</t>
  </si>
  <si>
    <t xml:space="preserve">64640</t>
  </si>
  <si>
    <t xml:space="preserve">64642</t>
  </si>
  <si>
    <t xml:space="preserve">64643</t>
  </si>
  <si>
    <t xml:space="preserve">64644</t>
  </si>
  <si>
    <t xml:space="preserve">64645</t>
  </si>
  <si>
    <t xml:space="preserve">64646</t>
  </si>
  <si>
    <t xml:space="preserve">64647</t>
  </si>
  <si>
    <t xml:space="preserve">64650</t>
  </si>
  <si>
    <t xml:space="preserve">64653</t>
  </si>
  <si>
    <t xml:space="preserve">64680</t>
  </si>
  <si>
    <t xml:space="preserve">64681</t>
  </si>
  <si>
    <t xml:space="preserve">64702</t>
  </si>
  <si>
    <t xml:space="preserve">64704</t>
  </si>
  <si>
    <t xml:space="preserve">64708</t>
  </si>
  <si>
    <t xml:space="preserve">64712</t>
  </si>
  <si>
    <t xml:space="preserve">64713</t>
  </si>
  <si>
    <t xml:space="preserve">64714</t>
  </si>
  <si>
    <t xml:space="preserve">64716</t>
  </si>
  <si>
    <t xml:space="preserve">64718</t>
  </si>
  <si>
    <t xml:space="preserve">64719</t>
  </si>
  <si>
    <t xml:space="preserve">64721</t>
  </si>
  <si>
    <t xml:space="preserve">64722</t>
  </si>
  <si>
    <t xml:space="preserve">64726</t>
  </si>
  <si>
    <t xml:space="preserve">64727</t>
  </si>
  <si>
    <t xml:space="preserve">64732</t>
  </si>
  <si>
    <t xml:space="preserve">64734</t>
  </si>
  <si>
    <t xml:space="preserve">64736</t>
  </si>
  <si>
    <t xml:space="preserve">64738</t>
  </si>
  <si>
    <t xml:space="preserve">64740</t>
  </si>
  <si>
    <t xml:space="preserve">64742</t>
  </si>
  <si>
    <t xml:space="preserve">64744</t>
  </si>
  <si>
    <t xml:space="preserve">64746</t>
  </si>
  <si>
    <t xml:space="preserve">64752</t>
  </si>
  <si>
    <t xml:space="preserve">64755</t>
  </si>
  <si>
    <t xml:space="preserve">64760</t>
  </si>
  <si>
    <t xml:space="preserve">64761</t>
  </si>
  <si>
    <t xml:space="preserve">64763</t>
  </si>
  <si>
    <t xml:space="preserve">64766</t>
  </si>
  <si>
    <t xml:space="preserve">64771</t>
  </si>
  <si>
    <t xml:space="preserve">64772</t>
  </si>
  <si>
    <t xml:space="preserve">64774</t>
  </si>
  <si>
    <t xml:space="preserve">64776</t>
  </si>
  <si>
    <t xml:space="preserve">64778</t>
  </si>
  <si>
    <t xml:space="preserve">64782</t>
  </si>
  <si>
    <t xml:space="preserve">64783</t>
  </si>
  <si>
    <t xml:space="preserve">64784</t>
  </si>
  <si>
    <t xml:space="preserve">64786</t>
  </si>
  <si>
    <t xml:space="preserve">64787</t>
  </si>
  <si>
    <t xml:space="preserve">64788</t>
  </si>
  <si>
    <t xml:space="preserve">64790</t>
  </si>
  <si>
    <t xml:space="preserve">64792</t>
  </si>
  <si>
    <t xml:space="preserve">64795</t>
  </si>
  <si>
    <t xml:space="preserve">64802</t>
  </si>
  <si>
    <t xml:space="preserve">64804</t>
  </si>
  <si>
    <t xml:space="preserve">64809</t>
  </si>
  <si>
    <t xml:space="preserve">64818</t>
  </si>
  <si>
    <t xml:space="preserve">64820</t>
  </si>
  <si>
    <t xml:space="preserve">64821</t>
  </si>
  <si>
    <t xml:space="preserve">64822</t>
  </si>
  <si>
    <t xml:space="preserve">64823</t>
  </si>
  <si>
    <t xml:space="preserve">64831</t>
  </si>
  <si>
    <t xml:space="preserve">64832</t>
  </si>
  <si>
    <t xml:space="preserve">64834</t>
  </si>
  <si>
    <t xml:space="preserve">64835</t>
  </si>
  <si>
    <t xml:space="preserve">64836</t>
  </si>
  <si>
    <t xml:space="preserve">64837</t>
  </si>
  <si>
    <t xml:space="preserve">64840</t>
  </si>
  <si>
    <t xml:space="preserve">64856</t>
  </si>
  <si>
    <t xml:space="preserve">64857</t>
  </si>
  <si>
    <t xml:space="preserve">64858</t>
  </si>
  <si>
    <t xml:space="preserve">64859</t>
  </si>
  <si>
    <t xml:space="preserve">64861</t>
  </si>
  <si>
    <t xml:space="preserve">64862</t>
  </si>
  <si>
    <t xml:space="preserve">64864</t>
  </si>
  <si>
    <t xml:space="preserve">64865</t>
  </si>
  <si>
    <t xml:space="preserve">64866</t>
  </si>
  <si>
    <t xml:space="preserve">64868</t>
  </si>
  <si>
    <t xml:space="preserve">64870</t>
  </si>
  <si>
    <t xml:space="preserve">64872</t>
  </si>
  <si>
    <t xml:space="preserve">64874</t>
  </si>
  <si>
    <t xml:space="preserve">64876</t>
  </si>
  <si>
    <t xml:space="preserve">64885</t>
  </si>
  <si>
    <t xml:space="preserve">64886</t>
  </si>
  <si>
    <t xml:space="preserve">64890</t>
  </si>
  <si>
    <t xml:space="preserve">64891</t>
  </si>
  <si>
    <t xml:space="preserve">64892</t>
  </si>
  <si>
    <t xml:space="preserve">64893</t>
  </si>
  <si>
    <t xml:space="preserve">64895</t>
  </si>
  <si>
    <t xml:space="preserve">64896</t>
  </si>
  <si>
    <t xml:space="preserve">64897</t>
  </si>
  <si>
    <t xml:space="preserve">64898</t>
  </si>
  <si>
    <t xml:space="preserve">64901</t>
  </si>
  <si>
    <t xml:space="preserve">64902</t>
  </si>
  <si>
    <t xml:space="preserve">64905</t>
  </si>
  <si>
    <t xml:space="preserve">64907</t>
  </si>
  <si>
    <t xml:space="preserve">64910</t>
  </si>
  <si>
    <t xml:space="preserve">64911</t>
  </si>
  <si>
    <t xml:space="preserve">64999</t>
  </si>
  <si>
    <t xml:space="preserve">65091</t>
  </si>
  <si>
    <t xml:space="preserve">Surgery - Eye and Ocular System</t>
  </si>
  <si>
    <t xml:space="preserve">65093</t>
  </si>
  <si>
    <t xml:space="preserve">65101</t>
  </si>
  <si>
    <t xml:space="preserve">65103</t>
  </si>
  <si>
    <t xml:space="preserve">65105</t>
  </si>
  <si>
    <t xml:space="preserve">65110</t>
  </si>
  <si>
    <t xml:space="preserve">65112</t>
  </si>
  <si>
    <t xml:space="preserve">65114</t>
  </si>
  <si>
    <t xml:space="preserve">65125</t>
  </si>
  <si>
    <t xml:space="preserve">65130</t>
  </si>
  <si>
    <t xml:space="preserve">65135</t>
  </si>
  <si>
    <t xml:space="preserve">65140</t>
  </si>
  <si>
    <t xml:space="preserve">65150</t>
  </si>
  <si>
    <t xml:space="preserve">65155</t>
  </si>
  <si>
    <t xml:space="preserve">65175</t>
  </si>
  <si>
    <t xml:space="preserve">65205</t>
  </si>
  <si>
    <t xml:space="preserve">65210</t>
  </si>
  <si>
    <t xml:space="preserve">65220</t>
  </si>
  <si>
    <t xml:space="preserve">65222</t>
  </si>
  <si>
    <t xml:space="preserve">65235</t>
  </si>
  <si>
    <t xml:space="preserve">65260</t>
  </si>
  <si>
    <t xml:space="preserve">65265</t>
  </si>
  <si>
    <t xml:space="preserve">65270</t>
  </si>
  <si>
    <t xml:space="preserve">65272</t>
  </si>
  <si>
    <t xml:space="preserve">65273</t>
  </si>
  <si>
    <t xml:space="preserve">65275</t>
  </si>
  <si>
    <t xml:space="preserve">65280</t>
  </si>
  <si>
    <t xml:space="preserve">65285</t>
  </si>
  <si>
    <t xml:space="preserve">65286</t>
  </si>
  <si>
    <t xml:space="preserve">65290</t>
  </si>
  <si>
    <t xml:space="preserve">65400</t>
  </si>
  <si>
    <t xml:space="preserve">65410</t>
  </si>
  <si>
    <t xml:space="preserve">65420</t>
  </si>
  <si>
    <t xml:space="preserve">65426</t>
  </si>
  <si>
    <t xml:space="preserve">65430</t>
  </si>
  <si>
    <t xml:space="preserve">65435</t>
  </si>
  <si>
    <t xml:space="preserve">65436</t>
  </si>
  <si>
    <t xml:space="preserve">65450</t>
  </si>
  <si>
    <t xml:space="preserve">65600</t>
  </si>
  <si>
    <t xml:space="preserve">65710</t>
  </si>
  <si>
    <t xml:space="preserve">65730</t>
  </si>
  <si>
    <t xml:space="preserve">65750</t>
  </si>
  <si>
    <t xml:space="preserve">65755</t>
  </si>
  <si>
    <t xml:space="preserve">65756</t>
  </si>
  <si>
    <t xml:space="preserve">65757</t>
  </si>
  <si>
    <t xml:space="preserve">65760</t>
  </si>
  <si>
    <t xml:space="preserve">65765</t>
  </si>
  <si>
    <t xml:space="preserve">65767</t>
  </si>
  <si>
    <t xml:space="preserve">65770</t>
  </si>
  <si>
    <t xml:space="preserve">65771</t>
  </si>
  <si>
    <t xml:space="preserve">65772</t>
  </si>
  <si>
    <t xml:space="preserve">65775</t>
  </si>
  <si>
    <t xml:space="preserve">65778</t>
  </si>
  <si>
    <t xml:space="preserve">65779</t>
  </si>
  <si>
    <t xml:space="preserve">65780</t>
  </si>
  <si>
    <t xml:space="preserve">65781</t>
  </si>
  <si>
    <t xml:space="preserve">65782</t>
  </si>
  <si>
    <t xml:space="preserve">65785</t>
  </si>
  <si>
    <t xml:space="preserve">65800</t>
  </si>
  <si>
    <t xml:space="preserve">65805</t>
  </si>
  <si>
    <t xml:space="preserve">65810</t>
  </si>
  <si>
    <t xml:space="preserve">65815</t>
  </si>
  <si>
    <t xml:space="preserve">65820</t>
  </si>
  <si>
    <t xml:space="preserve">65850</t>
  </si>
  <si>
    <t xml:space="preserve">65855</t>
  </si>
  <si>
    <t xml:space="preserve">65860</t>
  </si>
  <si>
    <t xml:space="preserve">65865</t>
  </si>
  <si>
    <t xml:space="preserve">65870</t>
  </si>
  <si>
    <t xml:space="preserve">65875</t>
  </si>
  <si>
    <t xml:space="preserve">65880</t>
  </si>
  <si>
    <t xml:space="preserve">65900</t>
  </si>
  <si>
    <t xml:space="preserve">65920</t>
  </si>
  <si>
    <t xml:space="preserve">65930</t>
  </si>
  <si>
    <t xml:space="preserve">66020</t>
  </si>
  <si>
    <t xml:space="preserve">66030</t>
  </si>
  <si>
    <t xml:space="preserve">66130</t>
  </si>
  <si>
    <t xml:space="preserve">66150</t>
  </si>
  <si>
    <t xml:space="preserve">66155</t>
  </si>
  <si>
    <t xml:space="preserve">66160</t>
  </si>
  <si>
    <t xml:space="preserve">66165</t>
  </si>
  <si>
    <t xml:space="preserve">66170</t>
  </si>
  <si>
    <t xml:space="preserve">66172</t>
  </si>
  <si>
    <t xml:space="preserve">66174</t>
  </si>
  <si>
    <t xml:space="preserve">66175</t>
  </si>
  <si>
    <t xml:space="preserve">66179</t>
  </si>
  <si>
    <t xml:space="preserve">66180</t>
  </si>
  <si>
    <t xml:space="preserve">66183</t>
  </si>
  <si>
    <t xml:space="preserve">66184</t>
  </si>
  <si>
    <t xml:space="preserve">66185</t>
  </si>
  <si>
    <t xml:space="preserve">66220</t>
  </si>
  <si>
    <t xml:space="preserve">66225</t>
  </si>
  <si>
    <t xml:space="preserve">66250</t>
  </si>
  <si>
    <t xml:space="preserve">66500</t>
  </si>
  <si>
    <t xml:space="preserve">66505</t>
  </si>
  <si>
    <t xml:space="preserve">66600</t>
  </si>
  <si>
    <t xml:space="preserve">66605</t>
  </si>
  <si>
    <t xml:space="preserve">66625</t>
  </si>
  <si>
    <t xml:space="preserve">66630</t>
  </si>
  <si>
    <t xml:space="preserve">66635</t>
  </si>
  <si>
    <t xml:space="preserve">66680</t>
  </si>
  <si>
    <t xml:space="preserve">66682</t>
  </si>
  <si>
    <t xml:space="preserve">66700</t>
  </si>
  <si>
    <t xml:space="preserve">66710</t>
  </si>
  <si>
    <t xml:space="preserve">66711</t>
  </si>
  <si>
    <t xml:space="preserve">66720</t>
  </si>
  <si>
    <t xml:space="preserve">66740</t>
  </si>
  <si>
    <t xml:space="preserve">66761</t>
  </si>
  <si>
    <t xml:space="preserve">66762</t>
  </si>
  <si>
    <t xml:space="preserve">66770</t>
  </si>
  <si>
    <t xml:space="preserve">66820</t>
  </si>
  <si>
    <t xml:space="preserve">66821</t>
  </si>
  <si>
    <t xml:space="preserve">66825</t>
  </si>
  <si>
    <t xml:space="preserve">66830</t>
  </si>
  <si>
    <t xml:space="preserve">66840</t>
  </si>
  <si>
    <t xml:space="preserve">66850</t>
  </si>
  <si>
    <t xml:space="preserve">66852</t>
  </si>
  <si>
    <t xml:space="preserve">66920</t>
  </si>
  <si>
    <t xml:space="preserve">66930</t>
  </si>
  <si>
    <t xml:space="preserve">66940</t>
  </si>
  <si>
    <t xml:space="preserve">66982</t>
  </si>
  <si>
    <t xml:space="preserve">66983</t>
  </si>
  <si>
    <t xml:space="preserve">66984</t>
  </si>
  <si>
    <t xml:space="preserve">66985</t>
  </si>
  <si>
    <t xml:space="preserve">66986</t>
  </si>
  <si>
    <t xml:space="preserve">66990</t>
  </si>
  <si>
    <t xml:space="preserve">66999</t>
  </si>
  <si>
    <t xml:space="preserve">67005</t>
  </si>
  <si>
    <t xml:space="preserve">67010</t>
  </si>
  <si>
    <t xml:space="preserve">67015</t>
  </si>
  <si>
    <t xml:space="preserve">67025</t>
  </si>
  <si>
    <t xml:space="preserve">67027</t>
  </si>
  <si>
    <t xml:space="preserve">67028</t>
  </si>
  <si>
    <t xml:space="preserve">67030</t>
  </si>
  <si>
    <t xml:space="preserve">67031</t>
  </si>
  <si>
    <t xml:space="preserve">67036</t>
  </si>
  <si>
    <t xml:space="preserve">67038</t>
  </si>
  <si>
    <t xml:space="preserve">67039</t>
  </si>
  <si>
    <t xml:space="preserve">67040</t>
  </si>
  <si>
    <t xml:space="preserve">67041</t>
  </si>
  <si>
    <t xml:space="preserve">67042</t>
  </si>
  <si>
    <t xml:space="preserve">67043</t>
  </si>
  <si>
    <t xml:space="preserve">67101</t>
  </si>
  <si>
    <t xml:space="preserve">67105</t>
  </si>
  <si>
    <t xml:space="preserve">67107</t>
  </si>
  <si>
    <t xml:space="preserve">67108</t>
  </si>
  <si>
    <t xml:space="preserve">67110</t>
  </si>
  <si>
    <t xml:space="preserve">67112</t>
  </si>
  <si>
    <t xml:space="preserve">67113</t>
  </si>
  <si>
    <t xml:space="preserve">67115</t>
  </si>
  <si>
    <t xml:space="preserve">67120</t>
  </si>
  <si>
    <t xml:space="preserve">67121</t>
  </si>
  <si>
    <t xml:space="preserve">67141</t>
  </si>
  <si>
    <t xml:space="preserve">67145</t>
  </si>
  <si>
    <t xml:space="preserve">67208</t>
  </si>
  <si>
    <t xml:space="preserve">67210</t>
  </si>
  <si>
    <t xml:space="preserve">67218</t>
  </si>
  <si>
    <t xml:space="preserve">67220</t>
  </si>
  <si>
    <t xml:space="preserve">67221</t>
  </si>
  <si>
    <t xml:space="preserve">67225</t>
  </si>
  <si>
    <t xml:space="preserve">67227</t>
  </si>
  <si>
    <t xml:space="preserve">67228</t>
  </si>
  <si>
    <t xml:space="preserve">67229</t>
  </si>
  <si>
    <t xml:space="preserve">67250</t>
  </si>
  <si>
    <t xml:space="preserve">67255</t>
  </si>
  <si>
    <t xml:space="preserve">67299</t>
  </si>
  <si>
    <t xml:space="preserve">67311</t>
  </si>
  <si>
    <t xml:space="preserve">67312</t>
  </si>
  <si>
    <t xml:space="preserve">67314</t>
  </si>
  <si>
    <t xml:space="preserve">67316</t>
  </si>
  <si>
    <t xml:space="preserve">67318</t>
  </si>
  <si>
    <t xml:space="preserve">67320</t>
  </si>
  <si>
    <t xml:space="preserve">67331</t>
  </si>
  <si>
    <t xml:space="preserve">67332</t>
  </si>
  <si>
    <t xml:space="preserve">67334</t>
  </si>
  <si>
    <t xml:space="preserve">67335</t>
  </si>
  <si>
    <t xml:space="preserve">67340</t>
  </si>
  <si>
    <t xml:space="preserve">67343</t>
  </si>
  <si>
    <t xml:space="preserve">67345</t>
  </si>
  <si>
    <t xml:space="preserve">67346</t>
  </si>
  <si>
    <t xml:space="preserve">67350</t>
  </si>
  <si>
    <t xml:space="preserve">67399</t>
  </si>
  <si>
    <t xml:space="preserve">67400</t>
  </si>
  <si>
    <t xml:space="preserve">67405</t>
  </si>
  <si>
    <t xml:space="preserve">67412</t>
  </si>
  <si>
    <t xml:space="preserve">67413</t>
  </si>
  <si>
    <t xml:space="preserve">67414</t>
  </si>
  <si>
    <t xml:space="preserve">67415</t>
  </si>
  <si>
    <t xml:space="preserve">67420</t>
  </si>
  <si>
    <t xml:space="preserve">67430</t>
  </si>
  <si>
    <t xml:space="preserve">67440</t>
  </si>
  <si>
    <t xml:space="preserve">67445</t>
  </si>
  <si>
    <t xml:space="preserve">67450</t>
  </si>
  <si>
    <t xml:space="preserve">67500</t>
  </si>
  <si>
    <t xml:space="preserve">67505</t>
  </si>
  <si>
    <t xml:space="preserve">67515</t>
  </si>
  <si>
    <t xml:space="preserve">67550</t>
  </si>
  <si>
    <t xml:space="preserve">67560</t>
  </si>
  <si>
    <t xml:space="preserve">67570</t>
  </si>
  <si>
    <t xml:space="preserve">67599</t>
  </si>
  <si>
    <t xml:space="preserve">67700</t>
  </si>
  <si>
    <t xml:space="preserve">67710</t>
  </si>
  <si>
    <t xml:space="preserve">67715</t>
  </si>
  <si>
    <t xml:space="preserve">67800</t>
  </si>
  <si>
    <t xml:space="preserve">67801</t>
  </si>
  <si>
    <t xml:space="preserve">67805</t>
  </si>
  <si>
    <t xml:space="preserve">67808</t>
  </si>
  <si>
    <t xml:space="preserve">67810</t>
  </si>
  <si>
    <t xml:space="preserve">67820</t>
  </si>
  <si>
    <t xml:space="preserve">67825</t>
  </si>
  <si>
    <t xml:space="preserve">67830</t>
  </si>
  <si>
    <t xml:space="preserve">67835</t>
  </si>
  <si>
    <t xml:space="preserve">67840</t>
  </si>
  <si>
    <t xml:space="preserve">67850</t>
  </si>
  <si>
    <t xml:space="preserve">67875</t>
  </si>
  <si>
    <t xml:space="preserve">67880</t>
  </si>
  <si>
    <t xml:space="preserve">67882</t>
  </si>
  <si>
    <t xml:space="preserve">67900</t>
  </si>
  <si>
    <t xml:space="preserve">67901</t>
  </si>
  <si>
    <t xml:space="preserve">67902</t>
  </si>
  <si>
    <t xml:space="preserve">67903</t>
  </si>
  <si>
    <t xml:space="preserve">67904</t>
  </si>
  <si>
    <t xml:space="preserve">67906</t>
  </si>
  <si>
    <t xml:space="preserve">67908</t>
  </si>
  <si>
    <t xml:space="preserve">67909</t>
  </si>
  <si>
    <t xml:space="preserve">67911</t>
  </si>
  <si>
    <t xml:space="preserve">67912</t>
  </si>
  <si>
    <t xml:space="preserve">67914</t>
  </si>
  <si>
    <t xml:space="preserve">67915</t>
  </si>
  <si>
    <t xml:space="preserve">67916</t>
  </si>
  <si>
    <t xml:space="preserve">67917</t>
  </si>
  <si>
    <t xml:space="preserve">67921</t>
  </si>
  <si>
    <t xml:space="preserve">67922</t>
  </si>
  <si>
    <t xml:space="preserve">67923</t>
  </si>
  <si>
    <t xml:space="preserve">67924</t>
  </si>
  <si>
    <t xml:space="preserve">67930</t>
  </si>
  <si>
    <t xml:space="preserve">67935</t>
  </si>
  <si>
    <t xml:space="preserve">67938</t>
  </si>
  <si>
    <t xml:space="preserve">67950</t>
  </si>
  <si>
    <t xml:space="preserve">67961</t>
  </si>
  <si>
    <t xml:space="preserve">67966</t>
  </si>
  <si>
    <t xml:space="preserve">67971</t>
  </si>
  <si>
    <t xml:space="preserve">67973</t>
  </si>
  <si>
    <t xml:space="preserve">67974</t>
  </si>
  <si>
    <t xml:space="preserve">67975</t>
  </si>
  <si>
    <t xml:space="preserve">67999</t>
  </si>
  <si>
    <t xml:space="preserve">68020</t>
  </si>
  <si>
    <t xml:space="preserve">68040</t>
  </si>
  <si>
    <t xml:space="preserve">68100</t>
  </si>
  <si>
    <t xml:space="preserve">68110</t>
  </si>
  <si>
    <t xml:space="preserve">68115</t>
  </si>
  <si>
    <t xml:space="preserve">68130</t>
  </si>
  <si>
    <t xml:space="preserve">68135</t>
  </si>
  <si>
    <t xml:space="preserve">68200</t>
  </si>
  <si>
    <t xml:space="preserve">68320</t>
  </si>
  <si>
    <t xml:space="preserve">68325</t>
  </si>
  <si>
    <t xml:space="preserve">68326</t>
  </si>
  <si>
    <t xml:space="preserve">68328</t>
  </si>
  <si>
    <t xml:space="preserve">68330</t>
  </si>
  <si>
    <t xml:space="preserve">68335</t>
  </si>
  <si>
    <t xml:space="preserve">68340</t>
  </si>
  <si>
    <t xml:space="preserve">68360</t>
  </si>
  <si>
    <t xml:space="preserve">68362</t>
  </si>
  <si>
    <t xml:space="preserve">68371</t>
  </si>
  <si>
    <t xml:space="preserve">68399</t>
  </si>
  <si>
    <t xml:space="preserve">68400</t>
  </si>
  <si>
    <t xml:space="preserve">68420</t>
  </si>
  <si>
    <t xml:space="preserve">68440</t>
  </si>
  <si>
    <t xml:space="preserve">68500</t>
  </si>
  <si>
    <t xml:space="preserve">68505</t>
  </si>
  <si>
    <t xml:space="preserve">68510</t>
  </si>
  <si>
    <t xml:space="preserve">68520</t>
  </si>
  <si>
    <t xml:space="preserve">68525</t>
  </si>
  <si>
    <t xml:space="preserve">68530</t>
  </si>
  <si>
    <t xml:space="preserve">68540</t>
  </si>
  <si>
    <t xml:space="preserve">68550</t>
  </si>
  <si>
    <t xml:space="preserve">68700</t>
  </si>
  <si>
    <t xml:space="preserve">68705</t>
  </si>
  <si>
    <t xml:space="preserve">68720</t>
  </si>
  <si>
    <t xml:space="preserve">68745</t>
  </si>
  <si>
    <t xml:space="preserve">68750</t>
  </si>
  <si>
    <t xml:space="preserve">68760</t>
  </si>
  <si>
    <t xml:space="preserve">68761</t>
  </si>
  <si>
    <t xml:space="preserve">68770</t>
  </si>
  <si>
    <t xml:space="preserve">68801</t>
  </si>
  <si>
    <t xml:space="preserve">68810</t>
  </si>
  <si>
    <t xml:space="preserve">68811</t>
  </si>
  <si>
    <t xml:space="preserve">68815</t>
  </si>
  <si>
    <t xml:space="preserve">68816</t>
  </si>
  <si>
    <t xml:space="preserve">68840</t>
  </si>
  <si>
    <t xml:space="preserve">68850</t>
  </si>
  <si>
    <t xml:space="preserve">68899</t>
  </si>
  <si>
    <t xml:space="preserve">69000</t>
  </si>
  <si>
    <t xml:space="preserve">Surgery - Auditory System</t>
  </si>
  <si>
    <t xml:space="preserve">69005</t>
  </si>
  <si>
    <t xml:space="preserve">69020</t>
  </si>
  <si>
    <t xml:space="preserve">69090</t>
  </si>
  <si>
    <t xml:space="preserve">69100</t>
  </si>
  <si>
    <t xml:space="preserve">69105</t>
  </si>
  <si>
    <t xml:space="preserve">69110</t>
  </si>
  <si>
    <t xml:space="preserve">69120</t>
  </si>
  <si>
    <t xml:space="preserve">69140</t>
  </si>
  <si>
    <t xml:space="preserve">69145</t>
  </si>
  <si>
    <t xml:space="preserve">69150</t>
  </si>
  <si>
    <t xml:space="preserve">69155</t>
  </si>
  <si>
    <t xml:space="preserve">69200</t>
  </si>
  <si>
    <t xml:space="preserve">69205</t>
  </si>
  <si>
    <t xml:space="preserve">69209</t>
  </si>
  <si>
    <t xml:space="preserve">69210</t>
  </si>
  <si>
    <t xml:space="preserve">69220</t>
  </si>
  <si>
    <t xml:space="preserve">69222</t>
  </si>
  <si>
    <t xml:space="preserve">69300</t>
  </si>
  <si>
    <t xml:space="preserve">69310</t>
  </si>
  <si>
    <t xml:space="preserve">69320</t>
  </si>
  <si>
    <t xml:space="preserve">69399</t>
  </si>
  <si>
    <t xml:space="preserve">69400</t>
  </si>
  <si>
    <t xml:space="preserve">69401</t>
  </si>
  <si>
    <t xml:space="preserve">69405</t>
  </si>
  <si>
    <t xml:space="preserve">69410</t>
  </si>
  <si>
    <t xml:space="preserve">69420</t>
  </si>
  <si>
    <t xml:space="preserve">69421</t>
  </si>
  <si>
    <t xml:space="preserve">69424</t>
  </si>
  <si>
    <t xml:space="preserve">69433</t>
  </si>
  <si>
    <t xml:space="preserve">69436</t>
  </si>
  <si>
    <t xml:space="preserve">69440</t>
  </si>
  <si>
    <t xml:space="preserve">69450</t>
  </si>
  <si>
    <t xml:space="preserve">69501</t>
  </si>
  <si>
    <t xml:space="preserve">69502</t>
  </si>
  <si>
    <t xml:space="preserve">69505</t>
  </si>
  <si>
    <t xml:space="preserve">69511</t>
  </si>
  <si>
    <t xml:space="preserve">69530</t>
  </si>
  <si>
    <t xml:space="preserve">69535</t>
  </si>
  <si>
    <t xml:space="preserve">69540</t>
  </si>
  <si>
    <t xml:space="preserve">69550</t>
  </si>
  <si>
    <t xml:space="preserve">69552</t>
  </si>
  <si>
    <t xml:space="preserve">69554</t>
  </si>
  <si>
    <t xml:space="preserve">69601</t>
  </si>
  <si>
    <t xml:space="preserve">69602</t>
  </si>
  <si>
    <t xml:space="preserve">69603</t>
  </si>
  <si>
    <t xml:space="preserve">69604</t>
  </si>
  <si>
    <t xml:space="preserve">69605</t>
  </si>
  <si>
    <t xml:space="preserve">69610</t>
  </si>
  <si>
    <t xml:space="preserve">69620</t>
  </si>
  <si>
    <t xml:space="preserve">69631</t>
  </si>
  <si>
    <t xml:space="preserve">69632</t>
  </si>
  <si>
    <t xml:space="preserve">69633</t>
  </si>
  <si>
    <t xml:space="preserve">69635</t>
  </si>
  <si>
    <t xml:space="preserve">69636</t>
  </si>
  <si>
    <t xml:space="preserve">69637</t>
  </si>
  <si>
    <t xml:space="preserve">69641</t>
  </si>
  <si>
    <t xml:space="preserve">69642</t>
  </si>
  <si>
    <t xml:space="preserve">69643</t>
  </si>
  <si>
    <t xml:space="preserve">69644</t>
  </si>
  <si>
    <t xml:space="preserve">69645</t>
  </si>
  <si>
    <t xml:space="preserve">69646</t>
  </si>
  <si>
    <t xml:space="preserve">69650</t>
  </si>
  <si>
    <t xml:space="preserve">69660</t>
  </si>
  <si>
    <t xml:space="preserve">69661</t>
  </si>
  <si>
    <t xml:space="preserve">69662</t>
  </si>
  <si>
    <t xml:space="preserve">69666</t>
  </si>
  <si>
    <t xml:space="preserve">69667</t>
  </si>
  <si>
    <t xml:space="preserve">69670</t>
  </si>
  <si>
    <t xml:space="preserve">69676</t>
  </si>
  <si>
    <t xml:space="preserve">69700</t>
  </si>
  <si>
    <t xml:space="preserve">69710</t>
  </si>
  <si>
    <t xml:space="preserve">69711</t>
  </si>
  <si>
    <t xml:space="preserve">69714</t>
  </si>
  <si>
    <t xml:space="preserve">69715</t>
  </si>
  <si>
    <t xml:space="preserve">69717</t>
  </si>
  <si>
    <t xml:space="preserve">69718</t>
  </si>
  <si>
    <t xml:space="preserve">69720</t>
  </si>
  <si>
    <t xml:space="preserve">69725</t>
  </si>
  <si>
    <t xml:space="preserve">69740</t>
  </si>
  <si>
    <t xml:space="preserve">69745</t>
  </si>
  <si>
    <t xml:space="preserve">69799</t>
  </si>
  <si>
    <t xml:space="preserve">69801</t>
  </si>
  <si>
    <t xml:space="preserve">69802</t>
  </si>
  <si>
    <t xml:space="preserve">69805</t>
  </si>
  <si>
    <t xml:space="preserve">69806</t>
  </si>
  <si>
    <t xml:space="preserve">69820</t>
  </si>
  <si>
    <t xml:space="preserve">69840</t>
  </si>
  <si>
    <t xml:space="preserve">69905</t>
  </si>
  <si>
    <t xml:space="preserve">69910</t>
  </si>
  <si>
    <t xml:space="preserve">69915</t>
  </si>
  <si>
    <t xml:space="preserve">69930</t>
  </si>
  <si>
    <t xml:space="preserve">69949</t>
  </si>
  <si>
    <t xml:space="preserve">69950</t>
  </si>
  <si>
    <t xml:space="preserve">69955</t>
  </si>
  <si>
    <t xml:space="preserve">69960</t>
  </si>
  <si>
    <t xml:space="preserve">69970</t>
  </si>
  <si>
    <t xml:space="preserve">69979</t>
  </si>
  <si>
    <t xml:space="preserve">69990</t>
  </si>
  <si>
    <t xml:space="preserve">Surgery - Operating Microscope</t>
  </si>
  <si>
    <t xml:space="preserve">70010</t>
  </si>
  <si>
    <t xml:space="preserve">70015</t>
  </si>
  <si>
    <t xml:space="preserve">70030</t>
  </si>
  <si>
    <t xml:space="preserve">70100</t>
  </si>
  <si>
    <t xml:space="preserve">70110</t>
  </si>
  <si>
    <t xml:space="preserve">70120</t>
  </si>
  <si>
    <t xml:space="preserve">70130</t>
  </si>
  <si>
    <t xml:space="preserve">70134</t>
  </si>
  <si>
    <t xml:space="preserve">70140</t>
  </si>
  <si>
    <t xml:space="preserve">70150</t>
  </si>
  <si>
    <t xml:space="preserve">70160</t>
  </si>
  <si>
    <t xml:space="preserve">70170</t>
  </si>
  <si>
    <t xml:space="preserve">70190</t>
  </si>
  <si>
    <t xml:space="preserve">70200</t>
  </si>
  <si>
    <t xml:space="preserve">70210</t>
  </si>
  <si>
    <t xml:space="preserve">70220</t>
  </si>
  <si>
    <t xml:space="preserve">70240</t>
  </si>
  <si>
    <t xml:space="preserve">70250</t>
  </si>
  <si>
    <t xml:space="preserve">70260</t>
  </si>
  <si>
    <t xml:space="preserve">70300</t>
  </si>
  <si>
    <t xml:space="preserve">70310</t>
  </si>
  <si>
    <t xml:space="preserve">70320</t>
  </si>
  <si>
    <t xml:space="preserve">70328</t>
  </si>
  <si>
    <t xml:space="preserve">70330</t>
  </si>
  <si>
    <t xml:space="preserve">70332</t>
  </si>
  <si>
    <t xml:space="preserve">70336</t>
  </si>
  <si>
    <t xml:space="preserve">70350</t>
  </si>
  <si>
    <t xml:space="preserve">70355</t>
  </si>
  <si>
    <t xml:space="preserve">70360</t>
  </si>
  <si>
    <t xml:space="preserve">70370</t>
  </si>
  <si>
    <t xml:space="preserve">70371</t>
  </si>
  <si>
    <t xml:space="preserve">70373</t>
  </si>
  <si>
    <t xml:space="preserve">70380</t>
  </si>
  <si>
    <t xml:space="preserve">70390</t>
  </si>
  <si>
    <t xml:space="preserve">70450</t>
  </si>
  <si>
    <t xml:space="preserve">70460</t>
  </si>
  <si>
    <t xml:space="preserve">70470</t>
  </si>
  <si>
    <t xml:space="preserve">70480</t>
  </si>
  <si>
    <t xml:space="preserve">70481</t>
  </si>
  <si>
    <t xml:space="preserve">70482</t>
  </si>
  <si>
    <t xml:space="preserve">70486</t>
  </si>
  <si>
    <t xml:space="preserve">70487</t>
  </si>
  <si>
    <t xml:space="preserve">70488</t>
  </si>
  <si>
    <t xml:space="preserve">70490</t>
  </si>
  <si>
    <t xml:space="preserve">70491</t>
  </si>
  <si>
    <t xml:space="preserve">70492</t>
  </si>
  <si>
    <t xml:space="preserve">70496</t>
  </si>
  <si>
    <t xml:space="preserve">70498</t>
  </si>
  <si>
    <t xml:space="preserve">70540</t>
  </si>
  <si>
    <t xml:space="preserve">70542</t>
  </si>
  <si>
    <t xml:space="preserve">70543</t>
  </si>
  <si>
    <t xml:space="preserve">70544</t>
  </si>
  <si>
    <t xml:space="preserve">70545</t>
  </si>
  <si>
    <t xml:space="preserve">70546</t>
  </si>
  <si>
    <t xml:space="preserve">70547</t>
  </si>
  <si>
    <t xml:space="preserve">70548</t>
  </si>
  <si>
    <t xml:space="preserve">70549</t>
  </si>
  <si>
    <t xml:space="preserve">70551</t>
  </si>
  <si>
    <t xml:space="preserve">70552</t>
  </si>
  <si>
    <t xml:space="preserve">70553</t>
  </si>
  <si>
    <t xml:space="preserve">70554</t>
  </si>
  <si>
    <t xml:space="preserve">70555</t>
  </si>
  <si>
    <t xml:space="preserve">70557</t>
  </si>
  <si>
    <t xml:space="preserve">70558</t>
  </si>
  <si>
    <t xml:space="preserve">70559</t>
  </si>
  <si>
    <t xml:space="preserve">71010</t>
  </si>
  <si>
    <t xml:space="preserve">71015</t>
  </si>
  <si>
    <t xml:space="preserve">71020</t>
  </si>
  <si>
    <t xml:space="preserve">71021</t>
  </si>
  <si>
    <t xml:space="preserve">71022</t>
  </si>
  <si>
    <t xml:space="preserve">71023</t>
  </si>
  <si>
    <t xml:space="preserve">71030</t>
  </si>
  <si>
    <t xml:space="preserve">71034</t>
  </si>
  <si>
    <t xml:space="preserve">71035</t>
  </si>
  <si>
    <t xml:space="preserve">71040</t>
  </si>
  <si>
    <t xml:space="preserve">71060</t>
  </si>
  <si>
    <t xml:space="preserve">71090</t>
  </si>
  <si>
    <t xml:space="preserve">71100</t>
  </si>
  <si>
    <t xml:space="preserve">71101</t>
  </si>
  <si>
    <t xml:space="preserve">71110</t>
  </si>
  <si>
    <t xml:space="preserve">71111</t>
  </si>
  <si>
    <t xml:space="preserve">71120</t>
  </si>
  <si>
    <t xml:space="preserve">71130</t>
  </si>
  <si>
    <t xml:space="preserve">71250</t>
  </si>
  <si>
    <t xml:space="preserve">71260</t>
  </si>
  <si>
    <t xml:space="preserve">71270</t>
  </si>
  <si>
    <t xml:space="preserve">71275</t>
  </si>
  <si>
    <t xml:space="preserve">71550</t>
  </si>
  <si>
    <t xml:space="preserve">71551</t>
  </si>
  <si>
    <t xml:space="preserve">71552</t>
  </si>
  <si>
    <t xml:space="preserve">71555</t>
  </si>
  <si>
    <t xml:space="preserve">72010</t>
  </si>
  <si>
    <t xml:space="preserve">72020</t>
  </si>
  <si>
    <t xml:space="preserve">72040</t>
  </si>
  <si>
    <t xml:space="preserve">72050</t>
  </si>
  <si>
    <t xml:space="preserve">72052</t>
  </si>
  <si>
    <t xml:space="preserve">72069</t>
  </si>
  <si>
    <t xml:space="preserve">72070</t>
  </si>
  <si>
    <t xml:space="preserve">72072</t>
  </si>
  <si>
    <t xml:space="preserve">72074</t>
  </si>
  <si>
    <t xml:space="preserve">72080</t>
  </si>
  <si>
    <t xml:space="preserve">72081</t>
  </si>
  <si>
    <t xml:space="preserve">72082</t>
  </si>
  <si>
    <t xml:space="preserve">72083</t>
  </si>
  <si>
    <t xml:space="preserve">72084</t>
  </si>
  <si>
    <t xml:space="preserve">72090</t>
  </si>
  <si>
    <t xml:space="preserve">72100</t>
  </si>
  <si>
    <t xml:space="preserve">72110</t>
  </si>
  <si>
    <t xml:space="preserve">72114</t>
  </si>
  <si>
    <t xml:space="preserve">72120</t>
  </si>
  <si>
    <t xml:space="preserve">72125</t>
  </si>
  <si>
    <t xml:space="preserve">72126</t>
  </si>
  <si>
    <t xml:space="preserve">72127</t>
  </si>
  <si>
    <t xml:space="preserve">72128</t>
  </si>
  <si>
    <t xml:space="preserve">72129</t>
  </si>
  <si>
    <t xml:space="preserve">72130</t>
  </si>
  <si>
    <t xml:space="preserve">72131</t>
  </si>
  <si>
    <t xml:space="preserve">72132</t>
  </si>
  <si>
    <t xml:space="preserve">72133</t>
  </si>
  <si>
    <t xml:space="preserve">72141</t>
  </si>
  <si>
    <t xml:space="preserve">72142</t>
  </si>
  <si>
    <t xml:space="preserve">72146</t>
  </si>
  <si>
    <t xml:space="preserve">72147</t>
  </si>
  <si>
    <t xml:space="preserve">72148</t>
  </si>
  <si>
    <t xml:space="preserve">72149</t>
  </si>
  <si>
    <t xml:space="preserve">72156</t>
  </si>
  <si>
    <t xml:space="preserve">72157</t>
  </si>
  <si>
    <t xml:space="preserve">72158</t>
  </si>
  <si>
    <t xml:space="preserve">72159</t>
  </si>
  <si>
    <t xml:space="preserve">72170</t>
  </si>
  <si>
    <t xml:space="preserve">72190</t>
  </si>
  <si>
    <t xml:space="preserve">72191</t>
  </si>
  <si>
    <t xml:space="preserve">72192</t>
  </si>
  <si>
    <t xml:space="preserve">72193</t>
  </si>
  <si>
    <t xml:space="preserve">72194</t>
  </si>
  <si>
    <t xml:space="preserve">72195</t>
  </si>
  <si>
    <t xml:space="preserve">72196</t>
  </si>
  <si>
    <t xml:space="preserve">72197</t>
  </si>
  <si>
    <t xml:space="preserve">72198</t>
  </si>
  <si>
    <t xml:space="preserve">72200</t>
  </si>
  <si>
    <t xml:space="preserve">72202</t>
  </si>
  <si>
    <t xml:space="preserve">72220</t>
  </si>
  <si>
    <t xml:space="preserve">72240</t>
  </si>
  <si>
    <t xml:space="preserve">72255</t>
  </si>
  <si>
    <t xml:space="preserve">72265</t>
  </si>
  <si>
    <t xml:space="preserve">72270</t>
  </si>
  <si>
    <t xml:space="preserve">72275</t>
  </si>
  <si>
    <t xml:space="preserve">72285</t>
  </si>
  <si>
    <t xml:space="preserve">72291</t>
  </si>
  <si>
    <t xml:space="preserve">72292</t>
  </si>
  <si>
    <t xml:space="preserve">72295</t>
  </si>
  <si>
    <t xml:space="preserve">73000</t>
  </si>
  <si>
    <t xml:space="preserve">73010</t>
  </si>
  <si>
    <t xml:space="preserve">73020</t>
  </si>
  <si>
    <t xml:space="preserve">73030</t>
  </si>
  <si>
    <t xml:space="preserve">73040</t>
  </si>
  <si>
    <t xml:space="preserve">73050</t>
  </si>
  <si>
    <t xml:space="preserve">73060</t>
  </si>
  <si>
    <t xml:space="preserve">73070</t>
  </si>
  <si>
    <t xml:space="preserve">73080</t>
  </si>
  <si>
    <t xml:space="preserve">73085</t>
  </si>
  <si>
    <t xml:space="preserve">73090</t>
  </si>
  <si>
    <t xml:space="preserve">73092</t>
  </si>
  <si>
    <t xml:space="preserve">73100</t>
  </si>
  <si>
    <t xml:space="preserve">73110</t>
  </si>
  <si>
    <t xml:space="preserve">73115</t>
  </si>
  <si>
    <t xml:space="preserve">73120</t>
  </si>
  <si>
    <t xml:space="preserve">73130</t>
  </si>
  <si>
    <t xml:space="preserve">73140</t>
  </si>
  <si>
    <t xml:space="preserve">73200</t>
  </si>
  <si>
    <t xml:space="preserve">73201</t>
  </si>
  <si>
    <t xml:space="preserve">73202</t>
  </si>
  <si>
    <t xml:space="preserve">73206</t>
  </si>
  <si>
    <t xml:space="preserve">73218</t>
  </si>
  <si>
    <t xml:space="preserve">73219</t>
  </si>
  <si>
    <t xml:space="preserve">73220</t>
  </si>
  <si>
    <t xml:space="preserve">73221</t>
  </si>
  <si>
    <t xml:space="preserve">73222</t>
  </si>
  <si>
    <t xml:space="preserve">73223</t>
  </si>
  <si>
    <t xml:space="preserve">73225</t>
  </si>
  <si>
    <t xml:space="preserve">73500</t>
  </si>
  <si>
    <t xml:space="preserve">73501</t>
  </si>
  <si>
    <t xml:space="preserve">73502</t>
  </si>
  <si>
    <t xml:space="preserve">73503</t>
  </si>
  <si>
    <t xml:space="preserve">73510</t>
  </si>
  <si>
    <t xml:space="preserve">73520</t>
  </si>
  <si>
    <t xml:space="preserve">73521</t>
  </si>
  <si>
    <t xml:space="preserve">73522</t>
  </si>
  <si>
    <t xml:space="preserve">73523</t>
  </si>
  <si>
    <t xml:space="preserve">73525</t>
  </si>
  <si>
    <t xml:space="preserve">73530</t>
  </si>
  <si>
    <t xml:space="preserve">73540</t>
  </si>
  <si>
    <t xml:space="preserve">73542</t>
  </si>
  <si>
    <t xml:space="preserve">73550</t>
  </si>
  <si>
    <t xml:space="preserve">73551</t>
  </si>
  <si>
    <t xml:space="preserve">73552</t>
  </si>
  <si>
    <t xml:space="preserve">73560</t>
  </si>
  <si>
    <t xml:space="preserve">73562</t>
  </si>
  <si>
    <t xml:space="preserve">73564</t>
  </si>
  <si>
    <t xml:space="preserve">73565</t>
  </si>
  <si>
    <t xml:space="preserve">73580</t>
  </si>
  <si>
    <t xml:space="preserve">73590</t>
  </si>
  <si>
    <t xml:space="preserve">73592</t>
  </si>
  <si>
    <t xml:space="preserve">73600</t>
  </si>
  <si>
    <t xml:space="preserve">73610</t>
  </si>
  <si>
    <t xml:space="preserve">73615</t>
  </si>
  <si>
    <t xml:space="preserve">73620</t>
  </si>
  <si>
    <t xml:space="preserve">73630</t>
  </si>
  <si>
    <t xml:space="preserve">73650</t>
  </si>
  <si>
    <t xml:space="preserve">73660</t>
  </si>
  <si>
    <t xml:space="preserve">73700</t>
  </si>
  <si>
    <t xml:space="preserve">73701</t>
  </si>
  <si>
    <t xml:space="preserve">73702</t>
  </si>
  <si>
    <t xml:space="preserve">73706</t>
  </si>
  <si>
    <t xml:space="preserve">73718</t>
  </si>
  <si>
    <t xml:space="preserve">73719</t>
  </si>
  <si>
    <t xml:space="preserve">73720</t>
  </si>
  <si>
    <t xml:space="preserve">73721</t>
  </si>
  <si>
    <t xml:space="preserve">73722</t>
  </si>
  <si>
    <t xml:space="preserve">73723</t>
  </si>
  <si>
    <t xml:space="preserve">73725</t>
  </si>
  <si>
    <t xml:space="preserve">74000</t>
  </si>
  <si>
    <t xml:space="preserve">74010</t>
  </si>
  <si>
    <t xml:space="preserve">74020</t>
  </si>
  <si>
    <t xml:space="preserve">74022</t>
  </si>
  <si>
    <t xml:space="preserve">74150</t>
  </si>
  <si>
    <t xml:space="preserve">74160</t>
  </si>
  <si>
    <t xml:space="preserve">74170</t>
  </si>
  <si>
    <t xml:space="preserve">74174</t>
  </si>
  <si>
    <t xml:space="preserve">74175</t>
  </si>
  <si>
    <t xml:space="preserve">74176</t>
  </si>
  <si>
    <t xml:space="preserve">74177</t>
  </si>
  <si>
    <t xml:space="preserve">74178</t>
  </si>
  <si>
    <t xml:space="preserve">74181</t>
  </si>
  <si>
    <t xml:space="preserve">74182</t>
  </si>
  <si>
    <t xml:space="preserve">74183</t>
  </si>
  <si>
    <t xml:space="preserve">74185</t>
  </si>
  <si>
    <t xml:space="preserve">74190</t>
  </si>
  <si>
    <t xml:space="preserve">74210</t>
  </si>
  <si>
    <t xml:space="preserve">74220</t>
  </si>
  <si>
    <t xml:space="preserve">74230</t>
  </si>
  <si>
    <t xml:space="preserve">74235</t>
  </si>
  <si>
    <t xml:space="preserve">74240</t>
  </si>
  <si>
    <t xml:space="preserve">74241</t>
  </si>
  <si>
    <t xml:space="preserve">74245</t>
  </si>
  <si>
    <t xml:space="preserve">74246</t>
  </si>
  <si>
    <t xml:space="preserve">74247</t>
  </si>
  <si>
    <t xml:space="preserve">74249</t>
  </si>
  <si>
    <t xml:space="preserve">74250</t>
  </si>
  <si>
    <t xml:space="preserve">74251</t>
  </si>
  <si>
    <t xml:space="preserve">74260</t>
  </si>
  <si>
    <t xml:space="preserve">74261</t>
  </si>
  <si>
    <t xml:space="preserve">74262</t>
  </si>
  <si>
    <t xml:space="preserve">74263</t>
  </si>
  <si>
    <t xml:space="preserve">74270</t>
  </si>
  <si>
    <t xml:space="preserve">74280</t>
  </si>
  <si>
    <t xml:space="preserve">74283</t>
  </si>
  <si>
    <t xml:space="preserve">74290</t>
  </si>
  <si>
    <t xml:space="preserve">74291</t>
  </si>
  <si>
    <t xml:space="preserve">74300</t>
  </si>
  <si>
    <t xml:space="preserve">74301</t>
  </si>
  <si>
    <t xml:space="preserve">74305</t>
  </si>
  <si>
    <t xml:space="preserve">74320</t>
  </si>
  <si>
    <t xml:space="preserve">74327</t>
  </si>
  <si>
    <t xml:space="preserve">74328</t>
  </si>
  <si>
    <t xml:space="preserve">74329</t>
  </si>
  <si>
    <t xml:space="preserve">74330</t>
  </si>
  <si>
    <t xml:space="preserve">74340</t>
  </si>
  <si>
    <t xml:space="preserve">74350</t>
  </si>
  <si>
    <t xml:space="preserve">74355</t>
  </si>
  <si>
    <t xml:space="preserve">74360</t>
  </si>
  <si>
    <t xml:space="preserve">74363</t>
  </si>
  <si>
    <t xml:space="preserve">74400</t>
  </si>
  <si>
    <t xml:space="preserve">74410</t>
  </si>
  <si>
    <t xml:space="preserve">74415</t>
  </si>
  <si>
    <t xml:space="preserve">74420</t>
  </si>
  <si>
    <t xml:space="preserve">74425</t>
  </si>
  <si>
    <t xml:space="preserve">74430</t>
  </si>
  <si>
    <t xml:space="preserve">74440</t>
  </si>
  <si>
    <t xml:space="preserve">74445</t>
  </si>
  <si>
    <t xml:space="preserve">74450</t>
  </si>
  <si>
    <t xml:space="preserve">74455</t>
  </si>
  <si>
    <t xml:space="preserve">74470</t>
  </si>
  <si>
    <t xml:space="preserve">74475</t>
  </si>
  <si>
    <t xml:space="preserve">74480</t>
  </si>
  <si>
    <t xml:space="preserve">74485</t>
  </si>
  <si>
    <t xml:space="preserve">74710</t>
  </si>
  <si>
    <t xml:space="preserve">74712</t>
  </si>
  <si>
    <t xml:space="preserve">74713</t>
  </si>
  <si>
    <t xml:space="preserve">74740</t>
  </si>
  <si>
    <t xml:space="preserve">74742</t>
  </si>
  <si>
    <t xml:space="preserve">74775</t>
  </si>
  <si>
    <t xml:space="preserve">75552</t>
  </si>
  <si>
    <t xml:space="preserve">75553</t>
  </si>
  <si>
    <t xml:space="preserve">75554</t>
  </si>
  <si>
    <t xml:space="preserve">75555</t>
  </si>
  <si>
    <t xml:space="preserve">75556</t>
  </si>
  <si>
    <t xml:space="preserve">75557</t>
  </si>
  <si>
    <t xml:space="preserve">75558</t>
  </si>
  <si>
    <t xml:space="preserve">75559</t>
  </si>
  <si>
    <t xml:space="preserve">75560</t>
  </si>
  <si>
    <t xml:space="preserve">75561</t>
  </si>
  <si>
    <t xml:space="preserve">75562</t>
  </si>
  <si>
    <t xml:space="preserve">75563</t>
  </si>
  <si>
    <t xml:space="preserve">75564</t>
  </si>
  <si>
    <t xml:space="preserve">75565</t>
  </si>
  <si>
    <t xml:space="preserve">75571</t>
  </si>
  <si>
    <t xml:space="preserve">75572</t>
  </si>
  <si>
    <t xml:space="preserve">75573</t>
  </si>
  <si>
    <t xml:space="preserve">75574</t>
  </si>
  <si>
    <t xml:space="preserve">75600</t>
  </si>
  <si>
    <t xml:space="preserve">75605</t>
  </si>
  <si>
    <t xml:space="preserve">75625</t>
  </si>
  <si>
    <t xml:space="preserve">75630</t>
  </si>
  <si>
    <t xml:space="preserve">75635</t>
  </si>
  <si>
    <t xml:space="preserve">75650</t>
  </si>
  <si>
    <t xml:space="preserve">75658</t>
  </si>
  <si>
    <t xml:space="preserve">75660</t>
  </si>
  <si>
    <t xml:space="preserve">75662</t>
  </si>
  <si>
    <t xml:space="preserve">75665</t>
  </si>
  <si>
    <t xml:space="preserve">75671</t>
  </si>
  <si>
    <t xml:space="preserve">75676</t>
  </si>
  <si>
    <t xml:space="preserve">75680</t>
  </si>
  <si>
    <t xml:space="preserve">75685</t>
  </si>
  <si>
    <t xml:space="preserve">75705</t>
  </si>
  <si>
    <t xml:space="preserve">75710</t>
  </si>
  <si>
    <t xml:space="preserve">75716</t>
  </si>
  <si>
    <t xml:space="preserve">75722</t>
  </si>
  <si>
    <t xml:space="preserve">75724</t>
  </si>
  <si>
    <t xml:space="preserve">75726</t>
  </si>
  <si>
    <t xml:space="preserve">75731</t>
  </si>
  <si>
    <t xml:space="preserve">75733</t>
  </si>
  <si>
    <t xml:space="preserve">75736</t>
  </si>
  <si>
    <t xml:space="preserve">75741</t>
  </si>
  <si>
    <t xml:space="preserve">75743</t>
  </si>
  <si>
    <t xml:space="preserve">75746</t>
  </si>
  <si>
    <t xml:space="preserve">75756</t>
  </si>
  <si>
    <t xml:space="preserve">75774</t>
  </si>
  <si>
    <t xml:space="preserve">75790</t>
  </si>
  <si>
    <t xml:space="preserve">75791</t>
  </si>
  <si>
    <t xml:space="preserve">75801</t>
  </si>
  <si>
    <t xml:space="preserve">75803</t>
  </si>
  <si>
    <t xml:space="preserve">75805</t>
  </si>
  <si>
    <t xml:space="preserve">75807</t>
  </si>
  <si>
    <t xml:space="preserve">75809</t>
  </si>
  <si>
    <t xml:space="preserve">75810</t>
  </si>
  <si>
    <t xml:space="preserve">75820</t>
  </si>
  <si>
    <t xml:space="preserve">75822</t>
  </si>
  <si>
    <t xml:space="preserve">75825</t>
  </si>
  <si>
    <t xml:space="preserve">75827</t>
  </si>
  <si>
    <t xml:space="preserve">75831</t>
  </si>
  <si>
    <t xml:space="preserve">75833</t>
  </si>
  <si>
    <t xml:space="preserve">75840</t>
  </si>
  <si>
    <t xml:space="preserve">75842</t>
  </si>
  <si>
    <t xml:space="preserve">75860</t>
  </si>
  <si>
    <t xml:space="preserve">75870</t>
  </si>
  <si>
    <t xml:space="preserve">75872</t>
  </si>
  <si>
    <t xml:space="preserve">75880</t>
  </si>
  <si>
    <t xml:space="preserve">75885</t>
  </si>
  <si>
    <t xml:space="preserve">75887</t>
  </si>
  <si>
    <t xml:space="preserve">75889</t>
  </si>
  <si>
    <t xml:space="preserve">75891</t>
  </si>
  <si>
    <t xml:space="preserve">75893</t>
  </si>
  <si>
    <t xml:space="preserve">75894</t>
  </si>
  <si>
    <t xml:space="preserve">75896</t>
  </si>
  <si>
    <t xml:space="preserve">75898</t>
  </si>
  <si>
    <t xml:space="preserve">75900</t>
  </si>
  <si>
    <t xml:space="preserve">75901</t>
  </si>
  <si>
    <t xml:space="preserve">75902</t>
  </si>
  <si>
    <t xml:space="preserve">75940</t>
  </si>
  <si>
    <t xml:space="preserve">75945</t>
  </si>
  <si>
    <t xml:space="preserve">75946</t>
  </si>
  <si>
    <t xml:space="preserve">75952</t>
  </si>
  <si>
    <t xml:space="preserve">75953</t>
  </si>
  <si>
    <t xml:space="preserve">75954</t>
  </si>
  <si>
    <t xml:space="preserve">75956</t>
  </si>
  <si>
    <t xml:space="preserve">75957</t>
  </si>
  <si>
    <t xml:space="preserve">75958</t>
  </si>
  <si>
    <t xml:space="preserve">75959</t>
  </si>
  <si>
    <t xml:space="preserve">75960</t>
  </si>
  <si>
    <t xml:space="preserve">75961</t>
  </si>
  <si>
    <t xml:space="preserve">75962</t>
  </si>
  <si>
    <t xml:space="preserve">75964</t>
  </si>
  <si>
    <t xml:space="preserve">75966</t>
  </si>
  <si>
    <t xml:space="preserve">75968</t>
  </si>
  <si>
    <t xml:space="preserve">75970</t>
  </si>
  <si>
    <t xml:space="preserve">75978</t>
  </si>
  <si>
    <t xml:space="preserve">75980</t>
  </si>
  <si>
    <t xml:space="preserve">75982</t>
  </si>
  <si>
    <t xml:space="preserve">75984</t>
  </si>
  <si>
    <t xml:space="preserve">75989</t>
  </si>
  <si>
    <t xml:space="preserve">75992</t>
  </si>
  <si>
    <t xml:space="preserve">75993</t>
  </si>
  <si>
    <t xml:space="preserve">75994</t>
  </si>
  <si>
    <t xml:space="preserve">75995</t>
  </si>
  <si>
    <t xml:space="preserve">75996</t>
  </si>
  <si>
    <t xml:space="preserve">75998</t>
  </si>
  <si>
    <t xml:space="preserve">76000</t>
  </si>
  <si>
    <t xml:space="preserve">76001</t>
  </si>
  <si>
    <t xml:space="preserve">76003</t>
  </si>
  <si>
    <t xml:space="preserve">76005</t>
  </si>
  <si>
    <t xml:space="preserve">76006</t>
  </si>
  <si>
    <t xml:space="preserve">76010</t>
  </si>
  <si>
    <t xml:space="preserve">76012</t>
  </si>
  <si>
    <t xml:space="preserve">76013</t>
  </si>
  <si>
    <t xml:space="preserve">76020</t>
  </si>
  <si>
    <t xml:space="preserve">76040</t>
  </si>
  <si>
    <t xml:space="preserve">76061</t>
  </si>
  <si>
    <t xml:space="preserve">76062</t>
  </si>
  <si>
    <t xml:space="preserve">76065</t>
  </si>
  <si>
    <t xml:space="preserve">76066</t>
  </si>
  <si>
    <t xml:space="preserve">76070</t>
  </si>
  <si>
    <t xml:space="preserve">76071</t>
  </si>
  <si>
    <t xml:space="preserve">76075</t>
  </si>
  <si>
    <t xml:space="preserve">76076</t>
  </si>
  <si>
    <t xml:space="preserve">76077</t>
  </si>
  <si>
    <t xml:space="preserve">76078</t>
  </si>
  <si>
    <t xml:space="preserve">76080</t>
  </si>
  <si>
    <t xml:space="preserve">76082</t>
  </si>
  <si>
    <t xml:space="preserve">76083</t>
  </si>
  <si>
    <t xml:space="preserve">76085</t>
  </si>
  <si>
    <t xml:space="preserve">76086</t>
  </si>
  <si>
    <t xml:space="preserve">76088</t>
  </si>
  <si>
    <t xml:space="preserve">76090</t>
  </si>
  <si>
    <t xml:space="preserve">76091</t>
  </si>
  <si>
    <t xml:space="preserve">76092</t>
  </si>
  <si>
    <t xml:space="preserve">76093</t>
  </si>
  <si>
    <t xml:space="preserve">76094</t>
  </si>
  <si>
    <t xml:space="preserve">76095</t>
  </si>
  <si>
    <t xml:space="preserve">76096</t>
  </si>
  <si>
    <t xml:space="preserve">76098</t>
  </si>
  <si>
    <t xml:space="preserve">76100</t>
  </si>
  <si>
    <t xml:space="preserve">76101</t>
  </si>
  <si>
    <t xml:space="preserve">76102</t>
  </si>
  <si>
    <t xml:space="preserve">76120</t>
  </si>
  <si>
    <t xml:space="preserve">76125</t>
  </si>
  <si>
    <t xml:space="preserve">76140</t>
  </si>
  <si>
    <t xml:space="preserve">76150</t>
  </si>
  <si>
    <t xml:space="preserve">76350</t>
  </si>
  <si>
    <t xml:space="preserve">76355</t>
  </si>
  <si>
    <t xml:space="preserve">76360</t>
  </si>
  <si>
    <t xml:space="preserve">76362</t>
  </si>
  <si>
    <t xml:space="preserve">76370</t>
  </si>
  <si>
    <t xml:space="preserve">76375</t>
  </si>
  <si>
    <t xml:space="preserve">76376</t>
  </si>
  <si>
    <t xml:space="preserve">76377</t>
  </si>
  <si>
    <t xml:space="preserve">76380</t>
  </si>
  <si>
    <t xml:space="preserve">76390</t>
  </si>
  <si>
    <t xml:space="preserve">76393</t>
  </si>
  <si>
    <t xml:space="preserve">76394</t>
  </si>
  <si>
    <t xml:space="preserve">76400</t>
  </si>
  <si>
    <t xml:space="preserve">76490</t>
  </si>
  <si>
    <t xml:space="preserve">76496</t>
  </si>
  <si>
    <t xml:space="preserve">76497</t>
  </si>
  <si>
    <t xml:space="preserve">76498</t>
  </si>
  <si>
    <t xml:space="preserve">76499</t>
  </si>
  <si>
    <t xml:space="preserve">76506</t>
  </si>
  <si>
    <t xml:space="preserve">76510</t>
  </si>
  <si>
    <t xml:space="preserve">76511</t>
  </si>
  <si>
    <t xml:space="preserve">76512</t>
  </si>
  <si>
    <t xml:space="preserve">76513</t>
  </si>
  <si>
    <t xml:space="preserve">76514</t>
  </si>
  <si>
    <t xml:space="preserve">76516</t>
  </si>
  <si>
    <t xml:space="preserve">76519</t>
  </si>
  <si>
    <t xml:space="preserve">76529</t>
  </si>
  <si>
    <t xml:space="preserve">76536</t>
  </si>
  <si>
    <t xml:space="preserve">76604</t>
  </si>
  <si>
    <t xml:space="preserve">76641</t>
  </si>
  <si>
    <t xml:space="preserve">76642</t>
  </si>
  <si>
    <t xml:space="preserve">76645</t>
  </si>
  <si>
    <t xml:space="preserve">76700</t>
  </si>
  <si>
    <t xml:space="preserve">76705</t>
  </si>
  <si>
    <t xml:space="preserve">76770</t>
  </si>
  <si>
    <t xml:space="preserve">76775</t>
  </si>
  <si>
    <t xml:space="preserve">76776</t>
  </si>
  <si>
    <t xml:space="preserve">76778</t>
  </si>
  <si>
    <t xml:space="preserve">76800</t>
  </si>
  <si>
    <t xml:space="preserve">76801</t>
  </si>
  <si>
    <t xml:space="preserve">76802</t>
  </si>
  <si>
    <t xml:space="preserve">76805</t>
  </si>
  <si>
    <t xml:space="preserve">76810</t>
  </si>
  <si>
    <t xml:space="preserve">76811</t>
  </si>
  <si>
    <t xml:space="preserve">76812</t>
  </si>
  <si>
    <t xml:space="preserve">76813</t>
  </si>
  <si>
    <t xml:space="preserve">76814</t>
  </si>
  <si>
    <t xml:space="preserve">76815</t>
  </si>
  <si>
    <t xml:space="preserve">76816</t>
  </si>
  <si>
    <t xml:space="preserve">76817</t>
  </si>
  <si>
    <t xml:space="preserve">76818</t>
  </si>
  <si>
    <t xml:space="preserve">76819</t>
  </si>
  <si>
    <t xml:space="preserve">76820</t>
  </si>
  <si>
    <t xml:space="preserve">76821</t>
  </si>
  <si>
    <t xml:space="preserve">76825</t>
  </si>
  <si>
    <t xml:space="preserve">76826</t>
  </si>
  <si>
    <t xml:space="preserve">76827</t>
  </si>
  <si>
    <t xml:space="preserve">76828</t>
  </si>
  <si>
    <t xml:space="preserve">76830</t>
  </si>
  <si>
    <t xml:space="preserve">76831</t>
  </si>
  <si>
    <t xml:space="preserve">76856</t>
  </si>
  <si>
    <t xml:space="preserve">76857</t>
  </si>
  <si>
    <t xml:space="preserve">76870</t>
  </si>
  <si>
    <t xml:space="preserve">76872</t>
  </si>
  <si>
    <t xml:space="preserve">76873</t>
  </si>
  <si>
    <t xml:space="preserve">76880</t>
  </si>
  <si>
    <t xml:space="preserve">76881</t>
  </si>
  <si>
    <t xml:space="preserve">76882</t>
  </si>
  <si>
    <t xml:space="preserve">76885</t>
  </si>
  <si>
    <t xml:space="preserve">76886</t>
  </si>
  <si>
    <t xml:space="preserve">76930</t>
  </si>
  <si>
    <t xml:space="preserve">76932</t>
  </si>
  <si>
    <t xml:space="preserve">76936</t>
  </si>
  <si>
    <t xml:space="preserve">76937</t>
  </si>
  <si>
    <t xml:space="preserve">76940</t>
  </si>
  <si>
    <t xml:space="preserve">76941</t>
  </si>
  <si>
    <t xml:space="preserve">76942</t>
  </si>
  <si>
    <t xml:space="preserve">76945</t>
  </si>
  <si>
    <t xml:space="preserve">76946</t>
  </si>
  <si>
    <t xml:space="preserve">76948</t>
  </si>
  <si>
    <t xml:space="preserve">76950</t>
  </si>
  <si>
    <t xml:space="preserve">76965</t>
  </si>
  <si>
    <t xml:space="preserve">76970</t>
  </si>
  <si>
    <t xml:space="preserve">76975</t>
  </si>
  <si>
    <t xml:space="preserve">76977</t>
  </si>
  <si>
    <t xml:space="preserve">76986</t>
  </si>
  <si>
    <t xml:space="preserve">76998</t>
  </si>
  <si>
    <t xml:space="preserve">76999</t>
  </si>
  <si>
    <t xml:space="preserve">77001</t>
  </si>
  <si>
    <t xml:space="preserve">77002</t>
  </si>
  <si>
    <t xml:space="preserve">77003</t>
  </si>
  <si>
    <t xml:space="preserve">77011</t>
  </si>
  <si>
    <t xml:space="preserve">77012</t>
  </si>
  <si>
    <t xml:space="preserve">77013</t>
  </si>
  <si>
    <t xml:space="preserve">77014</t>
  </si>
  <si>
    <t xml:space="preserve">77021</t>
  </si>
  <si>
    <t xml:space="preserve">77022</t>
  </si>
  <si>
    <t xml:space="preserve">77031</t>
  </si>
  <si>
    <t xml:space="preserve">77032</t>
  </si>
  <si>
    <t xml:space="preserve">77051</t>
  </si>
  <si>
    <t xml:space="preserve">77052</t>
  </si>
  <si>
    <t xml:space="preserve">77053</t>
  </si>
  <si>
    <t xml:space="preserve">77054</t>
  </si>
  <si>
    <t xml:space="preserve">77055</t>
  </si>
  <si>
    <t xml:space="preserve">77056</t>
  </si>
  <si>
    <t xml:space="preserve">77057</t>
  </si>
  <si>
    <t xml:space="preserve">77058</t>
  </si>
  <si>
    <t xml:space="preserve">77059</t>
  </si>
  <si>
    <t xml:space="preserve">77061</t>
  </si>
  <si>
    <t xml:space="preserve">77062</t>
  </si>
  <si>
    <t xml:space="preserve">77063</t>
  </si>
  <si>
    <t xml:space="preserve">77071</t>
  </si>
  <si>
    <t xml:space="preserve">77072</t>
  </si>
  <si>
    <t xml:space="preserve">77073</t>
  </si>
  <si>
    <t xml:space="preserve">77074</t>
  </si>
  <si>
    <t xml:space="preserve">77075</t>
  </si>
  <si>
    <t xml:space="preserve">77076</t>
  </si>
  <si>
    <t xml:space="preserve">77077</t>
  </si>
  <si>
    <t xml:space="preserve">77078</t>
  </si>
  <si>
    <t xml:space="preserve">77079</t>
  </si>
  <si>
    <t xml:space="preserve">77080</t>
  </si>
  <si>
    <t xml:space="preserve">77081</t>
  </si>
  <si>
    <t xml:space="preserve">77082</t>
  </si>
  <si>
    <t xml:space="preserve">77083</t>
  </si>
  <si>
    <t xml:space="preserve">77084</t>
  </si>
  <si>
    <t xml:space="preserve">77085</t>
  </si>
  <si>
    <t xml:space="preserve">77086</t>
  </si>
  <si>
    <t xml:space="preserve">77261</t>
  </si>
  <si>
    <t xml:space="preserve">77262</t>
  </si>
  <si>
    <t xml:space="preserve">77263</t>
  </si>
  <si>
    <t xml:space="preserve">77280</t>
  </si>
  <si>
    <t xml:space="preserve">77285</t>
  </si>
  <si>
    <t xml:space="preserve">77290</t>
  </si>
  <si>
    <t xml:space="preserve">77293</t>
  </si>
  <si>
    <t xml:space="preserve">77295</t>
  </si>
  <si>
    <t xml:space="preserve">77299</t>
  </si>
  <si>
    <t xml:space="preserve">77300</t>
  </si>
  <si>
    <t xml:space="preserve">77301</t>
  </si>
  <si>
    <t xml:space="preserve">77305</t>
  </si>
  <si>
    <t xml:space="preserve">77306</t>
  </si>
  <si>
    <t xml:space="preserve">77307</t>
  </si>
  <si>
    <t xml:space="preserve">77310</t>
  </si>
  <si>
    <t xml:space="preserve">77315</t>
  </si>
  <si>
    <t xml:space="preserve">77316</t>
  </si>
  <si>
    <t xml:space="preserve">77317</t>
  </si>
  <si>
    <t xml:space="preserve">77318</t>
  </si>
  <si>
    <t xml:space="preserve">77321</t>
  </si>
  <si>
    <t xml:space="preserve">77326</t>
  </si>
  <si>
    <t xml:space="preserve">77327</t>
  </si>
  <si>
    <t xml:space="preserve">77328</t>
  </si>
  <si>
    <t xml:space="preserve">77331</t>
  </si>
  <si>
    <t xml:space="preserve">77332</t>
  </si>
  <si>
    <t xml:space="preserve">77333</t>
  </si>
  <si>
    <t xml:space="preserve">77334</t>
  </si>
  <si>
    <t xml:space="preserve">77336</t>
  </si>
  <si>
    <t xml:space="preserve">77338</t>
  </si>
  <si>
    <t xml:space="preserve">77370</t>
  </si>
  <si>
    <t xml:space="preserve">77371</t>
  </si>
  <si>
    <t xml:space="preserve">77372</t>
  </si>
  <si>
    <t xml:space="preserve">77373</t>
  </si>
  <si>
    <t xml:space="preserve">77385</t>
  </si>
  <si>
    <t xml:space="preserve">77386</t>
  </si>
  <si>
    <t xml:space="preserve">77387</t>
  </si>
  <si>
    <t xml:space="preserve">77399</t>
  </si>
  <si>
    <t xml:space="preserve">77401</t>
  </si>
  <si>
    <t xml:space="preserve">77402</t>
  </si>
  <si>
    <t xml:space="preserve">77403</t>
  </si>
  <si>
    <t xml:space="preserve">77404</t>
  </si>
  <si>
    <t xml:space="preserve">77406</t>
  </si>
  <si>
    <t xml:space="preserve">77407</t>
  </si>
  <si>
    <t xml:space="preserve">77408</t>
  </si>
  <si>
    <t xml:space="preserve">77409</t>
  </si>
  <si>
    <t xml:space="preserve">77411</t>
  </si>
  <si>
    <t xml:space="preserve">77412</t>
  </si>
  <si>
    <t xml:space="preserve">77413</t>
  </si>
  <si>
    <t xml:space="preserve">77414</t>
  </si>
  <si>
    <t xml:space="preserve">77416</t>
  </si>
  <si>
    <t xml:space="preserve">77417</t>
  </si>
  <si>
    <t xml:space="preserve">77418</t>
  </si>
  <si>
    <t xml:space="preserve">77421</t>
  </si>
  <si>
    <t xml:space="preserve">77422</t>
  </si>
  <si>
    <t xml:space="preserve">77423</t>
  </si>
  <si>
    <t xml:space="preserve">77424</t>
  </si>
  <si>
    <t xml:space="preserve">77425</t>
  </si>
  <si>
    <t xml:space="preserve">77427</t>
  </si>
  <si>
    <t xml:space="preserve">77431</t>
  </si>
  <si>
    <t xml:space="preserve">77432</t>
  </si>
  <si>
    <t xml:space="preserve">77435</t>
  </si>
  <si>
    <t xml:space="preserve">77469</t>
  </si>
  <si>
    <t xml:space="preserve">77470</t>
  </si>
  <si>
    <t xml:space="preserve">77499</t>
  </si>
  <si>
    <t xml:space="preserve">77520</t>
  </si>
  <si>
    <t xml:space="preserve">77522</t>
  </si>
  <si>
    <t xml:space="preserve">77523</t>
  </si>
  <si>
    <t xml:space="preserve">77525</t>
  </si>
  <si>
    <t xml:space="preserve">77600</t>
  </si>
  <si>
    <t xml:space="preserve">77605</t>
  </si>
  <si>
    <t xml:space="preserve">77610</t>
  </si>
  <si>
    <t xml:space="preserve">77615</t>
  </si>
  <si>
    <t xml:space="preserve">77620</t>
  </si>
  <si>
    <t xml:space="preserve">77750</t>
  </si>
  <si>
    <t xml:space="preserve">77761</t>
  </si>
  <si>
    <t xml:space="preserve">77762</t>
  </si>
  <si>
    <t xml:space="preserve">77763</t>
  </si>
  <si>
    <t xml:space="preserve">77767</t>
  </si>
  <si>
    <t xml:space="preserve">77768</t>
  </si>
  <si>
    <t xml:space="preserve">77770</t>
  </si>
  <si>
    <t xml:space="preserve">77771</t>
  </si>
  <si>
    <t xml:space="preserve">77772</t>
  </si>
  <si>
    <t xml:space="preserve">77776</t>
  </si>
  <si>
    <t xml:space="preserve">77777</t>
  </si>
  <si>
    <t xml:space="preserve">77778</t>
  </si>
  <si>
    <t xml:space="preserve">77781</t>
  </si>
  <si>
    <t xml:space="preserve">77782</t>
  </si>
  <si>
    <t xml:space="preserve">77783</t>
  </si>
  <si>
    <t xml:space="preserve">77784</t>
  </si>
  <si>
    <t xml:space="preserve">77785</t>
  </si>
  <si>
    <t xml:space="preserve">77786</t>
  </si>
  <si>
    <t xml:space="preserve">77787</t>
  </si>
  <si>
    <t xml:space="preserve">77789</t>
  </si>
  <si>
    <t xml:space="preserve">77790</t>
  </si>
  <si>
    <t xml:space="preserve">77799</t>
  </si>
  <si>
    <t xml:space="preserve">78000</t>
  </si>
  <si>
    <t xml:space="preserve">78001</t>
  </si>
  <si>
    <t xml:space="preserve">78003</t>
  </si>
  <si>
    <t xml:space="preserve">78006</t>
  </si>
  <si>
    <t xml:space="preserve">78007</t>
  </si>
  <si>
    <t xml:space="preserve">78010</t>
  </si>
  <si>
    <t xml:space="preserve">78011</t>
  </si>
  <si>
    <t xml:space="preserve">78012</t>
  </si>
  <si>
    <t xml:space="preserve">78013</t>
  </si>
  <si>
    <t xml:space="preserve">78014</t>
  </si>
  <si>
    <t xml:space="preserve">78015</t>
  </si>
  <si>
    <t xml:space="preserve">78016</t>
  </si>
  <si>
    <t xml:space="preserve">78018</t>
  </si>
  <si>
    <t xml:space="preserve">78020</t>
  </si>
  <si>
    <t xml:space="preserve">78070</t>
  </si>
  <si>
    <t xml:space="preserve">78071</t>
  </si>
  <si>
    <t xml:space="preserve">78072</t>
  </si>
  <si>
    <t xml:space="preserve">78075</t>
  </si>
  <si>
    <t xml:space="preserve">78099</t>
  </si>
  <si>
    <t xml:space="preserve">78102</t>
  </si>
  <si>
    <t xml:space="preserve">78103</t>
  </si>
  <si>
    <t xml:space="preserve">78104</t>
  </si>
  <si>
    <t xml:space="preserve">78110</t>
  </si>
  <si>
    <t xml:space="preserve">78111</t>
  </si>
  <si>
    <t xml:space="preserve">78120</t>
  </si>
  <si>
    <t xml:space="preserve">78121</t>
  </si>
  <si>
    <t xml:space="preserve">78122</t>
  </si>
  <si>
    <t xml:space="preserve">78130</t>
  </si>
  <si>
    <t xml:space="preserve">78135</t>
  </si>
  <si>
    <t xml:space="preserve">78140</t>
  </si>
  <si>
    <t xml:space="preserve">78160</t>
  </si>
  <si>
    <t xml:space="preserve">78162</t>
  </si>
  <si>
    <t xml:space="preserve">78170</t>
  </si>
  <si>
    <t xml:space="preserve">78172</t>
  </si>
  <si>
    <t xml:space="preserve">78185</t>
  </si>
  <si>
    <t xml:space="preserve">78190</t>
  </si>
  <si>
    <t xml:space="preserve">78191</t>
  </si>
  <si>
    <t xml:space="preserve">78195</t>
  </si>
  <si>
    <t xml:space="preserve">78199</t>
  </si>
  <si>
    <t xml:space="preserve">78201</t>
  </si>
  <si>
    <t xml:space="preserve">78202</t>
  </si>
  <si>
    <t xml:space="preserve">78205</t>
  </si>
  <si>
    <t xml:space="preserve">78206</t>
  </si>
  <si>
    <t xml:space="preserve">78215</t>
  </si>
  <si>
    <t xml:space="preserve">78216</t>
  </si>
  <si>
    <t xml:space="preserve">78220</t>
  </si>
  <si>
    <t xml:space="preserve">78223</t>
  </si>
  <si>
    <t xml:space="preserve">78226</t>
  </si>
  <si>
    <t xml:space="preserve">78227</t>
  </si>
  <si>
    <t xml:space="preserve">78230</t>
  </si>
  <si>
    <t xml:space="preserve">78231</t>
  </si>
  <si>
    <t xml:space="preserve">78232</t>
  </si>
  <si>
    <t xml:space="preserve">78258</t>
  </si>
  <si>
    <t xml:space="preserve">78261</t>
  </si>
  <si>
    <t xml:space="preserve">78262</t>
  </si>
  <si>
    <t xml:space="preserve">78264</t>
  </si>
  <si>
    <t xml:space="preserve">78265</t>
  </si>
  <si>
    <t xml:space="preserve">78266</t>
  </si>
  <si>
    <t xml:space="preserve">78267</t>
  </si>
  <si>
    <t xml:space="preserve">78268</t>
  </si>
  <si>
    <t xml:space="preserve">78270</t>
  </si>
  <si>
    <t xml:space="preserve">78271</t>
  </si>
  <si>
    <t xml:space="preserve">78272</t>
  </si>
  <si>
    <t xml:space="preserve">78278</t>
  </si>
  <si>
    <t xml:space="preserve">78282</t>
  </si>
  <si>
    <t xml:space="preserve">78290</t>
  </si>
  <si>
    <t xml:space="preserve">78291</t>
  </si>
  <si>
    <t xml:space="preserve">78299</t>
  </si>
  <si>
    <t xml:space="preserve">78300</t>
  </si>
  <si>
    <t xml:space="preserve">78305</t>
  </si>
  <si>
    <t xml:space="preserve">78306</t>
  </si>
  <si>
    <t xml:space="preserve">78315</t>
  </si>
  <si>
    <t xml:space="preserve">78320</t>
  </si>
  <si>
    <t xml:space="preserve">78350</t>
  </si>
  <si>
    <t xml:space="preserve">78351</t>
  </si>
  <si>
    <t xml:space="preserve">78399</t>
  </si>
  <si>
    <t xml:space="preserve">78414</t>
  </si>
  <si>
    <t xml:space="preserve">78428</t>
  </si>
  <si>
    <t xml:space="preserve">78445</t>
  </si>
  <si>
    <t xml:space="preserve">78451</t>
  </si>
  <si>
    <t xml:space="preserve">78452</t>
  </si>
  <si>
    <t xml:space="preserve">78453</t>
  </si>
  <si>
    <t xml:space="preserve">78454</t>
  </si>
  <si>
    <t xml:space="preserve">78455</t>
  </si>
  <si>
    <t xml:space="preserve">78456</t>
  </si>
  <si>
    <t xml:space="preserve">78457</t>
  </si>
  <si>
    <t xml:space="preserve">78458</t>
  </si>
  <si>
    <t xml:space="preserve">78459</t>
  </si>
  <si>
    <t xml:space="preserve">78460</t>
  </si>
  <si>
    <t xml:space="preserve">78461</t>
  </si>
  <si>
    <t xml:space="preserve">78464</t>
  </si>
  <si>
    <t xml:space="preserve">78465</t>
  </si>
  <si>
    <t xml:space="preserve">78466</t>
  </si>
  <si>
    <t xml:space="preserve">78468</t>
  </si>
  <si>
    <t xml:space="preserve">78469</t>
  </si>
  <si>
    <t xml:space="preserve">78472</t>
  </si>
  <si>
    <t xml:space="preserve">78473</t>
  </si>
  <si>
    <t xml:space="preserve">78478</t>
  </si>
  <si>
    <t xml:space="preserve">78480</t>
  </si>
  <si>
    <t xml:space="preserve">78481</t>
  </si>
  <si>
    <t xml:space="preserve">78483</t>
  </si>
  <si>
    <t xml:space="preserve">78491</t>
  </si>
  <si>
    <t xml:space="preserve">78492</t>
  </si>
  <si>
    <t xml:space="preserve">78494</t>
  </si>
  <si>
    <t xml:space="preserve">78496</t>
  </si>
  <si>
    <t xml:space="preserve">78499</t>
  </si>
  <si>
    <t xml:space="preserve">78579</t>
  </si>
  <si>
    <t xml:space="preserve">78580</t>
  </si>
  <si>
    <t xml:space="preserve">78582</t>
  </si>
  <si>
    <t xml:space="preserve">78584</t>
  </si>
  <si>
    <t xml:space="preserve">78585</t>
  </si>
  <si>
    <t xml:space="preserve">78586</t>
  </si>
  <si>
    <t xml:space="preserve">78587</t>
  </si>
  <si>
    <t xml:space="preserve">78588</t>
  </si>
  <si>
    <t xml:space="preserve">78591</t>
  </si>
  <si>
    <t xml:space="preserve">78593</t>
  </si>
  <si>
    <t xml:space="preserve">78594</t>
  </si>
  <si>
    <t xml:space="preserve">78596</t>
  </si>
  <si>
    <t xml:space="preserve">78597</t>
  </si>
  <si>
    <t xml:space="preserve">78598</t>
  </si>
  <si>
    <t xml:space="preserve">78599</t>
  </si>
  <si>
    <t xml:space="preserve">78600</t>
  </si>
  <si>
    <t xml:space="preserve">78601</t>
  </si>
  <si>
    <t xml:space="preserve">78605</t>
  </si>
  <si>
    <t xml:space="preserve">78606</t>
  </si>
  <si>
    <t xml:space="preserve">78607</t>
  </si>
  <si>
    <t xml:space="preserve">78608</t>
  </si>
  <si>
    <t xml:space="preserve">78609</t>
  </si>
  <si>
    <t xml:space="preserve">78610</t>
  </si>
  <si>
    <t xml:space="preserve">78615</t>
  </si>
  <si>
    <t xml:space="preserve">78630</t>
  </si>
  <si>
    <t xml:space="preserve">78635</t>
  </si>
  <si>
    <t xml:space="preserve">78645</t>
  </si>
  <si>
    <t xml:space="preserve">78647</t>
  </si>
  <si>
    <t xml:space="preserve">78650</t>
  </si>
  <si>
    <t xml:space="preserve">78660</t>
  </si>
  <si>
    <t xml:space="preserve">78699</t>
  </si>
  <si>
    <t xml:space="preserve">78700</t>
  </si>
  <si>
    <t xml:space="preserve">78701</t>
  </si>
  <si>
    <t xml:space="preserve">78704</t>
  </si>
  <si>
    <t xml:space="preserve">78707</t>
  </si>
  <si>
    <t xml:space="preserve">78708</t>
  </si>
  <si>
    <t xml:space="preserve">78709</t>
  </si>
  <si>
    <t xml:space="preserve">78710</t>
  </si>
  <si>
    <t xml:space="preserve">78715</t>
  </si>
  <si>
    <t xml:space="preserve">78725</t>
  </si>
  <si>
    <t xml:space="preserve">78730</t>
  </si>
  <si>
    <t xml:space="preserve">78740</t>
  </si>
  <si>
    <t xml:space="preserve">78760</t>
  </si>
  <si>
    <t xml:space="preserve">78761</t>
  </si>
  <si>
    <t xml:space="preserve">78799</t>
  </si>
  <si>
    <t xml:space="preserve">78800</t>
  </si>
  <si>
    <t xml:space="preserve">78801</t>
  </si>
  <si>
    <t xml:space="preserve">78802</t>
  </si>
  <si>
    <t xml:space="preserve">78803</t>
  </si>
  <si>
    <t xml:space="preserve">78804</t>
  </si>
  <si>
    <t xml:space="preserve">78805</t>
  </si>
  <si>
    <t xml:space="preserve">78806</t>
  </si>
  <si>
    <t xml:space="preserve">78807</t>
  </si>
  <si>
    <t xml:space="preserve">78808</t>
  </si>
  <si>
    <t xml:space="preserve">78810</t>
  </si>
  <si>
    <t xml:space="preserve">78811</t>
  </si>
  <si>
    <t xml:space="preserve">78812</t>
  </si>
  <si>
    <t xml:space="preserve">78813</t>
  </si>
  <si>
    <t xml:space="preserve">78814</t>
  </si>
  <si>
    <t xml:space="preserve">78815</t>
  </si>
  <si>
    <t xml:space="preserve">78816</t>
  </si>
  <si>
    <t xml:space="preserve">78890</t>
  </si>
  <si>
    <t xml:space="preserve">78891</t>
  </si>
  <si>
    <t xml:space="preserve">78990</t>
  </si>
  <si>
    <t xml:space="preserve">78999</t>
  </si>
  <si>
    <t xml:space="preserve">79000</t>
  </si>
  <si>
    <t xml:space="preserve">79001</t>
  </si>
  <si>
    <t xml:space="preserve">79005</t>
  </si>
  <si>
    <t xml:space="preserve">79020</t>
  </si>
  <si>
    <t xml:space="preserve">79030</t>
  </si>
  <si>
    <t xml:space="preserve">79035</t>
  </si>
  <si>
    <t xml:space="preserve">79100</t>
  </si>
  <si>
    <t xml:space="preserve">79101</t>
  </si>
  <si>
    <t xml:space="preserve">79200</t>
  </si>
  <si>
    <t xml:space="preserve">79300</t>
  </si>
  <si>
    <t xml:space="preserve">79400</t>
  </si>
  <si>
    <t xml:space="preserve">79403</t>
  </si>
  <si>
    <t xml:space="preserve">79420</t>
  </si>
  <si>
    <t xml:space="preserve">79440</t>
  </si>
  <si>
    <t xml:space="preserve">79445</t>
  </si>
  <si>
    <t xml:space="preserve">79900</t>
  </si>
  <si>
    <t xml:space="preserve">79999</t>
  </si>
  <si>
    <t xml:space="preserve">80047</t>
  </si>
  <si>
    <t xml:space="preserve">80048</t>
  </si>
  <si>
    <t xml:space="preserve">80050</t>
  </si>
  <si>
    <t xml:space="preserve">80051</t>
  </si>
  <si>
    <t xml:space="preserve">80053</t>
  </si>
  <si>
    <t xml:space="preserve">80055</t>
  </si>
  <si>
    <t xml:space="preserve">80061</t>
  </si>
  <si>
    <t xml:space="preserve">80069</t>
  </si>
  <si>
    <t xml:space="preserve">80074</t>
  </si>
  <si>
    <t xml:space="preserve">80076</t>
  </si>
  <si>
    <t xml:space="preserve">80081</t>
  </si>
  <si>
    <t xml:space="preserve">80100</t>
  </si>
  <si>
    <t xml:space="preserve">80101</t>
  </si>
  <si>
    <t xml:space="preserve">80102</t>
  </si>
  <si>
    <t xml:space="preserve">80103</t>
  </si>
  <si>
    <t xml:space="preserve">80104</t>
  </si>
  <si>
    <t xml:space="preserve">80150</t>
  </si>
  <si>
    <t xml:space="preserve">80152</t>
  </si>
  <si>
    <t xml:space="preserve">80154</t>
  </si>
  <si>
    <t xml:space="preserve">80155</t>
  </si>
  <si>
    <t xml:space="preserve">80156</t>
  </si>
  <si>
    <t xml:space="preserve">80157</t>
  </si>
  <si>
    <t xml:space="preserve">80158</t>
  </si>
  <si>
    <t xml:space="preserve">80159</t>
  </si>
  <si>
    <t xml:space="preserve">80160</t>
  </si>
  <si>
    <t xml:space="preserve">80162</t>
  </si>
  <si>
    <t xml:space="preserve">80163</t>
  </si>
  <si>
    <t xml:space="preserve">80164</t>
  </si>
  <si>
    <t xml:space="preserve">80165</t>
  </si>
  <si>
    <t xml:space="preserve">80166</t>
  </si>
  <si>
    <t xml:space="preserve">80168</t>
  </si>
  <si>
    <t xml:space="preserve">80169</t>
  </si>
  <si>
    <t xml:space="preserve">80170</t>
  </si>
  <si>
    <t xml:space="preserve">80171</t>
  </si>
  <si>
    <t xml:space="preserve">80172</t>
  </si>
  <si>
    <t xml:space="preserve">80173</t>
  </si>
  <si>
    <t xml:space="preserve">80174</t>
  </si>
  <si>
    <t xml:space="preserve">80175</t>
  </si>
  <si>
    <t xml:space="preserve">80176</t>
  </si>
  <si>
    <t xml:space="preserve">80177</t>
  </si>
  <si>
    <t xml:space="preserve">80178</t>
  </si>
  <si>
    <t xml:space="preserve">80180</t>
  </si>
  <si>
    <t xml:space="preserve">80182</t>
  </si>
  <si>
    <t xml:space="preserve">80183</t>
  </si>
  <si>
    <t xml:space="preserve">80184</t>
  </si>
  <si>
    <t xml:space="preserve">80185</t>
  </si>
  <si>
    <t xml:space="preserve">80186</t>
  </si>
  <si>
    <t xml:space="preserve">80188</t>
  </si>
  <si>
    <t xml:space="preserve">80190</t>
  </si>
  <si>
    <t xml:space="preserve">80192</t>
  </si>
  <si>
    <t xml:space="preserve">80194</t>
  </si>
  <si>
    <t xml:space="preserve">80195</t>
  </si>
  <si>
    <t xml:space="preserve">80196</t>
  </si>
  <si>
    <t xml:space="preserve">80197</t>
  </si>
  <si>
    <t xml:space="preserve">80198</t>
  </si>
  <si>
    <t xml:space="preserve">80199</t>
  </si>
  <si>
    <t xml:space="preserve">80200</t>
  </si>
  <si>
    <t xml:space="preserve">80201</t>
  </si>
  <si>
    <t xml:space="preserve">80202</t>
  </si>
  <si>
    <t xml:space="preserve">80203</t>
  </si>
  <si>
    <t xml:space="preserve">80299</t>
  </si>
  <si>
    <t xml:space="preserve">80300</t>
  </si>
  <si>
    <t xml:space="preserve">80301</t>
  </si>
  <si>
    <t xml:space="preserve">80302</t>
  </si>
  <si>
    <t xml:space="preserve">80303</t>
  </si>
  <si>
    <t xml:space="preserve">80304</t>
  </si>
  <si>
    <t xml:space="preserve">80320</t>
  </si>
  <si>
    <t xml:space="preserve">80321</t>
  </si>
  <si>
    <t xml:space="preserve">80322</t>
  </si>
  <si>
    <t xml:space="preserve">80323</t>
  </si>
  <si>
    <t xml:space="preserve">80324</t>
  </si>
  <si>
    <t xml:space="preserve">80325</t>
  </si>
  <si>
    <t xml:space="preserve">80326</t>
  </si>
  <si>
    <t xml:space="preserve">80327</t>
  </si>
  <si>
    <t xml:space="preserve">80328</t>
  </si>
  <si>
    <t xml:space="preserve">80329</t>
  </si>
  <si>
    <t xml:space="preserve">80330</t>
  </si>
  <si>
    <t xml:space="preserve">80331</t>
  </si>
  <si>
    <t xml:space="preserve">80332</t>
  </si>
  <si>
    <t xml:space="preserve">80333</t>
  </si>
  <si>
    <t xml:space="preserve">80334</t>
  </si>
  <si>
    <t xml:space="preserve">80335</t>
  </si>
  <si>
    <t xml:space="preserve">80336</t>
  </si>
  <si>
    <t xml:space="preserve">80337</t>
  </si>
  <si>
    <t xml:space="preserve">80338</t>
  </si>
  <si>
    <t xml:space="preserve">80339</t>
  </si>
  <si>
    <t xml:space="preserve">80340</t>
  </si>
  <si>
    <t xml:space="preserve">80341</t>
  </si>
  <si>
    <t xml:space="preserve">80342</t>
  </si>
  <si>
    <t xml:space="preserve">80343</t>
  </si>
  <si>
    <t xml:space="preserve">80344</t>
  </si>
  <si>
    <t xml:space="preserve">80345</t>
  </si>
  <si>
    <t xml:space="preserve">80346</t>
  </si>
  <si>
    <t xml:space="preserve">80347</t>
  </si>
  <si>
    <t xml:space="preserve">80348</t>
  </si>
  <si>
    <t xml:space="preserve">80349</t>
  </si>
  <si>
    <t xml:space="preserve">80350</t>
  </si>
  <si>
    <t xml:space="preserve">80351</t>
  </si>
  <si>
    <t xml:space="preserve">80352</t>
  </si>
  <si>
    <t xml:space="preserve">80353</t>
  </si>
  <si>
    <t xml:space="preserve">80354</t>
  </si>
  <si>
    <t xml:space="preserve">80355</t>
  </si>
  <si>
    <t xml:space="preserve">80356</t>
  </si>
  <si>
    <t xml:space="preserve">80357</t>
  </si>
  <si>
    <t xml:space="preserve">80358</t>
  </si>
  <si>
    <t xml:space="preserve">80359</t>
  </si>
  <si>
    <t xml:space="preserve">80360</t>
  </si>
  <si>
    <t xml:space="preserve">80361</t>
  </si>
  <si>
    <t xml:space="preserve">80362</t>
  </si>
  <si>
    <t xml:space="preserve">80363</t>
  </si>
  <si>
    <t xml:space="preserve">80364</t>
  </si>
  <si>
    <t xml:space="preserve">80365</t>
  </si>
  <si>
    <t xml:space="preserve">80366</t>
  </si>
  <si>
    <t xml:space="preserve">80367</t>
  </si>
  <si>
    <t xml:space="preserve">80368</t>
  </si>
  <si>
    <t xml:space="preserve">80369</t>
  </si>
  <si>
    <t xml:space="preserve">80370</t>
  </si>
  <si>
    <t xml:space="preserve">80371</t>
  </si>
  <si>
    <t xml:space="preserve">80372</t>
  </si>
  <si>
    <t xml:space="preserve">80373</t>
  </si>
  <si>
    <t xml:space="preserve">80374</t>
  </si>
  <si>
    <t xml:space="preserve">80375</t>
  </si>
  <si>
    <t xml:space="preserve">80376</t>
  </si>
  <si>
    <t xml:space="preserve">80377</t>
  </si>
  <si>
    <t xml:space="preserve">80400</t>
  </si>
  <si>
    <t xml:space="preserve">80402</t>
  </si>
  <si>
    <t xml:space="preserve">80406</t>
  </si>
  <si>
    <t xml:space="preserve">80408</t>
  </si>
  <si>
    <t xml:space="preserve">80410</t>
  </si>
  <si>
    <t xml:space="preserve">80412</t>
  </si>
  <si>
    <t xml:space="preserve">80414</t>
  </si>
  <si>
    <t xml:space="preserve">80415</t>
  </si>
  <si>
    <t xml:space="preserve">80416</t>
  </si>
  <si>
    <t xml:space="preserve">80417</t>
  </si>
  <si>
    <t xml:space="preserve">80418</t>
  </si>
  <si>
    <t xml:space="preserve">80420</t>
  </si>
  <si>
    <t xml:space="preserve">80422</t>
  </si>
  <si>
    <t xml:space="preserve">80424</t>
  </si>
  <si>
    <t xml:space="preserve">80426</t>
  </si>
  <si>
    <t xml:space="preserve">80428</t>
  </si>
  <si>
    <t xml:space="preserve">80430</t>
  </si>
  <si>
    <t xml:space="preserve">80432</t>
  </si>
  <si>
    <t xml:space="preserve">80434</t>
  </si>
  <si>
    <t xml:space="preserve">80435</t>
  </si>
  <si>
    <t xml:space="preserve">80436</t>
  </si>
  <si>
    <t xml:space="preserve">80438</t>
  </si>
  <si>
    <t xml:space="preserve">80439</t>
  </si>
  <si>
    <t xml:space="preserve">80440</t>
  </si>
  <si>
    <t xml:space="preserve">80500</t>
  </si>
  <si>
    <t xml:space="preserve">80502</t>
  </si>
  <si>
    <t xml:space="preserve">81000</t>
  </si>
  <si>
    <t xml:space="preserve">81001</t>
  </si>
  <si>
    <t xml:space="preserve">81002</t>
  </si>
  <si>
    <t xml:space="preserve">81003</t>
  </si>
  <si>
    <t xml:space="preserve">81005</t>
  </si>
  <si>
    <t xml:space="preserve">81007</t>
  </si>
  <si>
    <t xml:space="preserve">81015</t>
  </si>
  <si>
    <t xml:space="preserve">81020</t>
  </si>
  <si>
    <t xml:space="preserve">81025</t>
  </si>
  <si>
    <t xml:space="preserve">81050</t>
  </si>
  <si>
    <t xml:space="preserve">81099</t>
  </si>
  <si>
    <t xml:space="preserve">81161</t>
  </si>
  <si>
    <t xml:space="preserve">81162</t>
  </si>
  <si>
    <t xml:space="preserve">81170</t>
  </si>
  <si>
    <t xml:space="preserve">81200</t>
  </si>
  <si>
    <t xml:space="preserve">81201</t>
  </si>
  <si>
    <t xml:space="preserve">81202</t>
  </si>
  <si>
    <t xml:space="preserve">81203</t>
  </si>
  <si>
    <t xml:space="preserve">81205</t>
  </si>
  <si>
    <t xml:space="preserve">81206</t>
  </si>
  <si>
    <t xml:space="preserve">81207</t>
  </si>
  <si>
    <t xml:space="preserve">81208</t>
  </si>
  <si>
    <t xml:space="preserve">81209</t>
  </si>
  <si>
    <t xml:space="preserve">81210</t>
  </si>
  <si>
    <t xml:space="preserve">81211</t>
  </si>
  <si>
    <t xml:space="preserve">81212</t>
  </si>
  <si>
    <t xml:space="preserve">81213</t>
  </si>
  <si>
    <t xml:space="preserve">81214</t>
  </si>
  <si>
    <t xml:space="preserve">81215</t>
  </si>
  <si>
    <t xml:space="preserve">81216</t>
  </si>
  <si>
    <t xml:space="preserve">81217</t>
  </si>
  <si>
    <t xml:space="preserve">81218</t>
  </si>
  <si>
    <t xml:space="preserve">81219</t>
  </si>
  <si>
    <t xml:space="preserve">81220</t>
  </si>
  <si>
    <t xml:space="preserve">81221</t>
  </si>
  <si>
    <t xml:space="preserve">81222</t>
  </si>
  <si>
    <t xml:space="preserve">81223</t>
  </si>
  <si>
    <t xml:space="preserve">81224</t>
  </si>
  <si>
    <t xml:space="preserve">81225</t>
  </si>
  <si>
    <t xml:space="preserve">81226</t>
  </si>
  <si>
    <t xml:space="preserve">81227</t>
  </si>
  <si>
    <t xml:space="preserve">81228</t>
  </si>
  <si>
    <t xml:space="preserve">81229</t>
  </si>
  <si>
    <t xml:space="preserve">81235</t>
  </si>
  <si>
    <t xml:space="preserve">81240</t>
  </si>
  <si>
    <t xml:space="preserve">81241</t>
  </si>
  <si>
    <t xml:space="preserve">81242</t>
  </si>
  <si>
    <t xml:space="preserve">81243</t>
  </si>
  <si>
    <t xml:space="preserve">81244</t>
  </si>
  <si>
    <t xml:space="preserve">81245</t>
  </si>
  <si>
    <t xml:space="preserve">81246</t>
  </si>
  <si>
    <t xml:space="preserve">81250</t>
  </si>
  <si>
    <t xml:space="preserve">81251</t>
  </si>
  <si>
    <t xml:space="preserve">81252</t>
  </si>
  <si>
    <t xml:space="preserve">81253</t>
  </si>
  <si>
    <t xml:space="preserve">81254</t>
  </si>
  <si>
    <t xml:space="preserve">81255</t>
  </si>
  <si>
    <t xml:space="preserve">81256</t>
  </si>
  <si>
    <t xml:space="preserve">81257</t>
  </si>
  <si>
    <t xml:space="preserve">81260</t>
  </si>
  <si>
    <t xml:space="preserve">81261</t>
  </si>
  <si>
    <t xml:space="preserve">81262</t>
  </si>
  <si>
    <t xml:space="preserve">81263</t>
  </si>
  <si>
    <t xml:space="preserve">81264</t>
  </si>
  <si>
    <t xml:space="preserve">81265</t>
  </si>
  <si>
    <t xml:space="preserve">81266</t>
  </si>
  <si>
    <t xml:space="preserve">81267</t>
  </si>
  <si>
    <t xml:space="preserve">81268</t>
  </si>
  <si>
    <t xml:space="preserve">81270</t>
  </si>
  <si>
    <t xml:space="preserve">81272</t>
  </si>
  <si>
    <t xml:space="preserve">81273</t>
  </si>
  <si>
    <t xml:space="preserve">81275</t>
  </si>
  <si>
    <t xml:space="preserve">81276</t>
  </si>
  <si>
    <t xml:space="preserve">81280</t>
  </si>
  <si>
    <t xml:space="preserve">81281</t>
  </si>
  <si>
    <t xml:space="preserve">81282</t>
  </si>
  <si>
    <t xml:space="preserve">81287</t>
  </si>
  <si>
    <t xml:space="preserve">81288</t>
  </si>
  <si>
    <t xml:space="preserve">81290</t>
  </si>
  <si>
    <t xml:space="preserve">81291</t>
  </si>
  <si>
    <t xml:space="preserve">81292</t>
  </si>
  <si>
    <t xml:space="preserve">81293</t>
  </si>
  <si>
    <t xml:space="preserve">81294</t>
  </si>
  <si>
    <t xml:space="preserve">81295</t>
  </si>
  <si>
    <t xml:space="preserve">81296</t>
  </si>
  <si>
    <t xml:space="preserve">81297</t>
  </si>
  <si>
    <t xml:space="preserve">81298</t>
  </si>
  <si>
    <t xml:space="preserve">81299</t>
  </si>
  <si>
    <t xml:space="preserve">81300</t>
  </si>
  <si>
    <t xml:space="preserve">81301</t>
  </si>
  <si>
    <t xml:space="preserve">81302</t>
  </si>
  <si>
    <t xml:space="preserve">81303</t>
  </si>
  <si>
    <t xml:space="preserve">81304</t>
  </si>
  <si>
    <t xml:space="preserve">81310</t>
  </si>
  <si>
    <t xml:space="preserve">81311</t>
  </si>
  <si>
    <t xml:space="preserve">81313</t>
  </si>
  <si>
    <t xml:space="preserve">81314</t>
  </si>
  <si>
    <t xml:space="preserve">81315</t>
  </si>
  <si>
    <t xml:space="preserve">81316</t>
  </si>
  <si>
    <t xml:space="preserve">81317</t>
  </si>
  <si>
    <t xml:space="preserve">81318</t>
  </si>
  <si>
    <t xml:space="preserve">81319</t>
  </si>
  <si>
    <t xml:space="preserve">81321</t>
  </si>
  <si>
    <t xml:space="preserve">81322</t>
  </si>
  <si>
    <t xml:space="preserve">81323</t>
  </si>
  <si>
    <t xml:space="preserve">81324</t>
  </si>
  <si>
    <t xml:space="preserve">81325</t>
  </si>
  <si>
    <t xml:space="preserve">81326</t>
  </si>
  <si>
    <t xml:space="preserve">81330</t>
  </si>
  <si>
    <t xml:space="preserve">81331</t>
  </si>
  <si>
    <t xml:space="preserve">81332</t>
  </si>
  <si>
    <t xml:space="preserve">81340</t>
  </si>
  <si>
    <t xml:space="preserve">81341</t>
  </si>
  <si>
    <t xml:space="preserve">81342</t>
  </si>
  <si>
    <t xml:space="preserve">81350</t>
  </si>
  <si>
    <t xml:space="preserve">81355</t>
  </si>
  <si>
    <t xml:space="preserve">81370</t>
  </si>
  <si>
    <t xml:space="preserve">81371</t>
  </si>
  <si>
    <t xml:space="preserve">81372</t>
  </si>
  <si>
    <t xml:space="preserve">81373</t>
  </si>
  <si>
    <t xml:space="preserve">81374</t>
  </si>
  <si>
    <t xml:space="preserve">81375</t>
  </si>
  <si>
    <t xml:space="preserve">81376</t>
  </si>
  <si>
    <t xml:space="preserve">81377</t>
  </si>
  <si>
    <t xml:space="preserve">81378</t>
  </si>
  <si>
    <t xml:space="preserve">81379</t>
  </si>
  <si>
    <t xml:space="preserve">81380</t>
  </si>
  <si>
    <t xml:space="preserve">81381</t>
  </si>
  <si>
    <t xml:space="preserve">81382</t>
  </si>
  <si>
    <t xml:space="preserve">81383</t>
  </si>
  <si>
    <t xml:space="preserve">81400</t>
  </si>
  <si>
    <t xml:space="preserve">81401</t>
  </si>
  <si>
    <t xml:space="preserve">81402</t>
  </si>
  <si>
    <t xml:space="preserve">81403</t>
  </si>
  <si>
    <t xml:space="preserve">81404</t>
  </si>
  <si>
    <t xml:space="preserve">81405</t>
  </si>
  <si>
    <t xml:space="preserve">81406</t>
  </si>
  <si>
    <t xml:space="preserve">81407</t>
  </si>
  <si>
    <t xml:space="preserve">81408</t>
  </si>
  <si>
    <t xml:space="preserve">81410</t>
  </si>
  <si>
    <t xml:space="preserve">81411</t>
  </si>
  <si>
    <t xml:space="preserve">81412</t>
  </si>
  <si>
    <t xml:space="preserve">81415</t>
  </si>
  <si>
    <t xml:space="preserve">81416</t>
  </si>
  <si>
    <t xml:space="preserve">81417</t>
  </si>
  <si>
    <t xml:space="preserve">81420</t>
  </si>
  <si>
    <t xml:space="preserve">81425</t>
  </si>
  <si>
    <t xml:space="preserve">81426</t>
  </si>
  <si>
    <t xml:space="preserve">81427</t>
  </si>
  <si>
    <t xml:space="preserve">81430</t>
  </si>
  <si>
    <t xml:space="preserve">81431</t>
  </si>
  <si>
    <t xml:space="preserve">81432</t>
  </si>
  <si>
    <t xml:space="preserve">81433</t>
  </si>
  <si>
    <t xml:space="preserve">81434</t>
  </si>
  <si>
    <t xml:space="preserve">81435</t>
  </si>
  <si>
    <t xml:space="preserve">81436</t>
  </si>
  <si>
    <t xml:space="preserve">81437</t>
  </si>
  <si>
    <t xml:space="preserve">81438</t>
  </si>
  <si>
    <t xml:space="preserve">81440</t>
  </si>
  <si>
    <t xml:space="preserve">81442</t>
  </si>
  <si>
    <t xml:space="preserve">81445</t>
  </si>
  <si>
    <t xml:space="preserve">81450</t>
  </si>
  <si>
    <t xml:space="preserve">81455</t>
  </si>
  <si>
    <t xml:space="preserve">81460</t>
  </si>
  <si>
    <t xml:space="preserve">81465</t>
  </si>
  <si>
    <t xml:space="preserve">81470</t>
  </si>
  <si>
    <t xml:space="preserve">81471</t>
  </si>
  <si>
    <t xml:space="preserve">81479</t>
  </si>
  <si>
    <t xml:space="preserve">81490</t>
  </si>
  <si>
    <t xml:space="preserve">81493</t>
  </si>
  <si>
    <t xml:space="preserve">81500</t>
  </si>
  <si>
    <t xml:space="preserve">81503</t>
  </si>
  <si>
    <t xml:space="preserve">81504</t>
  </si>
  <si>
    <t xml:space="preserve">81506</t>
  </si>
  <si>
    <t xml:space="preserve">81507</t>
  </si>
  <si>
    <t xml:space="preserve">81508</t>
  </si>
  <si>
    <t xml:space="preserve">81509</t>
  </si>
  <si>
    <t xml:space="preserve">81510</t>
  </si>
  <si>
    <t xml:space="preserve">81511</t>
  </si>
  <si>
    <t xml:space="preserve">81512</t>
  </si>
  <si>
    <t xml:space="preserve">81519</t>
  </si>
  <si>
    <t xml:space="preserve">81525</t>
  </si>
  <si>
    <t xml:space="preserve">81528</t>
  </si>
  <si>
    <t xml:space="preserve">81535</t>
  </si>
  <si>
    <t xml:space="preserve">81536</t>
  </si>
  <si>
    <t xml:space="preserve">81538</t>
  </si>
  <si>
    <t xml:space="preserve">81540</t>
  </si>
  <si>
    <t xml:space="preserve">81545</t>
  </si>
  <si>
    <t xml:space="preserve">81595</t>
  </si>
  <si>
    <t xml:space="preserve">81599</t>
  </si>
  <si>
    <t xml:space="preserve">82000</t>
  </si>
  <si>
    <t xml:space="preserve">82003</t>
  </si>
  <si>
    <t xml:space="preserve">82009</t>
  </si>
  <si>
    <t xml:space="preserve">82010</t>
  </si>
  <si>
    <t xml:space="preserve">82013</t>
  </si>
  <si>
    <t xml:space="preserve">82016</t>
  </si>
  <si>
    <t xml:space="preserve">82017</t>
  </si>
  <si>
    <t xml:space="preserve">82024</t>
  </si>
  <si>
    <t xml:space="preserve">82030</t>
  </si>
  <si>
    <t xml:space="preserve">82040</t>
  </si>
  <si>
    <t xml:space="preserve">82042</t>
  </si>
  <si>
    <t xml:space="preserve">82043</t>
  </si>
  <si>
    <t xml:space="preserve">82044</t>
  </si>
  <si>
    <t xml:space="preserve">82045</t>
  </si>
  <si>
    <t xml:space="preserve">82055</t>
  </si>
  <si>
    <t xml:space="preserve">82075</t>
  </si>
  <si>
    <t xml:space="preserve">82085</t>
  </si>
  <si>
    <t xml:space="preserve">82088</t>
  </si>
  <si>
    <t xml:space="preserve">82101</t>
  </si>
  <si>
    <t xml:space="preserve">82103</t>
  </si>
  <si>
    <t xml:space="preserve">82104</t>
  </si>
  <si>
    <t xml:space="preserve">82105</t>
  </si>
  <si>
    <t xml:space="preserve">82106</t>
  </si>
  <si>
    <t xml:space="preserve">82107</t>
  </si>
  <si>
    <t xml:space="preserve">82108</t>
  </si>
  <si>
    <t xml:space="preserve">82120</t>
  </si>
  <si>
    <t xml:space="preserve">82127</t>
  </si>
  <si>
    <t xml:space="preserve">82128</t>
  </si>
  <si>
    <t xml:space="preserve">82131</t>
  </si>
  <si>
    <t xml:space="preserve">82135</t>
  </si>
  <si>
    <t xml:space="preserve">82136</t>
  </si>
  <si>
    <t xml:space="preserve">82139</t>
  </si>
  <si>
    <t xml:space="preserve">82140</t>
  </si>
  <si>
    <t xml:space="preserve">82143</t>
  </si>
  <si>
    <t xml:space="preserve">82145</t>
  </si>
  <si>
    <t xml:space="preserve">82150</t>
  </si>
  <si>
    <t xml:space="preserve">82154</t>
  </si>
  <si>
    <t xml:space="preserve">82157</t>
  </si>
  <si>
    <t xml:space="preserve">82160</t>
  </si>
  <si>
    <t xml:space="preserve">82163</t>
  </si>
  <si>
    <t xml:space="preserve">82164</t>
  </si>
  <si>
    <t xml:space="preserve">82172</t>
  </si>
  <si>
    <t xml:space="preserve">82175</t>
  </si>
  <si>
    <t xml:space="preserve">82180</t>
  </si>
  <si>
    <t xml:space="preserve">82190</t>
  </si>
  <si>
    <t xml:space="preserve">82205</t>
  </si>
  <si>
    <t xml:space="preserve">82232</t>
  </si>
  <si>
    <t xml:space="preserve">82239</t>
  </si>
  <si>
    <t xml:space="preserve">82240</t>
  </si>
  <si>
    <t xml:space="preserve">82247</t>
  </si>
  <si>
    <t xml:space="preserve">82248</t>
  </si>
  <si>
    <t xml:space="preserve">82252</t>
  </si>
  <si>
    <t xml:space="preserve">82261</t>
  </si>
  <si>
    <t xml:space="preserve">82270</t>
  </si>
  <si>
    <t xml:space="preserve">82271</t>
  </si>
  <si>
    <t xml:space="preserve">82272</t>
  </si>
  <si>
    <t xml:space="preserve">82273</t>
  </si>
  <si>
    <t xml:space="preserve">82274</t>
  </si>
  <si>
    <t xml:space="preserve">82286</t>
  </si>
  <si>
    <t xml:space="preserve">82300</t>
  </si>
  <si>
    <t xml:space="preserve">82306</t>
  </si>
  <si>
    <t xml:space="preserve">82307</t>
  </si>
  <si>
    <t xml:space="preserve">82308</t>
  </si>
  <si>
    <t xml:space="preserve">82310</t>
  </si>
  <si>
    <t xml:space="preserve">82330</t>
  </si>
  <si>
    <t xml:space="preserve">82331</t>
  </si>
  <si>
    <t xml:space="preserve">82340</t>
  </si>
  <si>
    <t xml:space="preserve">82355</t>
  </si>
  <si>
    <t xml:space="preserve">82360</t>
  </si>
  <si>
    <t xml:space="preserve">82365</t>
  </si>
  <si>
    <t xml:space="preserve">82370</t>
  </si>
  <si>
    <t xml:space="preserve">82373</t>
  </si>
  <si>
    <t xml:space="preserve">82374</t>
  </si>
  <si>
    <t xml:space="preserve">82375</t>
  </si>
  <si>
    <t xml:space="preserve">82376</t>
  </si>
  <si>
    <t xml:space="preserve">82378</t>
  </si>
  <si>
    <t xml:space="preserve">82379</t>
  </si>
  <si>
    <t xml:space="preserve">82380</t>
  </si>
  <si>
    <t xml:space="preserve">82382</t>
  </si>
  <si>
    <t xml:space="preserve">82383</t>
  </si>
  <si>
    <t xml:space="preserve">82384</t>
  </si>
  <si>
    <t xml:space="preserve">82387</t>
  </si>
  <si>
    <t xml:space="preserve">82390</t>
  </si>
  <si>
    <t xml:space="preserve">82397</t>
  </si>
  <si>
    <t xml:space="preserve">82415</t>
  </si>
  <si>
    <t xml:space="preserve">82435</t>
  </si>
  <si>
    <t xml:space="preserve">82436</t>
  </si>
  <si>
    <t xml:space="preserve">82438</t>
  </si>
  <si>
    <t xml:space="preserve">82441</t>
  </si>
  <si>
    <t xml:space="preserve">82465</t>
  </si>
  <si>
    <t xml:space="preserve">82480</t>
  </si>
  <si>
    <t xml:space="preserve">82482</t>
  </si>
  <si>
    <t xml:space="preserve">82485</t>
  </si>
  <si>
    <t xml:space="preserve">82486</t>
  </si>
  <si>
    <t xml:space="preserve">82487</t>
  </si>
  <si>
    <t xml:space="preserve">82488</t>
  </si>
  <si>
    <t xml:space="preserve">82489</t>
  </si>
  <si>
    <t xml:space="preserve">82491</t>
  </si>
  <si>
    <t xml:space="preserve">82492</t>
  </si>
  <si>
    <t xml:space="preserve">82495</t>
  </si>
  <si>
    <t xml:space="preserve">82507</t>
  </si>
  <si>
    <t xml:space="preserve">82520</t>
  </si>
  <si>
    <t xml:space="preserve">82523</t>
  </si>
  <si>
    <t xml:space="preserve">82525</t>
  </si>
  <si>
    <t xml:space="preserve">82528</t>
  </si>
  <si>
    <t xml:space="preserve">82530</t>
  </si>
  <si>
    <t xml:space="preserve">82533</t>
  </si>
  <si>
    <t xml:space="preserve">82540</t>
  </si>
  <si>
    <t xml:space="preserve">82541</t>
  </si>
  <si>
    <t xml:space="preserve">82542</t>
  </si>
  <si>
    <t xml:space="preserve">82543</t>
  </si>
  <si>
    <t xml:space="preserve">82544</t>
  </si>
  <si>
    <t xml:space="preserve">82550</t>
  </si>
  <si>
    <t xml:space="preserve">82552</t>
  </si>
  <si>
    <t xml:space="preserve">82553</t>
  </si>
  <si>
    <t xml:space="preserve">82554</t>
  </si>
  <si>
    <t xml:space="preserve">82565</t>
  </si>
  <si>
    <t xml:space="preserve">82570</t>
  </si>
  <si>
    <t xml:space="preserve">82575</t>
  </si>
  <si>
    <t xml:space="preserve">82585</t>
  </si>
  <si>
    <t xml:space="preserve">82595</t>
  </si>
  <si>
    <t xml:space="preserve">82600</t>
  </si>
  <si>
    <t xml:space="preserve">82607</t>
  </si>
  <si>
    <t xml:space="preserve">82608</t>
  </si>
  <si>
    <t xml:space="preserve">82610</t>
  </si>
  <si>
    <t xml:space="preserve">82615</t>
  </si>
  <si>
    <t xml:space="preserve">82626</t>
  </si>
  <si>
    <t xml:space="preserve">82627</t>
  </si>
  <si>
    <t xml:space="preserve">82633</t>
  </si>
  <si>
    <t xml:space="preserve">82634</t>
  </si>
  <si>
    <t xml:space="preserve">82638</t>
  </si>
  <si>
    <t xml:space="preserve">82646</t>
  </si>
  <si>
    <t xml:space="preserve">82649</t>
  </si>
  <si>
    <t xml:space="preserve">82651</t>
  </si>
  <si>
    <t xml:space="preserve">82652</t>
  </si>
  <si>
    <t xml:space="preserve">82654</t>
  </si>
  <si>
    <t xml:space="preserve">82656</t>
  </si>
  <si>
    <t xml:space="preserve">82657</t>
  </si>
  <si>
    <t xml:space="preserve">82658</t>
  </si>
  <si>
    <t xml:space="preserve">82664</t>
  </si>
  <si>
    <t xml:space="preserve">82666</t>
  </si>
  <si>
    <t xml:space="preserve">82668</t>
  </si>
  <si>
    <t xml:space="preserve">82670</t>
  </si>
  <si>
    <t xml:space="preserve">82671</t>
  </si>
  <si>
    <t xml:space="preserve">82672</t>
  </si>
  <si>
    <t xml:space="preserve">82677</t>
  </si>
  <si>
    <t xml:space="preserve">82679</t>
  </si>
  <si>
    <t xml:space="preserve">82690</t>
  </si>
  <si>
    <t xml:space="preserve">82693</t>
  </si>
  <si>
    <t xml:space="preserve">82696</t>
  </si>
  <si>
    <t xml:space="preserve">82705</t>
  </si>
  <si>
    <t xml:space="preserve">82710</t>
  </si>
  <si>
    <t xml:space="preserve">82715</t>
  </si>
  <si>
    <t xml:space="preserve">82725</t>
  </si>
  <si>
    <t xml:space="preserve">82726</t>
  </si>
  <si>
    <t xml:space="preserve">82728</t>
  </si>
  <si>
    <t xml:space="preserve">82731</t>
  </si>
  <si>
    <t xml:space="preserve">82735</t>
  </si>
  <si>
    <t xml:space="preserve">82742</t>
  </si>
  <si>
    <t xml:space="preserve">82746</t>
  </si>
  <si>
    <t xml:space="preserve">82747</t>
  </si>
  <si>
    <t xml:space="preserve">82757</t>
  </si>
  <si>
    <t xml:space="preserve">82759</t>
  </si>
  <si>
    <t xml:space="preserve">82760</t>
  </si>
  <si>
    <t xml:space="preserve">82775</t>
  </si>
  <si>
    <t xml:space="preserve">82776</t>
  </si>
  <si>
    <t xml:space="preserve">82777</t>
  </si>
  <si>
    <t xml:space="preserve">82784</t>
  </si>
  <si>
    <t xml:space="preserve">82785</t>
  </si>
  <si>
    <t xml:space="preserve">82787</t>
  </si>
  <si>
    <t xml:space="preserve">82800</t>
  </si>
  <si>
    <t xml:space="preserve">82803</t>
  </si>
  <si>
    <t xml:space="preserve">82805</t>
  </si>
  <si>
    <t xml:space="preserve">82810</t>
  </si>
  <si>
    <t xml:space="preserve">82820</t>
  </si>
  <si>
    <t xml:space="preserve">82926</t>
  </si>
  <si>
    <t xml:space="preserve">82928</t>
  </si>
  <si>
    <t xml:space="preserve">82930</t>
  </si>
  <si>
    <t xml:space="preserve">82938</t>
  </si>
  <si>
    <t xml:space="preserve">82941</t>
  </si>
  <si>
    <t xml:space="preserve">82943</t>
  </si>
  <si>
    <t xml:space="preserve">82945</t>
  </si>
  <si>
    <t xml:space="preserve">82946</t>
  </si>
  <si>
    <t xml:space="preserve">82947</t>
  </si>
  <si>
    <t xml:space="preserve">82948</t>
  </si>
  <si>
    <t xml:space="preserve">82950</t>
  </si>
  <si>
    <t xml:space="preserve">82951</t>
  </si>
  <si>
    <t xml:space="preserve">82952</t>
  </si>
  <si>
    <t xml:space="preserve">82953</t>
  </si>
  <si>
    <t xml:space="preserve">82955</t>
  </si>
  <si>
    <t xml:space="preserve">82960</t>
  </si>
  <si>
    <t xml:space="preserve">82962</t>
  </si>
  <si>
    <t xml:space="preserve">82963</t>
  </si>
  <si>
    <t xml:space="preserve">82965</t>
  </si>
  <si>
    <t xml:space="preserve">82975</t>
  </si>
  <si>
    <t xml:space="preserve">82977</t>
  </si>
  <si>
    <t xml:space="preserve">82978</t>
  </si>
  <si>
    <t xml:space="preserve">82979</t>
  </si>
  <si>
    <t xml:space="preserve">82980</t>
  </si>
  <si>
    <t xml:space="preserve">82985</t>
  </si>
  <si>
    <t xml:space="preserve">83001</t>
  </si>
  <si>
    <t xml:space="preserve">83002</t>
  </si>
  <si>
    <t xml:space="preserve">83003</t>
  </si>
  <si>
    <t xml:space="preserve">83006</t>
  </si>
  <si>
    <t xml:space="preserve">83008</t>
  </si>
  <si>
    <t xml:space="preserve">83009</t>
  </si>
  <si>
    <t xml:space="preserve">83010</t>
  </si>
  <si>
    <t xml:space="preserve">83012</t>
  </si>
  <si>
    <t xml:space="preserve">83013</t>
  </si>
  <si>
    <t xml:space="preserve">83014</t>
  </si>
  <si>
    <t xml:space="preserve">83015</t>
  </si>
  <si>
    <t xml:space="preserve">83018</t>
  </si>
  <si>
    <t xml:space="preserve">83020</t>
  </si>
  <si>
    <t xml:space="preserve">83021</t>
  </si>
  <si>
    <t xml:space="preserve">83026</t>
  </si>
  <si>
    <t xml:space="preserve">83030</t>
  </si>
  <si>
    <t xml:space="preserve">83033</t>
  </si>
  <si>
    <t xml:space="preserve">83036</t>
  </si>
  <si>
    <t xml:space="preserve">83037</t>
  </si>
  <si>
    <t xml:space="preserve">83045</t>
  </si>
  <si>
    <t xml:space="preserve">83050</t>
  </si>
  <si>
    <t xml:space="preserve">83051</t>
  </si>
  <si>
    <t xml:space="preserve">83055</t>
  </si>
  <si>
    <t xml:space="preserve">83060</t>
  </si>
  <si>
    <t xml:space="preserve">83065</t>
  </si>
  <si>
    <t xml:space="preserve">83068</t>
  </si>
  <si>
    <t xml:space="preserve">83069</t>
  </si>
  <si>
    <t xml:space="preserve">83070</t>
  </si>
  <si>
    <t xml:space="preserve">83071</t>
  </si>
  <si>
    <t xml:space="preserve">83080</t>
  </si>
  <si>
    <t xml:space="preserve">83088</t>
  </si>
  <si>
    <t xml:space="preserve">83090</t>
  </si>
  <si>
    <t xml:space="preserve">83150</t>
  </si>
  <si>
    <t xml:space="preserve">83491</t>
  </si>
  <si>
    <t xml:space="preserve">83497</t>
  </si>
  <si>
    <t xml:space="preserve">83498</t>
  </si>
  <si>
    <t xml:space="preserve">83499</t>
  </si>
  <si>
    <t xml:space="preserve">83500</t>
  </si>
  <si>
    <t xml:space="preserve">83505</t>
  </si>
  <si>
    <t xml:space="preserve">83516</t>
  </si>
  <si>
    <t xml:space="preserve">83518</t>
  </si>
  <si>
    <t xml:space="preserve">83519</t>
  </si>
  <si>
    <t xml:space="preserve">83520</t>
  </si>
  <si>
    <t xml:space="preserve">83525</t>
  </si>
  <si>
    <t xml:space="preserve">83527</t>
  </si>
  <si>
    <t xml:space="preserve">83528</t>
  </si>
  <si>
    <t xml:space="preserve">83540</t>
  </si>
  <si>
    <t xml:space="preserve">83550</t>
  </si>
  <si>
    <t xml:space="preserve">83570</t>
  </si>
  <si>
    <t xml:space="preserve">83582</t>
  </si>
  <si>
    <t xml:space="preserve">83586</t>
  </si>
  <si>
    <t xml:space="preserve">83593</t>
  </si>
  <si>
    <t xml:space="preserve">83605</t>
  </si>
  <si>
    <t xml:space="preserve">83615</t>
  </si>
  <si>
    <t xml:space="preserve">83625</t>
  </si>
  <si>
    <t xml:space="preserve">83630</t>
  </si>
  <si>
    <t xml:space="preserve">83631</t>
  </si>
  <si>
    <t xml:space="preserve">83632</t>
  </si>
  <si>
    <t xml:space="preserve">83633</t>
  </si>
  <si>
    <t xml:space="preserve">83634</t>
  </si>
  <si>
    <t xml:space="preserve">83655</t>
  </si>
  <si>
    <t xml:space="preserve">83661</t>
  </si>
  <si>
    <t xml:space="preserve">83662</t>
  </si>
  <si>
    <t xml:space="preserve">83663</t>
  </si>
  <si>
    <t xml:space="preserve">83664</t>
  </si>
  <si>
    <t xml:space="preserve">83670</t>
  </si>
  <si>
    <t xml:space="preserve">83690</t>
  </si>
  <si>
    <t xml:space="preserve">83695</t>
  </si>
  <si>
    <t xml:space="preserve">83698</t>
  </si>
  <si>
    <t xml:space="preserve">83700</t>
  </si>
  <si>
    <t xml:space="preserve">83701</t>
  </si>
  <si>
    <t xml:space="preserve">83704</t>
  </si>
  <si>
    <t xml:space="preserve">83715</t>
  </si>
  <si>
    <t xml:space="preserve">83716</t>
  </si>
  <si>
    <t xml:space="preserve">83718</t>
  </si>
  <si>
    <t xml:space="preserve">83719</t>
  </si>
  <si>
    <t xml:space="preserve">83721</t>
  </si>
  <si>
    <t xml:space="preserve">83727</t>
  </si>
  <si>
    <t xml:space="preserve">83735</t>
  </si>
  <si>
    <t xml:space="preserve">83775</t>
  </si>
  <si>
    <t xml:space="preserve">83785</t>
  </si>
  <si>
    <t xml:space="preserve">83788</t>
  </si>
  <si>
    <t xml:space="preserve">83789</t>
  </si>
  <si>
    <t xml:space="preserve">83805</t>
  </si>
  <si>
    <t xml:space="preserve">83825</t>
  </si>
  <si>
    <t xml:space="preserve">83835</t>
  </si>
  <si>
    <t xml:space="preserve">83840</t>
  </si>
  <si>
    <t xml:space="preserve">83857</t>
  </si>
  <si>
    <t xml:space="preserve">83858</t>
  </si>
  <si>
    <t xml:space="preserve">83861</t>
  </si>
  <si>
    <t xml:space="preserve">83864</t>
  </si>
  <si>
    <t xml:space="preserve">83866</t>
  </si>
  <si>
    <t xml:space="preserve">83872</t>
  </si>
  <si>
    <t xml:space="preserve">83873</t>
  </si>
  <si>
    <t xml:space="preserve">83874</t>
  </si>
  <si>
    <t xml:space="preserve">83876</t>
  </si>
  <si>
    <t xml:space="preserve">83880</t>
  </si>
  <si>
    <t xml:space="preserve">83883</t>
  </si>
  <si>
    <t xml:space="preserve">83885</t>
  </si>
  <si>
    <t xml:space="preserve">83887</t>
  </si>
  <si>
    <t xml:space="preserve">83890</t>
  </si>
  <si>
    <t xml:space="preserve">83891</t>
  </si>
  <si>
    <t xml:space="preserve">83892</t>
  </si>
  <si>
    <t xml:space="preserve">83893</t>
  </si>
  <si>
    <t xml:space="preserve">83894</t>
  </si>
  <si>
    <t xml:space="preserve">83896</t>
  </si>
  <si>
    <t xml:space="preserve">83897</t>
  </si>
  <si>
    <t xml:space="preserve">83898</t>
  </si>
  <si>
    <t xml:space="preserve">83900</t>
  </si>
  <si>
    <t xml:space="preserve">83901</t>
  </si>
  <si>
    <t xml:space="preserve">83902</t>
  </si>
  <si>
    <t xml:space="preserve">83903</t>
  </si>
  <si>
    <t xml:space="preserve">83904</t>
  </si>
  <si>
    <t xml:space="preserve">83905</t>
  </si>
  <si>
    <t xml:space="preserve">83906</t>
  </si>
  <si>
    <t xml:space="preserve">83907</t>
  </si>
  <si>
    <t xml:space="preserve">83908</t>
  </si>
  <si>
    <t xml:space="preserve">83909</t>
  </si>
  <si>
    <t xml:space="preserve">83912</t>
  </si>
  <si>
    <t xml:space="preserve">83913</t>
  </si>
  <si>
    <t xml:space="preserve">83914</t>
  </si>
  <si>
    <t xml:space="preserve">83915</t>
  </si>
  <si>
    <t xml:space="preserve">83916</t>
  </si>
  <si>
    <t xml:space="preserve">83918</t>
  </si>
  <si>
    <t xml:space="preserve">83919</t>
  </si>
  <si>
    <t xml:space="preserve">83921</t>
  </si>
  <si>
    <t xml:space="preserve">83925</t>
  </si>
  <si>
    <t xml:space="preserve">83930</t>
  </si>
  <si>
    <t xml:space="preserve">83935</t>
  </si>
  <si>
    <t xml:space="preserve">83937</t>
  </si>
  <si>
    <t xml:space="preserve">83945</t>
  </si>
  <si>
    <t xml:space="preserve">83950</t>
  </si>
  <si>
    <t xml:space="preserve">83951</t>
  </si>
  <si>
    <t xml:space="preserve">83970</t>
  </si>
  <si>
    <t xml:space="preserve">83986</t>
  </si>
  <si>
    <t xml:space="preserve">83987</t>
  </si>
  <si>
    <t xml:space="preserve">83992</t>
  </si>
  <si>
    <t xml:space="preserve">83993</t>
  </si>
  <si>
    <t xml:space="preserve">84022</t>
  </si>
  <si>
    <t xml:space="preserve">84030</t>
  </si>
  <si>
    <t xml:space="preserve">84035</t>
  </si>
  <si>
    <t xml:space="preserve">84060</t>
  </si>
  <si>
    <t xml:space="preserve">84061</t>
  </si>
  <si>
    <t xml:space="preserve">84066</t>
  </si>
  <si>
    <t xml:space="preserve">84075</t>
  </si>
  <si>
    <t xml:space="preserve">84078</t>
  </si>
  <si>
    <t xml:space="preserve">84080</t>
  </si>
  <si>
    <t xml:space="preserve">84081</t>
  </si>
  <si>
    <t xml:space="preserve">84085</t>
  </si>
  <si>
    <t xml:space="preserve">84087</t>
  </si>
  <si>
    <t xml:space="preserve">84100</t>
  </si>
  <si>
    <t xml:space="preserve">84105</t>
  </si>
  <si>
    <t xml:space="preserve">84106</t>
  </si>
  <si>
    <t xml:space="preserve">84110</t>
  </si>
  <si>
    <t xml:space="preserve">84112</t>
  </si>
  <si>
    <t xml:space="preserve">84119</t>
  </si>
  <si>
    <t xml:space="preserve">84120</t>
  </si>
  <si>
    <t xml:space="preserve">84126</t>
  </si>
  <si>
    <t xml:space="preserve">84127</t>
  </si>
  <si>
    <t xml:space="preserve">84132</t>
  </si>
  <si>
    <t xml:space="preserve">84133</t>
  </si>
  <si>
    <t xml:space="preserve">84134</t>
  </si>
  <si>
    <t xml:space="preserve">84135</t>
  </si>
  <si>
    <t xml:space="preserve">84138</t>
  </si>
  <si>
    <t xml:space="preserve">84140</t>
  </si>
  <si>
    <t xml:space="preserve">84143</t>
  </si>
  <si>
    <t xml:space="preserve">84144</t>
  </si>
  <si>
    <t xml:space="preserve">84145</t>
  </si>
  <si>
    <t xml:space="preserve">84146</t>
  </si>
  <si>
    <t xml:space="preserve">84150</t>
  </si>
  <si>
    <t xml:space="preserve">84152</t>
  </si>
  <si>
    <t xml:space="preserve">84153</t>
  </si>
  <si>
    <t xml:space="preserve">84154</t>
  </si>
  <si>
    <t xml:space="preserve">84155</t>
  </si>
  <si>
    <t xml:space="preserve">84156</t>
  </si>
  <si>
    <t xml:space="preserve">84157</t>
  </si>
  <si>
    <t xml:space="preserve">84160</t>
  </si>
  <si>
    <t xml:space="preserve">84163</t>
  </si>
  <si>
    <t xml:space="preserve">84165</t>
  </si>
  <si>
    <t xml:space="preserve">84166</t>
  </si>
  <si>
    <t xml:space="preserve">84181</t>
  </si>
  <si>
    <t xml:space="preserve">84182</t>
  </si>
  <si>
    <t xml:space="preserve">84202</t>
  </si>
  <si>
    <t xml:space="preserve">84203</t>
  </si>
  <si>
    <t xml:space="preserve">84206</t>
  </si>
  <si>
    <t xml:space="preserve">84207</t>
  </si>
  <si>
    <t xml:space="preserve">84210</t>
  </si>
  <si>
    <t xml:space="preserve">84220</t>
  </si>
  <si>
    <t xml:space="preserve">84228</t>
  </si>
  <si>
    <t xml:space="preserve">84233</t>
  </si>
  <si>
    <t xml:space="preserve">84234</t>
  </si>
  <si>
    <t xml:space="preserve">84235</t>
  </si>
  <si>
    <t xml:space="preserve">84238</t>
  </si>
  <si>
    <t xml:space="preserve">84244</t>
  </si>
  <si>
    <t xml:space="preserve">84252</t>
  </si>
  <si>
    <t xml:space="preserve">84255</t>
  </si>
  <si>
    <t xml:space="preserve">84260</t>
  </si>
  <si>
    <t xml:space="preserve">84270</t>
  </si>
  <si>
    <t xml:space="preserve">84275</t>
  </si>
  <si>
    <t xml:space="preserve">84285</t>
  </si>
  <si>
    <t xml:space="preserve">84295</t>
  </si>
  <si>
    <t xml:space="preserve">84300</t>
  </si>
  <si>
    <t xml:space="preserve">84302</t>
  </si>
  <si>
    <t xml:space="preserve">84305</t>
  </si>
  <si>
    <t xml:space="preserve">84307</t>
  </si>
  <si>
    <t xml:space="preserve">84311</t>
  </si>
  <si>
    <t xml:space="preserve">84315</t>
  </si>
  <si>
    <t xml:space="preserve">84375</t>
  </si>
  <si>
    <t xml:space="preserve">84376</t>
  </si>
  <si>
    <t xml:space="preserve">84377</t>
  </si>
  <si>
    <t xml:space="preserve">84378</t>
  </si>
  <si>
    <t xml:space="preserve">84379</t>
  </si>
  <si>
    <t xml:space="preserve">84392</t>
  </si>
  <si>
    <t xml:space="preserve">84402</t>
  </si>
  <si>
    <t xml:space="preserve">84403</t>
  </si>
  <si>
    <t xml:space="preserve">84425</t>
  </si>
  <si>
    <t xml:space="preserve">84430</t>
  </si>
  <si>
    <t xml:space="preserve">84431</t>
  </si>
  <si>
    <t xml:space="preserve">84432</t>
  </si>
  <si>
    <t xml:space="preserve">84436</t>
  </si>
  <si>
    <t xml:space="preserve">84437</t>
  </si>
  <si>
    <t xml:space="preserve">84439</t>
  </si>
  <si>
    <t xml:space="preserve">84442</t>
  </si>
  <si>
    <t xml:space="preserve">84443</t>
  </si>
  <si>
    <t xml:space="preserve">84445</t>
  </si>
  <si>
    <t xml:space="preserve">84446</t>
  </si>
  <si>
    <t xml:space="preserve">84449</t>
  </si>
  <si>
    <t xml:space="preserve">84450</t>
  </si>
  <si>
    <t xml:space="preserve">84460</t>
  </si>
  <si>
    <t xml:space="preserve">84466</t>
  </si>
  <si>
    <t xml:space="preserve">84478</t>
  </si>
  <si>
    <t xml:space="preserve">84479</t>
  </si>
  <si>
    <t xml:space="preserve">84480</t>
  </si>
  <si>
    <t xml:space="preserve">84481</t>
  </si>
  <si>
    <t xml:space="preserve">84482</t>
  </si>
  <si>
    <t xml:space="preserve">84484</t>
  </si>
  <si>
    <t xml:space="preserve">84485</t>
  </si>
  <si>
    <t xml:space="preserve">84488</t>
  </si>
  <si>
    <t xml:space="preserve">84490</t>
  </si>
  <si>
    <t xml:space="preserve">84510</t>
  </si>
  <si>
    <t xml:space="preserve">84512</t>
  </si>
  <si>
    <t xml:space="preserve">84520</t>
  </si>
  <si>
    <t xml:space="preserve">84525</t>
  </si>
  <si>
    <t xml:space="preserve">84540</t>
  </si>
  <si>
    <t xml:space="preserve">84545</t>
  </si>
  <si>
    <t xml:space="preserve">84550</t>
  </si>
  <si>
    <t xml:space="preserve">84560</t>
  </si>
  <si>
    <t xml:space="preserve">84577</t>
  </si>
  <si>
    <t xml:space="preserve">84578</t>
  </si>
  <si>
    <t xml:space="preserve">84580</t>
  </si>
  <si>
    <t xml:space="preserve">84583</t>
  </si>
  <si>
    <t xml:space="preserve">84585</t>
  </si>
  <si>
    <t xml:space="preserve">84586</t>
  </si>
  <si>
    <t xml:space="preserve">84588</t>
  </si>
  <si>
    <t xml:space="preserve">84590</t>
  </si>
  <si>
    <t xml:space="preserve">84591</t>
  </si>
  <si>
    <t xml:space="preserve">84597</t>
  </si>
  <si>
    <t xml:space="preserve">84600</t>
  </si>
  <si>
    <t xml:space="preserve">84620</t>
  </si>
  <si>
    <t xml:space="preserve">84630</t>
  </si>
  <si>
    <t xml:space="preserve">84681</t>
  </si>
  <si>
    <t xml:space="preserve">84702</t>
  </si>
  <si>
    <t xml:space="preserve">84703</t>
  </si>
  <si>
    <t xml:space="preserve">84704</t>
  </si>
  <si>
    <t xml:space="preserve">84830</t>
  </si>
  <si>
    <t xml:space="preserve">84999</t>
  </si>
  <si>
    <t xml:space="preserve">85002</t>
  </si>
  <si>
    <t xml:space="preserve">85004</t>
  </si>
  <si>
    <t xml:space="preserve">85007</t>
  </si>
  <si>
    <t xml:space="preserve">85008</t>
  </si>
  <si>
    <t xml:space="preserve">85009</t>
  </si>
  <si>
    <t xml:space="preserve">85013</t>
  </si>
  <si>
    <t xml:space="preserve">85014</t>
  </si>
  <si>
    <t xml:space="preserve">85018</t>
  </si>
  <si>
    <t xml:space="preserve">85025</t>
  </si>
  <si>
    <t xml:space="preserve">85027</t>
  </si>
  <si>
    <t xml:space="preserve">85032</t>
  </si>
  <si>
    <t xml:space="preserve">85041</t>
  </si>
  <si>
    <t xml:space="preserve">85044</t>
  </si>
  <si>
    <t xml:space="preserve">85045</t>
  </si>
  <si>
    <t xml:space="preserve">85046</t>
  </si>
  <si>
    <t xml:space="preserve">85048</t>
  </si>
  <si>
    <t xml:space="preserve">85049</t>
  </si>
  <si>
    <t xml:space="preserve">85055</t>
  </si>
  <si>
    <t xml:space="preserve">85060</t>
  </si>
  <si>
    <t xml:space="preserve">85097</t>
  </si>
  <si>
    <t xml:space="preserve">85130</t>
  </si>
  <si>
    <t xml:space="preserve">85170</t>
  </si>
  <si>
    <t xml:space="preserve">85175</t>
  </si>
  <si>
    <t xml:space="preserve">85210</t>
  </si>
  <si>
    <t xml:space="preserve">85220</t>
  </si>
  <si>
    <t xml:space="preserve">85230</t>
  </si>
  <si>
    <t xml:space="preserve">85240</t>
  </si>
  <si>
    <t xml:space="preserve">85244</t>
  </si>
  <si>
    <t xml:space="preserve">85245</t>
  </si>
  <si>
    <t xml:space="preserve">85246</t>
  </si>
  <si>
    <t xml:space="preserve">85247</t>
  </si>
  <si>
    <t xml:space="preserve">85250</t>
  </si>
  <si>
    <t xml:space="preserve">85260</t>
  </si>
  <si>
    <t xml:space="preserve">85270</t>
  </si>
  <si>
    <t xml:space="preserve">85280</t>
  </si>
  <si>
    <t xml:space="preserve">85290</t>
  </si>
  <si>
    <t xml:space="preserve">85291</t>
  </si>
  <si>
    <t xml:space="preserve">85292</t>
  </si>
  <si>
    <t xml:space="preserve">85293</t>
  </si>
  <si>
    <t xml:space="preserve">85300</t>
  </si>
  <si>
    <t xml:space="preserve">85301</t>
  </si>
  <si>
    <t xml:space="preserve">85302</t>
  </si>
  <si>
    <t xml:space="preserve">85303</t>
  </si>
  <si>
    <t xml:space="preserve">85305</t>
  </si>
  <si>
    <t xml:space="preserve">85306</t>
  </si>
  <si>
    <t xml:space="preserve">85307</t>
  </si>
  <si>
    <t xml:space="preserve">85335</t>
  </si>
  <si>
    <t xml:space="preserve">85337</t>
  </si>
  <si>
    <t xml:space="preserve">85345</t>
  </si>
  <si>
    <t xml:space="preserve">85347</t>
  </si>
  <si>
    <t xml:space="preserve">85348</t>
  </si>
  <si>
    <t xml:space="preserve">85360</t>
  </si>
  <si>
    <t xml:space="preserve">85362</t>
  </si>
  <si>
    <t xml:space="preserve">85366</t>
  </si>
  <si>
    <t xml:space="preserve">85370</t>
  </si>
  <si>
    <t xml:space="preserve">85378</t>
  </si>
  <si>
    <t xml:space="preserve">85379</t>
  </si>
  <si>
    <t xml:space="preserve">85380</t>
  </si>
  <si>
    <t xml:space="preserve">85384</t>
  </si>
  <si>
    <t xml:space="preserve">85385</t>
  </si>
  <si>
    <t xml:space="preserve">85390</t>
  </si>
  <si>
    <t xml:space="preserve">85396</t>
  </si>
  <si>
    <t xml:space="preserve">85397</t>
  </si>
  <si>
    <t xml:space="preserve">85400</t>
  </si>
  <si>
    <t xml:space="preserve">85410</t>
  </si>
  <si>
    <t xml:space="preserve">85415</t>
  </si>
  <si>
    <t xml:space="preserve">85420</t>
  </si>
  <si>
    <t xml:space="preserve">85421</t>
  </si>
  <si>
    <t xml:space="preserve">85441</t>
  </si>
  <si>
    <t xml:space="preserve">85445</t>
  </si>
  <si>
    <t xml:space="preserve">85460</t>
  </si>
  <si>
    <t xml:space="preserve">85461</t>
  </si>
  <si>
    <t xml:space="preserve">85475</t>
  </si>
  <si>
    <t xml:space="preserve">85520</t>
  </si>
  <si>
    <t xml:space="preserve">85525</t>
  </si>
  <si>
    <t xml:space="preserve">85530</t>
  </si>
  <si>
    <t xml:space="preserve">85536</t>
  </si>
  <si>
    <t xml:space="preserve">85540</t>
  </si>
  <si>
    <t xml:space="preserve">85547</t>
  </si>
  <si>
    <t xml:space="preserve">85549</t>
  </si>
  <si>
    <t xml:space="preserve">85555</t>
  </si>
  <si>
    <t xml:space="preserve">85557</t>
  </si>
  <si>
    <t xml:space="preserve">85576</t>
  </si>
  <si>
    <t xml:space="preserve">85597</t>
  </si>
  <si>
    <t xml:space="preserve">85598</t>
  </si>
  <si>
    <t xml:space="preserve">85610</t>
  </si>
  <si>
    <t xml:space="preserve">85611</t>
  </si>
  <si>
    <t xml:space="preserve">85612</t>
  </si>
  <si>
    <t xml:space="preserve">85613</t>
  </si>
  <si>
    <t xml:space="preserve">85635</t>
  </si>
  <si>
    <t xml:space="preserve">85651</t>
  </si>
  <si>
    <t xml:space="preserve">85652</t>
  </si>
  <si>
    <t xml:space="preserve">85660</t>
  </si>
  <si>
    <t xml:space="preserve">85670</t>
  </si>
  <si>
    <t xml:space="preserve">85675</t>
  </si>
  <si>
    <t xml:space="preserve">85705</t>
  </si>
  <si>
    <t xml:space="preserve">85730</t>
  </si>
  <si>
    <t xml:space="preserve">85732</t>
  </si>
  <si>
    <t xml:space="preserve">85810</t>
  </si>
  <si>
    <t xml:space="preserve">85999</t>
  </si>
  <si>
    <t xml:space="preserve">86000</t>
  </si>
  <si>
    <t xml:space="preserve">86001</t>
  </si>
  <si>
    <t xml:space="preserve">86003</t>
  </si>
  <si>
    <t xml:space="preserve">86005</t>
  </si>
  <si>
    <t xml:space="preserve">86021</t>
  </si>
  <si>
    <t xml:space="preserve">86022</t>
  </si>
  <si>
    <t xml:space="preserve">86023</t>
  </si>
  <si>
    <t xml:space="preserve">86038</t>
  </si>
  <si>
    <t xml:space="preserve">86039</t>
  </si>
  <si>
    <t xml:space="preserve">86060</t>
  </si>
  <si>
    <t xml:space="preserve">86063</t>
  </si>
  <si>
    <t xml:space="preserve">86064</t>
  </si>
  <si>
    <t xml:space="preserve">86077</t>
  </si>
  <si>
    <t xml:space="preserve">86078</t>
  </si>
  <si>
    <t xml:space="preserve">86079</t>
  </si>
  <si>
    <t xml:space="preserve">86140</t>
  </si>
  <si>
    <t xml:space="preserve">86141</t>
  </si>
  <si>
    <t xml:space="preserve">86146</t>
  </si>
  <si>
    <t xml:space="preserve">86147</t>
  </si>
  <si>
    <t xml:space="preserve">86148</t>
  </si>
  <si>
    <t xml:space="preserve">86152</t>
  </si>
  <si>
    <t xml:space="preserve">86153</t>
  </si>
  <si>
    <t xml:space="preserve">86155</t>
  </si>
  <si>
    <t xml:space="preserve">86156</t>
  </si>
  <si>
    <t xml:space="preserve">86157</t>
  </si>
  <si>
    <t xml:space="preserve">86160</t>
  </si>
  <si>
    <t xml:space="preserve">86161</t>
  </si>
  <si>
    <t xml:space="preserve">86162</t>
  </si>
  <si>
    <t xml:space="preserve">86171</t>
  </si>
  <si>
    <t xml:space="preserve">86185</t>
  </si>
  <si>
    <t xml:space="preserve">86200</t>
  </si>
  <si>
    <t xml:space="preserve">86215</t>
  </si>
  <si>
    <t xml:space="preserve">86225</t>
  </si>
  <si>
    <t xml:space="preserve">86226</t>
  </si>
  <si>
    <t xml:space="preserve">86235</t>
  </si>
  <si>
    <t xml:space="preserve">86243</t>
  </si>
  <si>
    <t xml:space="preserve">86255</t>
  </si>
  <si>
    <t xml:space="preserve">86256</t>
  </si>
  <si>
    <t xml:space="preserve">86277</t>
  </si>
  <si>
    <t xml:space="preserve">86280</t>
  </si>
  <si>
    <t xml:space="preserve">86294</t>
  </si>
  <si>
    <t xml:space="preserve">86300</t>
  </si>
  <si>
    <t xml:space="preserve">86301</t>
  </si>
  <si>
    <t xml:space="preserve">86304</t>
  </si>
  <si>
    <t xml:space="preserve">86305</t>
  </si>
  <si>
    <t xml:space="preserve">86308</t>
  </si>
  <si>
    <t xml:space="preserve">86309</t>
  </si>
  <si>
    <t xml:space="preserve">86310</t>
  </si>
  <si>
    <t xml:space="preserve">86316</t>
  </si>
  <si>
    <t xml:space="preserve">86317</t>
  </si>
  <si>
    <t xml:space="preserve">86318</t>
  </si>
  <si>
    <t xml:space="preserve">86320</t>
  </si>
  <si>
    <t xml:space="preserve">86325</t>
  </si>
  <si>
    <t xml:space="preserve">86327</t>
  </si>
  <si>
    <t xml:space="preserve">86329</t>
  </si>
  <si>
    <t xml:space="preserve">86331</t>
  </si>
  <si>
    <t xml:space="preserve">86332</t>
  </si>
  <si>
    <t xml:space="preserve">86334</t>
  </si>
  <si>
    <t xml:space="preserve">86335</t>
  </si>
  <si>
    <t xml:space="preserve">86336</t>
  </si>
  <si>
    <t xml:space="preserve">86337</t>
  </si>
  <si>
    <t xml:space="preserve">86340</t>
  </si>
  <si>
    <t xml:space="preserve">86341</t>
  </si>
  <si>
    <t xml:space="preserve">86343</t>
  </si>
  <si>
    <t xml:space="preserve">86344</t>
  </si>
  <si>
    <t xml:space="preserve">86352</t>
  </si>
  <si>
    <t xml:space="preserve">86353</t>
  </si>
  <si>
    <t xml:space="preserve">86355</t>
  </si>
  <si>
    <t xml:space="preserve">86356</t>
  </si>
  <si>
    <t xml:space="preserve">86357</t>
  </si>
  <si>
    <t xml:space="preserve">86359</t>
  </si>
  <si>
    <t xml:space="preserve">86360</t>
  </si>
  <si>
    <t xml:space="preserve">86361</t>
  </si>
  <si>
    <t xml:space="preserve">86367</t>
  </si>
  <si>
    <t xml:space="preserve">86376</t>
  </si>
  <si>
    <t xml:space="preserve">86378</t>
  </si>
  <si>
    <t xml:space="preserve">86379</t>
  </si>
  <si>
    <t xml:space="preserve">86382</t>
  </si>
  <si>
    <t xml:space="preserve">86384</t>
  </si>
  <si>
    <t xml:space="preserve">86386</t>
  </si>
  <si>
    <t xml:space="preserve">86403</t>
  </si>
  <si>
    <t xml:space="preserve">86406</t>
  </si>
  <si>
    <t xml:space="preserve">86430</t>
  </si>
  <si>
    <t xml:space="preserve">86431</t>
  </si>
  <si>
    <t xml:space="preserve">86480</t>
  </si>
  <si>
    <t xml:space="preserve">86481</t>
  </si>
  <si>
    <t xml:space="preserve">86485</t>
  </si>
  <si>
    <t xml:space="preserve">86486</t>
  </si>
  <si>
    <t xml:space="preserve">86490</t>
  </si>
  <si>
    <t xml:space="preserve">86510</t>
  </si>
  <si>
    <t xml:space="preserve">86580</t>
  </si>
  <si>
    <t xml:space="preserve">86585</t>
  </si>
  <si>
    <t xml:space="preserve">86586</t>
  </si>
  <si>
    <t xml:space="preserve">86587</t>
  </si>
  <si>
    <t xml:space="preserve">86590</t>
  </si>
  <si>
    <t xml:space="preserve">86592</t>
  </si>
  <si>
    <t xml:space="preserve">86593</t>
  </si>
  <si>
    <t xml:space="preserve">86602</t>
  </si>
  <si>
    <t xml:space="preserve">86603</t>
  </si>
  <si>
    <t xml:space="preserve">86606</t>
  </si>
  <si>
    <t xml:space="preserve">86609</t>
  </si>
  <si>
    <t xml:space="preserve">86611</t>
  </si>
  <si>
    <t xml:space="preserve">86612</t>
  </si>
  <si>
    <t xml:space="preserve">86615</t>
  </si>
  <si>
    <t xml:space="preserve">86617</t>
  </si>
  <si>
    <t xml:space="preserve">86618</t>
  </si>
  <si>
    <t xml:space="preserve">86619</t>
  </si>
  <si>
    <t xml:space="preserve">86622</t>
  </si>
  <si>
    <t xml:space="preserve">86625</t>
  </si>
  <si>
    <t xml:space="preserve">86628</t>
  </si>
  <si>
    <t xml:space="preserve">86631</t>
  </si>
  <si>
    <t xml:space="preserve">86632</t>
  </si>
  <si>
    <t xml:space="preserve">86635</t>
  </si>
  <si>
    <t xml:space="preserve">86638</t>
  </si>
  <si>
    <t xml:space="preserve">86641</t>
  </si>
  <si>
    <t xml:space="preserve">86644</t>
  </si>
  <si>
    <t xml:space="preserve">86645</t>
  </si>
  <si>
    <t xml:space="preserve">86648</t>
  </si>
  <si>
    <t xml:space="preserve">86651</t>
  </si>
  <si>
    <t xml:space="preserve">86652</t>
  </si>
  <si>
    <t xml:space="preserve">86653</t>
  </si>
  <si>
    <t xml:space="preserve">86654</t>
  </si>
  <si>
    <t xml:space="preserve">86658</t>
  </si>
  <si>
    <t xml:space="preserve">86663</t>
  </si>
  <si>
    <t xml:space="preserve">86664</t>
  </si>
  <si>
    <t xml:space="preserve">86665</t>
  </si>
  <si>
    <t xml:space="preserve">86666</t>
  </si>
  <si>
    <t xml:space="preserve">86668</t>
  </si>
  <si>
    <t xml:space="preserve">86671</t>
  </si>
  <si>
    <t xml:space="preserve">86674</t>
  </si>
  <si>
    <t xml:space="preserve">86677</t>
  </si>
  <si>
    <t xml:space="preserve">86682</t>
  </si>
  <si>
    <t xml:space="preserve">86684</t>
  </si>
  <si>
    <t xml:space="preserve">86687</t>
  </si>
  <si>
    <t xml:space="preserve">86688</t>
  </si>
  <si>
    <t xml:space="preserve">86689</t>
  </si>
  <si>
    <t xml:space="preserve">86692</t>
  </si>
  <si>
    <t xml:space="preserve">86694</t>
  </si>
  <si>
    <t xml:space="preserve">86695</t>
  </si>
  <si>
    <t xml:space="preserve">86696</t>
  </si>
  <si>
    <t xml:space="preserve">86698</t>
  </si>
  <si>
    <t xml:space="preserve">86701</t>
  </si>
  <si>
    <t xml:space="preserve">86702</t>
  </si>
  <si>
    <t xml:space="preserve">86703</t>
  </si>
  <si>
    <t xml:space="preserve">86704</t>
  </si>
  <si>
    <t xml:space="preserve">86705</t>
  </si>
  <si>
    <t xml:space="preserve">86706</t>
  </si>
  <si>
    <t xml:space="preserve">86707</t>
  </si>
  <si>
    <t xml:space="preserve">86708</t>
  </si>
  <si>
    <t xml:space="preserve">86709</t>
  </si>
  <si>
    <t xml:space="preserve">86710</t>
  </si>
  <si>
    <t xml:space="preserve">86711</t>
  </si>
  <si>
    <t xml:space="preserve">86713</t>
  </si>
  <si>
    <t xml:space="preserve">86717</t>
  </si>
  <si>
    <t xml:space="preserve">86720</t>
  </si>
  <si>
    <t xml:space="preserve">86723</t>
  </si>
  <si>
    <t xml:space="preserve">86727</t>
  </si>
  <si>
    <t xml:space="preserve">86729</t>
  </si>
  <si>
    <t xml:space="preserve">86732</t>
  </si>
  <si>
    <t xml:space="preserve">86735</t>
  </si>
  <si>
    <t xml:space="preserve">86738</t>
  </si>
  <si>
    <t xml:space="preserve">86741</t>
  </si>
  <si>
    <t xml:space="preserve">86744</t>
  </si>
  <si>
    <t xml:space="preserve">86747</t>
  </si>
  <si>
    <t xml:space="preserve">86750</t>
  </si>
  <si>
    <t xml:space="preserve">86753</t>
  </si>
  <si>
    <t xml:space="preserve">86756</t>
  </si>
  <si>
    <t xml:space="preserve">86757</t>
  </si>
  <si>
    <t xml:space="preserve">86759</t>
  </si>
  <si>
    <t xml:space="preserve">86762</t>
  </si>
  <si>
    <t xml:space="preserve">86765</t>
  </si>
  <si>
    <t xml:space="preserve">86768</t>
  </si>
  <si>
    <t xml:space="preserve">86771</t>
  </si>
  <si>
    <t xml:space="preserve">86774</t>
  </si>
  <si>
    <t xml:space="preserve">86777</t>
  </si>
  <si>
    <t xml:space="preserve">86778</t>
  </si>
  <si>
    <t xml:space="preserve">86780</t>
  </si>
  <si>
    <t xml:space="preserve">86781</t>
  </si>
  <si>
    <t xml:space="preserve">86784</t>
  </si>
  <si>
    <t xml:space="preserve">86787</t>
  </si>
  <si>
    <t xml:space="preserve">86788</t>
  </si>
  <si>
    <t xml:space="preserve">86789</t>
  </si>
  <si>
    <t xml:space="preserve">86790</t>
  </si>
  <si>
    <t xml:space="preserve">86793</t>
  </si>
  <si>
    <t xml:space="preserve">86800</t>
  </si>
  <si>
    <t xml:space="preserve">86803</t>
  </si>
  <si>
    <t xml:space="preserve">86804</t>
  </si>
  <si>
    <t xml:space="preserve">86805</t>
  </si>
  <si>
    <t xml:space="preserve">86806</t>
  </si>
  <si>
    <t xml:space="preserve">86807</t>
  </si>
  <si>
    <t xml:space="preserve">86808</t>
  </si>
  <si>
    <t xml:space="preserve">86812</t>
  </si>
  <si>
    <t xml:space="preserve">86813</t>
  </si>
  <si>
    <t xml:space="preserve">86816</t>
  </si>
  <si>
    <t xml:space="preserve">86817</t>
  </si>
  <si>
    <t xml:space="preserve">86821</t>
  </si>
  <si>
    <t xml:space="preserve">86822</t>
  </si>
  <si>
    <t xml:space="preserve">86825</t>
  </si>
  <si>
    <t xml:space="preserve">86826</t>
  </si>
  <si>
    <t xml:space="preserve">86828</t>
  </si>
  <si>
    <t xml:space="preserve">86829</t>
  </si>
  <si>
    <t xml:space="preserve">86830</t>
  </si>
  <si>
    <t xml:space="preserve">86831</t>
  </si>
  <si>
    <t xml:space="preserve">86832</t>
  </si>
  <si>
    <t xml:space="preserve">86833</t>
  </si>
  <si>
    <t xml:space="preserve">86834</t>
  </si>
  <si>
    <t xml:space="preserve">86835</t>
  </si>
  <si>
    <t xml:space="preserve">86849</t>
  </si>
  <si>
    <t xml:space="preserve">86850</t>
  </si>
  <si>
    <t xml:space="preserve">86860</t>
  </si>
  <si>
    <t xml:space="preserve">86870</t>
  </si>
  <si>
    <t xml:space="preserve">86880</t>
  </si>
  <si>
    <t xml:space="preserve">86885</t>
  </si>
  <si>
    <t xml:space="preserve">86886</t>
  </si>
  <si>
    <t xml:space="preserve">86890</t>
  </si>
  <si>
    <t xml:space="preserve">86891</t>
  </si>
  <si>
    <t xml:space="preserve">86900</t>
  </si>
  <si>
    <t xml:space="preserve">86901</t>
  </si>
  <si>
    <t xml:space="preserve">86902</t>
  </si>
  <si>
    <t xml:space="preserve">86903</t>
  </si>
  <si>
    <t xml:space="preserve">86904</t>
  </si>
  <si>
    <t xml:space="preserve">86905</t>
  </si>
  <si>
    <t xml:space="preserve">86906</t>
  </si>
  <si>
    <t xml:space="preserve">86910</t>
  </si>
  <si>
    <t xml:space="preserve">86911</t>
  </si>
  <si>
    <t xml:space="preserve">86920</t>
  </si>
  <si>
    <t xml:space="preserve">86921</t>
  </si>
  <si>
    <t xml:space="preserve">86922</t>
  </si>
  <si>
    <t xml:space="preserve">86923</t>
  </si>
  <si>
    <t xml:space="preserve">86927</t>
  </si>
  <si>
    <t xml:space="preserve">86930</t>
  </si>
  <si>
    <t xml:space="preserve">86931</t>
  </si>
  <si>
    <t xml:space="preserve">86932</t>
  </si>
  <si>
    <t xml:space="preserve">86940</t>
  </si>
  <si>
    <t xml:space="preserve">86941</t>
  </si>
  <si>
    <t xml:space="preserve">86945</t>
  </si>
  <si>
    <t xml:space="preserve">86950</t>
  </si>
  <si>
    <t xml:space="preserve">86960</t>
  </si>
  <si>
    <t xml:space="preserve">86965</t>
  </si>
  <si>
    <t xml:space="preserve">86970</t>
  </si>
  <si>
    <t xml:space="preserve">86971</t>
  </si>
  <si>
    <t xml:space="preserve">86972</t>
  </si>
  <si>
    <t xml:space="preserve">86975</t>
  </si>
  <si>
    <t xml:space="preserve">86976</t>
  </si>
  <si>
    <t xml:space="preserve">86977</t>
  </si>
  <si>
    <t xml:space="preserve">86978</t>
  </si>
  <si>
    <t xml:space="preserve">86985</t>
  </si>
  <si>
    <t xml:space="preserve">86999</t>
  </si>
  <si>
    <t xml:space="preserve">87001</t>
  </si>
  <si>
    <t xml:space="preserve">87003</t>
  </si>
  <si>
    <t xml:space="preserve">87015</t>
  </si>
  <si>
    <t xml:space="preserve">87040</t>
  </si>
  <si>
    <t xml:space="preserve">87045</t>
  </si>
  <si>
    <t xml:space="preserve">87046</t>
  </si>
  <si>
    <t xml:space="preserve">87070</t>
  </si>
  <si>
    <t xml:space="preserve">87071</t>
  </si>
  <si>
    <t xml:space="preserve">87073</t>
  </si>
  <si>
    <t xml:space="preserve">87075</t>
  </si>
  <si>
    <t xml:space="preserve">87076</t>
  </si>
  <si>
    <t xml:space="preserve">87077</t>
  </si>
  <si>
    <t xml:space="preserve">87081</t>
  </si>
  <si>
    <t xml:space="preserve">87084</t>
  </si>
  <si>
    <t xml:space="preserve">87086</t>
  </si>
  <si>
    <t xml:space="preserve">87088</t>
  </si>
  <si>
    <t xml:space="preserve">87101</t>
  </si>
  <si>
    <t xml:space="preserve">87102</t>
  </si>
  <si>
    <t xml:space="preserve">87103</t>
  </si>
  <si>
    <t xml:space="preserve">87106</t>
  </si>
  <si>
    <t xml:space="preserve">87107</t>
  </si>
  <si>
    <t xml:space="preserve">87109</t>
  </si>
  <si>
    <t xml:space="preserve">87110</t>
  </si>
  <si>
    <t xml:space="preserve">87116</t>
  </si>
  <si>
    <t xml:space="preserve">87118</t>
  </si>
  <si>
    <t xml:space="preserve">87140</t>
  </si>
  <si>
    <t xml:space="preserve">87143</t>
  </si>
  <si>
    <t xml:space="preserve">87147</t>
  </si>
  <si>
    <t xml:space="preserve">87149</t>
  </si>
  <si>
    <t xml:space="preserve">87150</t>
  </si>
  <si>
    <t xml:space="preserve">87152</t>
  </si>
  <si>
    <t xml:space="preserve">87153</t>
  </si>
  <si>
    <t xml:space="preserve">87158</t>
  </si>
  <si>
    <t xml:space="preserve">87164</t>
  </si>
  <si>
    <t xml:space="preserve">87166</t>
  </si>
  <si>
    <t xml:space="preserve">87168</t>
  </si>
  <si>
    <t xml:space="preserve">87169</t>
  </si>
  <si>
    <t xml:space="preserve">87172</t>
  </si>
  <si>
    <t xml:space="preserve">87176</t>
  </si>
  <si>
    <t xml:space="preserve">87177</t>
  </si>
  <si>
    <t xml:space="preserve">87181</t>
  </si>
  <si>
    <t xml:space="preserve">87184</t>
  </si>
  <si>
    <t xml:space="preserve">87185</t>
  </si>
  <si>
    <t xml:space="preserve">87186</t>
  </si>
  <si>
    <t xml:space="preserve">87187</t>
  </si>
  <si>
    <t xml:space="preserve">87188</t>
  </si>
  <si>
    <t xml:space="preserve">87190</t>
  </si>
  <si>
    <t xml:space="preserve">87197</t>
  </si>
  <si>
    <t xml:space="preserve">87205</t>
  </si>
  <si>
    <t xml:space="preserve">87206</t>
  </si>
  <si>
    <t xml:space="preserve">87207</t>
  </si>
  <si>
    <t xml:space="preserve">87209</t>
  </si>
  <si>
    <t xml:space="preserve">87210</t>
  </si>
  <si>
    <t xml:space="preserve">87220</t>
  </si>
  <si>
    <t xml:space="preserve">87230</t>
  </si>
  <si>
    <t xml:space="preserve">87250</t>
  </si>
  <si>
    <t xml:space="preserve">87252</t>
  </si>
  <si>
    <t xml:space="preserve">87253</t>
  </si>
  <si>
    <t xml:space="preserve">87254</t>
  </si>
  <si>
    <t xml:space="preserve">87255</t>
  </si>
  <si>
    <t xml:space="preserve">87260</t>
  </si>
  <si>
    <t xml:space="preserve">87265</t>
  </si>
  <si>
    <t xml:space="preserve">87267</t>
  </si>
  <si>
    <t xml:space="preserve">87269</t>
  </si>
  <si>
    <t xml:space="preserve">87270</t>
  </si>
  <si>
    <t xml:space="preserve">87271</t>
  </si>
  <si>
    <t xml:space="preserve">87272</t>
  </si>
  <si>
    <t xml:space="preserve">87273</t>
  </si>
  <si>
    <t xml:space="preserve">87274</t>
  </si>
  <si>
    <t xml:space="preserve">87275</t>
  </si>
  <si>
    <t xml:space="preserve">87276</t>
  </si>
  <si>
    <t xml:space="preserve">87277</t>
  </si>
  <si>
    <t xml:space="preserve">87278</t>
  </si>
  <si>
    <t xml:space="preserve">87279</t>
  </si>
  <si>
    <t xml:space="preserve">87280</t>
  </si>
  <si>
    <t xml:space="preserve">87281</t>
  </si>
  <si>
    <t xml:space="preserve">87283</t>
  </si>
  <si>
    <t xml:space="preserve">87285</t>
  </si>
  <si>
    <t xml:space="preserve">87290</t>
  </si>
  <si>
    <t xml:space="preserve">87299</t>
  </si>
  <si>
    <t xml:space="preserve">87300</t>
  </si>
  <si>
    <t xml:space="preserve">87301</t>
  </si>
  <si>
    <t xml:space="preserve">87305</t>
  </si>
  <si>
    <t xml:space="preserve">87320</t>
  </si>
  <si>
    <t xml:space="preserve">87324</t>
  </si>
  <si>
    <t xml:space="preserve">87327</t>
  </si>
  <si>
    <t xml:space="preserve">87328</t>
  </si>
  <si>
    <t xml:space="preserve">87329</t>
  </si>
  <si>
    <t xml:space="preserve">87332</t>
  </si>
  <si>
    <t xml:space="preserve">87335</t>
  </si>
  <si>
    <t xml:space="preserve">87336</t>
  </si>
  <si>
    <t xml:space="preserve">87337</t>
  </si>
  <si>
    <t xml:space="preserve">87338</t>
  </si>
  <si>
    <t xml:space="preserve">87339</t>
  </si>
  <si>
    <t xml:space="preserve">87340</t>
  </si>
  <si>
    <t xml:space="preserve">87341</t>
  </si>
  <si>
    <t xml:space="preserve">87350</t>
  </si>
  <si>
    <t xml:space="preserve">87380</t>
  </si>
  <si>
    <t xml:space="preserve">87385</t>
  </si>
  <si>
    <t xml:space="preserve">87389</t>
  </si>
  <si>
    <t xml:space="preserve">87390</t>
  </si>
  <si>
    <t xml:space="preserve">87391</t>
  </si>
  <si>
    <t xml:space="preserve">87400</t>
  </si>
  <si>
    <t xml:space="preserve">87420</t>
  </si>
  <si>
    <t xml:space="preserve">87425</t>
  </si>
  <si>
    <t xml:space="preserve">87427</t>
  </si>
  <si>
    <t xml:space="preserve">87430</t>
  </si>
  <si>
    <t xml:space="preserve">87449</t>
  </si>
  <si>
    <t xml:space="preserve">87450</t>
  </si>
  <si>
    <t xml:space="preserve">87451</t>
  </si>
  <si>
    <t xml:space="preserve">87470</t>
  </si>
  <si>
    <t xml:space="preserve">87471</t>
  </si>
  <si>
    <t xml:space="preserve">87472</t>
  </si>
  <si>
    <t xml:space="preserve">87475</t>
  </si>
  <si>
    <t xml:space="preserve">87476</t>
  </si>
  <si>
    <t xml:space="preserve">87477</t>
  </si>
  <si>
    <t xml:space="preserve">87480</t>
  </si>
  <si>
    <t xml:space="preserve">87481</t>
  </si>
  <si>
    <t xml:space="preserve">87482</t>
  </si>
  <si>
    <t xml:space="preserve">87485</t>
  </si>
  <si>
    <t xml:space="preserve">87486</t>
  </si>
  <si>
    <t xml:space="preserve">87487</t>
  </si>
  <si>
    <t xml:space="preserve">87490</t>
  </si>
  <si>
    <t xml:space="preserve">87491</t>
  </si>
  <si>
    <t xml:space="preserve">87492</t>
  </si>
  <si>
    <t xml:space="preserve">87493</t>
  </si>
  <si>
    <t xml:space="preserve">87495</t>
  </si>
  <si>
    <t xml:space="preserve">87496</t>
  </si>
  <si>
    <t xml:space="preserve">87497</t>
  </si>
  <si>
    <t xml:space="preserve">87498</t>
  </si>
  <si>
    <t xml:space="preserve">87500</t>
  </si>
  <si>
    <t xml:space="preserve">87501</t>
  </si>
  <si>
    <t xml:space="preserve">87502</t>
  </si>
  <si>
    <t xml:space="preserve">87503</t>
  </si>
  <si>
    <t xml:space="preserve">87505</t>
  </si>
  <si>
    <t xml:space="preserve">87506</t>
  </si>
  <si>
    <t xml:space="preserve">87507</t>
  </si>
  <si>
    <t xml:space="preserve">87510</t>
  </si>
  <si>
    <t xml:space="preserve">87511</t>
  </si>
  <si>
    <t xml:space="preserve">87512</t>
  </si>
  <si>
    <t xml:space="preserve">87515</t>
  </si>
  <si>
    <t xml:space="preserve">87516</t>
  </si>
  <si>
    <t xml:space="preserve">87517</t>
  </si>
  <si>
    <t xml:space="preserve">87520</t>
  </si>
  <si>
    <t xml:space="preserve">87521</t>
  </si>
  <si>
    <t xml:space="preserve">87522</t>
  </si>
  <si>
    <t xml:space="preserve">87525</t>
  </si>
  <si>
    <t xml:space="preserve">87526</t>
  </si>
  <si>
    <t xml:space="preserve">87527</t>
  </si>
  <si>
    <t xml:space="preserve">87528</t>
  </si>
  <si>
    <t xml:space="preserve">87529</t>
  </si>
  <si>
    <t xml:space="preserve">87530</t>
  </si>
  <si>
    <t xml:space="preserve">87531</t>
  </si>
  <si>
    <t xml:space="preserve">87532</t>
  </si>
  <si>
    <t xml:space="preserve">87533</t>
  </si>
  <si>
    <t xml:space="preserve">87534</t>
  </si>
  <si>
    <t xml:space="preserve">87535</t>
  </si>
  <si>
    <t xml:space="preserve">87536</t>
  </si>
  <si>
    <t xml:space="preserve">87537</t>
  </si>
  <si>
    <t xml:space="preserve">87538</t>
  </si>
  <si>
    <t xml:space="preserve">87539</t>
  </si>
  <si>
    <t xml:space="preserve">87540</t>
  </si>
  <si>
    <t xml:space="preserve">87541</t>
  </si>
  <si>
    <t xml:space="preserve">87542</t>
  </si>
  <si>
    <t xml:space="preserve">87550</t>
  </si>
  <si>
    <t xml:space="preserve">87551</t>
  </si>
  <si>
    <t xml:space="preserve">87552</t>
  </si>
  <si>
    <t xml:space="preserve">87555</t>
  </si>
  <si>
    <t xml:space="preserve">87556</t>
  </si>
  <si>
    <t xml:space="preserve">87557</t>
  </si>
  <si>
    <t xml:space="preserve">87560</t>
  </si>
  <si>
    <t xml:space="preserve">87561</t>
  </si>
  <si>
    <t xml:space="preserve">87562</t>
  </si>
  <si>
    <t xml:space="preserve">87580</t>
  </si>
  <si>
    <t xml:space="preserve">87581</t>
  </si>
  <si>
    <t xml:space="preserve">87582</t>
  </si>
  <si>
    <t xml:space="preserve">87590</t>
  </si>
  <si>
    <t xml:space="preserve">87591</t>
  </si>
  <si>
    <t xml:space="preserve">87592</t>
  </si>
  <si>
    <t xml:space="preserve">87620</t>
  </si>
  <si>
    <t xml:space="preserve">87621</t>
  </si>
  <si>
    <t xml:space="preserve">87622</t>
  </si>
  <si>
    <t xml:space="preserve">87623</t>
  </si>
  <si>
    <t xml:space="preserve">87624</t>
  </si>
  <si>
    <t xml:space="preserve">87625</t>
  </si>
  <si>
    <t xml:space="preserve">87631</t>
  </si>
  <si>
    <t xml:space="preserve">87632</t>
  </si>
  <si>
    <t xml:space="preserve">87633</t>
  </si>
  <si>
    <t xml:space="preserve">87640</t>
  </si>
  <si>
    <t xml:space="preserve">87641</t>
  </si>
  <si>
    <t xml:space="preserve">87650</t>
  </si>
  <si>
    <t xml:space="preserve">87651</t>
  </si>
  <si>
    <t xml:space="preserve">87652</t>
  </si>
  <si>
    <t xml:space="preserve">87653</t>
  </si>
  <si>
    <t xml:space="preserve">87660</t>
  </si>
  <si>
    <t xml:space="preserve">87661</t>
  </si>
  <si>
    <t xml:space="preserve">87797</t>
  </si>
  <si>
    <t xml:space="preserve">87798</t>
  </si>
  <si>
    <t xml:space="preserve">87799</t>
  </si>
  <si>
    <t xml:space="preserve">87800</t>
  </si>
  <si>
    <t xml:space="preserve">87801</t>
  </si>
  <si>
    <t xml:space="preserve">87802</t>
  </si>
  <si>
    <t xml:space="preserve">87803</t>
  </si>
  <si>
    <t xml:space="preserve">87804</t>
  </si>
  <si>
    <t xml:space="preserve">87806</t>
  </si>
  <si>
    <t xml:space="preserve">87807</t>
  </si>
  <si>
    <t xml:space="preserve">87808</t>
  </si>
  <si>
    <t xml:space="preserve">87809</t>
  </si>
  <si>
    <t xml:space="preserve">87810</t>
  </si>
  <si>
    <t xml:space="preserve">87850</t>
  </si>
  <si>
    <t xml:space="preserve">87880</t>
  </si>
  <si>
    <t xml:space="preserve">87899</t>
  </si>
  <si>
    <t xml:space="preserve">87900</t>
  </si>
  <si>
    <t xml:space="preserve">87901</t>
  </si>
  <si>
    <t xml:space="preserve">87902</t>
  </si>
  <si>
    <t xml:space="preserve">87903</t>
  </si>
  <si>
    <t xml:space="preserve">87904</t>
  </si>
  <si>
    <t xml:space="preserve">87905</t>
  </si>
  <si>
    <t xml:space="preserve">87906</t>
  </si>
  <si>
    <t xml:space="preserve">87910</t>
  </si>
  <si>
    <t xml:space="preserve">87912</t>
  </si>
  <si>
    <t xml:space="preserve">87999</t>
  </si>
  <si>
    <t xml:space="preserve">88000</t>
  </si>
  <si>
    <t xml:space="preserve">88005</t>
  </si>
  <si>
    <t xml:space="preserve">88007</t>
  </si>
  <si>
    <t xml:space="preserve">88012</t>
  </si>
  <si>
    <t xml:space="preserve">88014</t>
  </si>
  <si>
    <t xml:space="preserve">88016</t>
  </si>
  <si>
    <t xml:space="preserve">88020</t>
  </si>
  <si>
    <t xml:space="preserve">88025</t>
  </si>
  <si>
    <t xml:space="preserve">88027</t>
  </si>
  <si>
    <t xml:space="preserve">88028</t>
  </si>
  <si>
    <t xml:space="preserve">88029</t>
  </si>
  <si>
    <t xml:space="preserve">88036</t>
  </si>
  <si>
    <t xml:space="preserve">88037</t>
  </si>
  <si>
    <t xml:space="preserve">88040</t>
  </si>
  <si>
    <t xml:space="preserve">88045</t>
  </si>
  <si>
    <t xml:space="preserve">88099</t>
  </si>
  <si>
    <t xml:space="preserve">88104</t>
  </si>
  <si>
    <t xml:space="preserve">88106</t>
  </si>
  <si>
    <t xml:space="preserve">88107</t>
  </si>
  <si>
    <t xml:space="preserve">88108</t>
  </si>
  <si>
    <t xml:space="preserve">88112</t>
  </si>
  <si>
    <t xml:space="preserve">88120</t>
  </si>
  <si>
    <t xml:space="preserve">88121</t>
  </si>
  <si>
    <t xml:space="preserve">88125</t>
  </si>
  <si>
    <t xml:space="preserve">88130</t>
  </si>
  <si>
    <t xml:space="preserve">88140</t>
  </si>
  <si>
    <t xml:space="preserve">88141</t>
  </si>
  <si>
    <t xml:space="preserve">88142</t>
  </si>
  <si>
    <t xml:space="preserve">88143</t>
  </si>
  <si>
    <t xml:space="preserve">88147</t>
  </si>
  <si>
    <t xml:space="preserve">88148</t>
  </si>
  <si>
    <t xml:space="preserve">88150</t>
  </si>
  <si>
    <t xml:space="preserve">88152</t>
  </si>
  <si>
    <t xml:space="preserve">88153</t>
  </si>
  <si>
    <t xml:space="preserve">88154</t>
  </si>
  <si>
    <t xml:space="preserve">88155</t>
  </si>
  <si>
    <t xml:space="preserve">88160</t>
  </si>
  <si>
    <t xml:space="preserve">88161</t>
  </si>
  <si>
    <t xml:space="preserve">88162</t>
  </si>
  <si>
    <t xml:space="preserve">88164</t>
  </si>
  <si>
    <t xml:space="preserve">88165</t>
  </si>
  <si>
    <t xml:space="preserve">88166</t>
  </si>
  <si>
    <t xml:space="preserve">88167</t>
  </si>
  <si>
    <t xml:space="preserve">88172</t>
  </si>
  <si>
    <t xml:space="preserve">88173</t>
  </si>
  <si>
    <t xml:space="preserve">88174</t>
  </si>
  <si>
    <t xml:space="preserve">88175</t>
  </si>
  <si>
    <t xml:space="preserve">88177</t>
  </si>
  <si>
    <t xml:space="preserve">88180</t>
  </si>
  <si>
    <t xml:space="preserve">88182</t>
  </si>
  <si>
    <t xml:space="preserve">88184</t>
  </si>
  <si>
    <t xml:space="preserve">88185</t>
  </si>
  <si>
    <t xml:space="preserve">88187</t>
  </si>
  <si>
    <t xml:space="preserve">88188</t>
  </si>
  <si>
    <t xml:space="preserve">88189</t>
  </si>
  <si>
    <t xml:space="preserve">88199</t>
  </si>
  <si>
    <t xml:space="preserve">88230</t>
  </si>
  <si>
    <t xml:space="preserve">88233</t>
  </si>
  <si>
    <t xml:space="preserve">88235</t>
  </si>
  <si>
    <t xml:space="preserve">88237</t>
  </si>
  <si>
    <t xml:space="preserve">88239</t>
  </si>
  <si>
    <t xml:space="preserve">88240</t>
  </si>
  <si>
    <t xml:space="preserve">88241</t>
  </si>
  <si>
    <t xml:space="preserve">88245</t>
  </si>
  <si>
    <t xml:space="preserve">88248</t>
  </si>
  <si>
    <t xml:space="preserve">88249</t>
  </si>
  <si>
    <t xml:space="preserve">88261</t>
  </si>
  <si>
    <t xml:space="preserve">88262</t>
  </si>
  <si>
    <t xml:space="preserve">88263</t>
  </si>
  <si>
    <t xml:space="preserve">88264</t>
  </si>
  <si>
    <t xml:space="preserve">88267</t>
  </si>
  <si>
    <t xml:space="preserve">88269</t>
  </si>
  <si>
    <t xml:space="preserve">88271</t>
  </si>
  <si>
    <t xml:space="preserve">88272</t>
  </si>
  <si>
    <t xml:space="preserve">88273</t>
  </si>
  <si>
    <t xml:space="preserve">88274</t>
  </si>
  <si>
    <t xml:space="preserve">88275</t>
  </si>
  <si>
    <t xml:space="preserve">88280</t>
  </si>
  <si>
    <t xml:space="preserve">88283</t>
  </si>
  <si>
    <t xml:space="preserve">88285</t>
  </si>
  <si>
    <t xml:space="preserve">88289</t>
  </si>
  <si>
    <t xml:space="preserve">88291</t>
  </si>
  <si>
    <t xml:space="preserve">88299</t>
  </si>
  <si>
    <t xml:space="preserve">88300</t>
  </si>
  <si>
    <t xml:space="preserve">88302</t>
  </si>
  <si>
    <t xml:space="preserve">88304</t>
  </si>
  <si>
    <t xml:space="preserve">88305</t>
  </si>
  <si>
    <t xml:space="preserve">88307</t>
  </si>
  <si>
    <t xml:space="preserve">88309</t>
  </si>
  <si>
    <t xml:space="preserve">88311</t>
  </si>
  <si>
    <t xml:space="preserve">88312</t>
  </si>
  <si>
    <t xml:space="preserve">88313</t>
  </si>
  <si>
    <t xml:space="preserve">88314</t>
  </si>
  <si>
    <t xml:space="preserve">88318</t>
  </si>
  <si>
    <t xml:space="preserve">88319</t>
  </si>
  <si>
    <t xml:space="preserve">88321</t>
  </si>
  <si>
    <t xml:space="preserve">88323</t>
  </si>
  <si>
    <t xml:space="preserve">88325</t>
  </si>
  <si>
    <t xml:space="preserve">88329</t>
  </si>
  <si>
    <t xml:space="preserve">88331</t>
  </si>
  <si>
    <t xml:space="preserve">88332</t>
  </si>
  <si>
    <t xml:space="preserve">88333</t>
  </si>
  <si>
    <t xml:space="preserve">88334</t>
  </si>
  <si>
    <t xml:space="preserve">88341</t>
  </si>
  <si>
    <t xml:space="preserve">88342</t>
  </si>
  <si>
    <t xml:space="preserve">88343</t>
  </si>
  <si>
    <t xml:space="preserve">88344</t>
  </si>
  <si>
    <t xml:space="preserve">88346</t>
  </si>
  <si>
    <t xml:space="preserve">88347</t>
  </si>
  <si>
    <t xml:space="preserve">88348</t>
  </si>
  <si>
    <t xml:space="preserve">88349</t>
  </si>
  <si>
    <t xml:space="preserve">88350</t>
  </si>
  <si>
    <t xml:space="preserve">88355</t>
  </si>
  <si>
    <t xml:space="preserve">88356</t>
  </si>
  <si>
    <t xml:space="preserve">88358</t>
  </si>
  <si>
    <t xml:space="preserve">88360</t>
  </si>
  <si>
    <t xml:space="preserve">88361</t>
  </si>
  <si>
    <t xml:space="preserve">88362</t>
  </si>
  <si>
    <t xml:space="preserve">88363</t>
  </si>
  <si>
    <t xml:space="preserve">88364</t>
  </si>
  <si>
    <t xml:space="preserve">88365</t>
  </si>
  <si>
    <t xml:space="preserve">88366</t>
  </si>
  <si>
    <t xml:space="preserve">88367</t>
  </si>
  <si>
    <t xml:space="preserve">88368</t>
  </si>
  <si>
    <t xml:space="preserve">88369</t>
  </si>
  <si>
    <t xml:space="preserve">88371</t>
  </si>
  <si>
    <t xml:space="preserve">88372</t>
  </si>
  <si>
    <t xml:space="preserve">88373</t>
  </si>
  <si>
    <t xml:space="preserve">88374</t>
  </si>
  <si>
    <t xml:space="preserve">88375</t>
  </si>
  <si>
    <t xml:space="preserve">88377</t>
  </si>
  <si>
    <t xml:space="preserve">88380</t>
  </si>
  <si>
    <t xml:space="preserve">88381</t>
  </si>
  <si>
    <t xml:space="preserve">88384</t>
  </si>
  <si>
    <t xml:space="preserve">88385</t>
  </si>
  <si>
    <t xml:space="preserve">88386</t>
  </si>
  <si>
    <t xml:space="preserve">88387</t>
  </si>
  <si>
    <t xml:space="preserve">88388</t>
  </si>
  <si>
    <t xml:space="preserve">88399</t>
  </si>
  <si>
    <t xml:space="preserve">88400</t>
  </si>
  <si>
    <t xml:space="preserve">88720</t>
  </si>
  <si>
    <t xml:space="preserve">88738</t>
  </si>
  <si>
    <t xml:space="preserve">88740</t>
  </si>
  <si>
    <t xml:space="preserve">88741</t>
  </si>
  <si>
    <t xml:space="preserve">88749</t>
  </si>
  <si>
    <t xml:space="preserve">89049</t>
  </si>
  <si>
    <t xml:space="preserve">89050</t>
  </si>
  <si>
    <t xml:space="preserve">89051</t>
  </si>
  <si>
    <t xml:space="preserve">89055</t>
  </si>
  <si>
    <t xml:space="preserve">89060</t>
  </si>
  <si>
    <t xml:space="preserve">89100</t>
  </si>
  <si>
    <t xml:space="preserve">89105</t>
  </si>
  <si>
    <t xml:space="preserve">89125</t>
  </si>
  <si>
    <t xml:space="preserve">89130</t>
  </si>
  <si>
    <t xml:space="preserve">89132</t>
  </si>
  <si>
    <t xml:space="preserve">89135</t>
  </si>
  <si>
    <t xml:space="preserve">89136</t>
  </si>
  <si>
    <t xml:space="preserve">89140</t>
  </si>
  <si>
    <t xml:space="preserve">89141</t>
  </si>
  <si>
    <t xml:space="preserve">89160</t>
  </si>
  <si>
    <t xml:space="preserve">89190</t>
  </si>
  <si>
    <t xml:space="preserve">89220</t>
  </si>
  <si>
    <t xml:space="preserve">89225</t>
  </si>
  <si>
    <t xml:space="preserve">89230</t>
  </si>
  <si>
    <t xml:space="preserve">89235</t>
  </si>
  <si>
    <t xml:space="preserve">89240</t>
  </si>
  <si>
    <t xml:space="preserve">89250</t>
  </si>
  <si>
    <t xml:space="preserve">89251</t>
  </si>
  <si>
    <t xml:space="preserve">89252</t>
  </si>
  <si>
    <t xml:space="preserve">89253</t>
  </si>
  <si>
    <t xml:space="preserve">89254</t>
  </si>
  <si>
    <t xml:space="preserve">89255</t>
  </si>
  <si>
    <t xml:space="preserve">89256</t>
  </si>
  <si>
    <t xml:space="preserve">89257</t>
  </si>
  <si>
    <t xml:space="preserve">89258</t>
  </si>
  <si>
    <t xml:space="preserve">89259</t>
  </si>
  <si>
    <t xml:space="preserve">89260</t>
  </si>
  <si>
    <t xml:space="preserve">89261</t>
  </si>
  <si>
    <t xml:space="preserve">89264</t>
  </si>
  <si>
    <t xml:space="preserve">89268</t>
  </si>
  <si>
    <t xml:space="preserve">89272</t>
  </si>
  <si>
    <t xml:space="preserve">89280</t>
  </si>
  <si>
    <t xml:space="preserve">89281</t>
  </si>
  <si>
    <t xml:space="preserve">89290</t>
  </si>
  <si>
    <t xml:space="preserve">89291</t>
  </si>
  <si>
    <t xml:space="preserve">89300</t>
  </si>
  <si>
    <t xml:space="preserve">89310</t>
  </si>
  <si>
    <t xml:space="preserve">89320</t>
  </si>
  <si>
    <t xml:space="preserve">89321</t>
  </si>
  <si>
    <t xml:space="preserve">89322</t>
  </si>
  <si>
    <t xml:space="preserve">89325</t>
  </si>
  <si>
    <t xml:space="preserve">89329</t>
  </si>
  <si>
    <t xml:space="preserve">89330</t>
  </si>
  <si>
    <t xml:space="preserve">89331</t>
  </si>
  <si>
    <t xml:space="preserve">89335</t>
  </si>
  <si>
    <t xml:space="preserve">89337</t>
  </si>
  <si>
    <t xml:space="preserve">89342</t>
  </si>
  <si>
    <t xml:space="preserve">89343</t>
  </si>
  <si>
    <t xml:space="preserve">89344</t>
  </si>
  <si>
    <t xml:space="preserve">89346</t>
  </si>
  <si>
    <t xml:space="preserve">89350</t>
  </si>
  <si>
    <t xml:space="preserve">89352</t>
  </si>
  <si>
    <t xml:space="preserve">89353</t>
  </si>
  <si>
    <t xml:space="preserve">89354</t>
  </si>
  <si>
    <t xml:space="preserve">89355</t>
  </si>
  <si>
    <t xml:space="preserve">89356</t>
  </si>
  <si>
    <t xml:space="preserve">89360</t>
  </si>
  <si>
    <t xml:space="preserve">89365</t>
  </si>
  <si>
    <t xml:space="preserve">89398</t>
  </si>
  <si>
    <t xml:space="preserve">89399</t>
  </si>
  <si>
    <t xml:space="preserve">90281</t>
  </si>
  <si>
    <t xml:space="preserve">Medicine - Immune Globulins</t>
  </si>
  <si>
    <t xml:space="preserve">90283</t>
  </si>
  <si>
    <t xml:space="preserve">90284</t>
  </si>
  <si>
    <t xml:space="preserve">90287</t>
  </si>
  <si>
    <t xml:space="preserve">90288</t>
  </si>
  <si>
    <t xml:space="preserve">90291</t>
  </si>
  <si>
    <t xml:space="preserve">90296</t>
  </si>
  <si>
    <t xml:space="preserve">90371</t>
  </si>
  <si>
    <t xml:space="preserve">90375</t>
  </si>
  <si>
    <t xml:space="preserve">90376</t>
  </si>
  <si>
    <t xml:space="preserve">90378</t>
  </si>
  <si>
    <t xml:space="preserve">90379</t>
  </si>
  <si>
    <t xml:space="preserve">90384</t>
  </si>
  <si>
    <t xml:space="preserve">90385</t>
  </si>
  <si>
    <t xml:space="preserve">90386</t>
  </si>
  <si>
    <t xml:space="preserve">90389</t>
  </si>
  <si>
    <t xml:space="preserve">90393</t>
  </si>
  <si>
    <t xml:space="preserve">90396</t>
  </si>
  <si>
    <t xml:space="preserve">90399</t>
  </si>
  <si>
    <t xml:space="preserve">90460</t>
  </si>
  <si>
    <t xml:space="preserve">90461</t>
  </si>
  <si>
    <t xml:space="preserve">90465</t>
  </si>
  <si>
    <t xml:space="preserve">Medicine - Immunizations</t>
  </si>
  <si>
    <t xml:space="preserve">90466</t>
  </si>
  <si>
    <t xml:space="preserve">90467</t>
  </si>
  <si>
    <t xml:space="preserve">90468</t>
  </si>
  <si>
    <t xml:space="preserve">90470</t>
  </si>
  <si>
    <t xml:space="preserve">90471</t>
  </si>
  <si>
    <t xml:space="preserve">90472</t>
  </si>
  <si>
    <t xml:space="preserve">90473</t>
  </si>
  <si>
    <t xml:space="preserve">90474</t>
  </si>
  <si>
    <t xml:space="preserve">90476</t>
  </si>
  <si>
    <t xml:space="preserve">Medicine - Vaccines, Toxoids</t>
  </si>
  <si>
    <t xml:space="preserve">90477</t>
  </si>
  <si>
    <t xml:space="preserve">90581</t>
  </si>
  <si>
    <t xml:space="preserve">90585</t>
  </si>
  <si>
    <t xml:space="preserve">90586</t>
  </si>
  <si>
    <t xml:space="preserve">90620</t>
  </si>
  <si>
    <t xml:space="preserve">90621</t>
  </si>
  <si>
    <t xml:space="preserve">90625</t>
  </si>
  <si>
    <t xml:space="preserve">90630</t>
  </si>
  <si>
    <t xml:space="preserve">90632</t>
  </si>
  <si>
    <t xml:space="preserve">90633</t>
  </si>
  <si>
    <t xml:space="preserve">90634</t>
  </si>
  <si>
    <t xml:space="preserve">90636</t>
  </si>
  <si>
    <t xml:space="preserve">90644</t>
  </si>
  <si>
    <t xml:space="preserve">90645</t>
  </si>
  <si>
    <t xml:space="preserve">90646</t>
  </si>
  <si>
    <t xml:space="preserve">90647</t>
  </si>
  <si>
    <t xml:space="preserve">90648</t>
  </si>
  <si>
    <t xml:space="preserve">90649</t>
  </si>
  <si>
    <t xml:space="preserve">90651</t>
  </si>
  <si>
    <t xml:space="preserve">90653</t>
  </si>
  <si>
    <t xml:space="preserve">90654</t>
  </si>
  <si>
    <t xml:space="preserve">90655</t>
  </si>
  <si>
    <t xml:space="preserve">90656</t>
  </si>
  <si>
    <t xml:space="preserve">90657</t>
  </si>
  <si>
    <t xml:space="preserve">90658</t>
  </si>
  <si>
    <t xml:space="preserve">90659</t>
  </si>
  <si>
    <t xml:space="preserve">90660</t>
  </si>
  <si>
    <t xml:space="preserve">90661</t>
  </si>
  <si>
    <t xml:space="preserve">90662</t>
  </si>
  <si>
    <t xml:space="preserve">90663</t>
  </si>
  <si>
    <t xml:space="preserve">90664</t>
  </si>
  <si>
    <t xml:space="preserve">90665</t>
  </si>
  <si>
    <t xml:space="preserve">90666</t>
  </si>
  <si>
    <t xml:space="preserve">90667</t>
  </si>
  <si>
    <t xml:space="preserve">90668</t>
  </si>
  <si>
    <t xml:space="preserve">90669</t>
  </si>
  <si>
    <t xml:space="preserve">90670</t>
  </si>
  <si>
    <t xml:space="preserve">90672</t>
  </si>
  <si>
    <t xml:space="preserve">90673</t>
  </si>
  <si>
    <t xml:space="preserve">90675</t>
  </si>
  <si>
    <t xml:space="preserve">90676</t>
  </si>
  <si>
    <t xml:space="preserve">90680</t>
  </si>
  <si>
    <t xml:space="preserve">90681</t>
  </si>
  <si>
    <t xml:space="preserve">90685</t>
  </si>
  <si>
    <t xml:space="preserve">90686</t>
  </si>
  <si>
    <t xml:space="preserve">90687</t>
  </si>
  <si>
    <t xml:space="preserve">90688</t>
  </si>
  <si>
    <t xml:space="preserve">90690</t>
  </si>
  <si>
    <t xml:space="preserve">90691</t>
  </si>
  <si>
    <t xml:space="preserve">90692</t>
  </si>
  <si>
    <t xml:space="preserve">90693</t>
  </si>
  <si>
    <t xml:space="preserve">90696</t>
  </si>
  <si>
    <t xml:space="preserve">90697</t>
  </si>
  <si>
    <t xml:space="preserve">90698</t>
  </si>
  <si>
    <t xml:space="preserve">90700</t>
  </si>
  <si>
    <t xml:space="preserve">90701</t>
  </si>
  <si>
    <t xml:space="preserve">90702</t>
  </si>
  <si>
    <t xml:space="preserve">90703</t>
  </si>
  <si>
    <t xml:space="preserve">90704</t>
  </si>
  <si>
    <t xml:space="preserve">90705</t>
  </si>
  <si>
    <t xml:space="preserve">90706</t>
  </si>
  <si>
    <t xml:space="preserve">90707</t>
  </si>
  <si>
    <t xml:space="preserve">90708</t>
  </si>
  <si>
    <t xml:space="preserve">90713</t>
  </si>
  <si>
    <t xml:space="preserve">90714</t>
  </si>
  <si>
    <t xml:space="preserve">90715</t>
  </si>
  <si>
    <t xml:space="preserve">90717</t>
  </si>
  <si>
    <t xml:space="preserve">90718</t>
  </si>
  <si>
    <t xml:space="preserve">90719</t>
  </si>
  <si>
    <t xml:space="preserve">90721</t>
  </si>
  <si>
    <t xml:space="preserve">90723</t>
  </si>
  <si>
    <t xml:space="preserve">90725</t>
  </si>
  <si>
    <t xml:space="preserve">90727</t>
  </si>
  <si>
    <t xml:space="preserve">90733</t>
  </si>
  <si>
    <t xml:space="preserve">90734</t>
  </si>
  <si>
    <t xml:space="preserve">90735</t>
  </si>
  <si>
    <t xml:space="preserve">90736</t>
  </si>
  <si>
    <t xml:space="preserve">90738</t>
  </si>
  <si>
    <t xml:space="preserve">90739</t>
  </si>
  <si>
    <t xml:space="preserve">90740</t>
  </si>
  <si>
    <t xml:space="preserve">90743</t>
  </si>
  <si>
    <t xml:space="preserve">90744</t>
  </si>
  <si>
    <t xml:space="preserve">90746</t>
  </si>
  <si>
    <t xml:space="preserve">90747</t>
  </si>
  <si>
    <t xml:space="preserve">90748</t>
  </si>
  <si>
    <t xml:space="preserve">90749</t>
  </si>
  <si>
    <t xml:space="preserve">90760</t>
  </si>
  <si>
    <t xml:space="preserve">Medicine - Hydration</t>
  </si>
  <si>
    <t xml:space="preserve">90761</t>
  </si>
  <si>
    <t xml:space="preserve">90765</t>
  </si>
  <si>
    <t xml:space="preserve">Medicine - Injections or Infusions</t>
  </si>
  <si>
    <t xml:space="preserve">90766</t>
  </si>
  <si>
    <t xml:space="preserve">90767</t>
  </si>
  <si>
    <t xml:space="preserve">90768</t>
  </si>
  <si>
    <t xml:space="preserve">90769</t>
  </si>
  <si>
    <t xml:space="preserve">90770</t>
  </si>
  <si>
    <t xml:space="preserve">90771</t>
  </si>
  <si>
    <t xml:space="preserve">90772</t>
  </si>
  <si>
    <t xml:space="preserve">90773</t>
  </si>
  <si>
    <t xml:space="preserve">90774</t>
  </si>
  <si>
    <t xml:space="preserve">90775</t>
  </si>
  <si>
    <t xml:space="preserve">90776</t>
  </si>
  <si>
    <t xml:space="preserve">90779</t>
  </si>
  <si>
    <t xml:space="preserve">90780</t>
  </si>
  <si>
    <t xml:space="preserve">90781</t>
  </si>
  <si>
    <t xml:space="preserve">90782</t>
  </si>
  <si>
    <t xml:space="preserve">90783</t>
  </si>
  <si>
    <t xml:space="preserve">90784</t>
  </si>
  <si>
    <t xml:space="preserve">90785</t>
  </si>
  <si>
    <t xml:space="preserve">90788</t>
  </si>
  <si>
    <t xml:space="preserve">90791</t>
  </si>
  <si>
    <t xml:space="preserve">90792</t>
  </si>
  <si>
    <t xml:space="preserve">90799</t>
  </si>
  <si>
    <t xml:space="preserve">90801</t>
  </si>
  <si>
    <t xml:space="preserve">Medicine - Psychiatry</t>
  </si>
  <si>
    <t xml:space="preserve">90802</t>
  </si>
  <si>
    <t xml:space="preserve">90805</t>
  </si>
  <si>
    <t xml:space="preserve">90807</t>
  </si>
  <si>
    <t xml:space="preserve">90808</t>
  </si>
  <si>
    <t xml:space="preserve">90809</t>
  </si>
  <si>
    <t xml:space="preserve">90810</t>
  </si>
  <si>
    <t xml:space="preserve">90811</t>
  </si>
  <si>
    <t xml:space="preserve">90812</t>
  </si>
  <si>
    <t xml:space="preserve">90814</t>
  </si>
  <si>
    <t xml:space="preserve">90815</t>
  </si>
  <si>
    <t xml:space="preserve">90816</t>
  </si>
  <si>
    <t xml:space="preserve">90817</t>
  </si>
  <si>
    <t xml:space="preserve">90818</t>
  </si>
  <si>
    <t xml:space="preserve">90819</t>
  </si>
  <si>
    <t xml:space="preserve">90821</t>
  </si>
  <si>
    <t xml:space="preserve">90822</t>
  </si>
  <si>
    <t xml:space="preserve">90823</t>
  </si>
  <si>
    <t xml:space="preserve">90824</t>
  </si>
  <si>
    <t xml:space="preserve">90826</t>
  </si>
  <si>
    <t xml:space="preserve">90827</t>
  </si>
  <si>
    <t xml:space="preserve">90828</t>
  </si>
  <si>
    <t xml:space="preserve">90829</t>
  </si>
  <si>
    <t xml:space="preserve">90832</t>
  </si>
  <si>
    <t xml:space="preserve">90833</t>
  </si>
  <si>
    <t xml:space="preserve">90834</t>
  </si>
  <si>
    <t xml:space="preserve">90836</t>
  </si>
  <si>
    <t xml:space="preserve">90837</t>
  </si>
  <si>
    <t xml:space="preserve">90838</t>
  </si>
  <si>
    <t xml:space="preserve">90839</t>
  </si>
  <si>
    <t xml:space="preserve">90840</t>
  </si>
  <si>
    <t xml:space="preserve">90845</t>
  </si>
  <si>
    <t xml:space="preserve">90846</t>
  </si>
  <si>
    <t xml:space="preserve">90847</t>
  </si>
  <si>
    <t xml:space="preserve">90849</t>
  </si>
  <si>
    <t xml:space="preserve">90853</t>
  </si>
  <si>
    <t xml:space="preserve">90857</t>
  </si>
  <si>
    <t xml:space="preserve">90862</t>
  </si>
  <si>
    <t xml:space="preserve">90863</t>
  </si>
  <si>
    <t xml:space="preserve">90865</t>
  </si>
  <si>
    <t xml:space="preserve">90867</t>
  </si>
  <si>
    <t xml:space="preserve">90868</t>
  </si>
  <si>
    <t xml:space="preserve">90869</t>
  </si>
  <si>
    <t xml:space="preserve">90870</t>
  </si>
  <si>
    <t xml:space="preserve">90871</t>
  </si>
  <si>
    <t xml:space="preserve">90875</t>
  </si>
  <si>
    <t xml:space="preserve">90876</t>
  </si>
  <si>
    <t xml:space="preserve">90880</t>
  </si>
  <si>
    <t xml:space="preserve">90882</t>
  </si>
  <si>
    <t xml:space="preserve">90885</t>
  </si>
  <si>
    <t xml:space="preserve">90887</t>
  </si>
  <si>
    <t xml:space="preserve">90889</t>
  </si>
  <si>
    <t xml:space="preserve">90899</t>
  </si>
  <si>
    <t xml:space="preserve">90901</t>
  </si>
  <si>
    <t xml:space="preserve">Medicine - Biofeedback</t>
  </si>
  <si>
    <t xml:space="preserve">90911</t>
  </si>
  <si>
    <t xml:space="preserve">90918</t>
  </si>
  <si>
    <t xml:space="preserve">Medicine - Dialysis</t>
  </si>
  <si>
    <t xml:space="preserve">90919</t>
  </si>
  <si>
    <t xml:space="preserve">90920</t>
  </si>
  <si>
    <t xml:space="preserve">90921</t>
  </si>
  <si>
    <t xml:space="preserve">90922</t>
  </si>
  <si>
    <t xml:space="preserve">90923</t>
  </si>
  <si>
    <t xml:space="preserve">90924</t>
  </si>
  <si>
    <t xml:space="preserve">90925</t>
  </si>
  <si>
    <t xml:space="preserve">90935</t>
  </si>
  <si>
    <t xml:space="preserve">90937</t>
  </si>
  <si>
    <t xml:space="preserve">90939</t>
  </si>
  <si>
    <t xml:space="preserve">90940</t>
  </si>
  <si>
    <t xml:space="preserve">90945</t>
  </si>
  <si>
    <t xml:space="preserve">90947</t>
  </si>
  <si>
    <t xml:space="preserve">90951</t>
  </si>
  <si>
    <t xml:space="preserve">90952</t>
  </si>
  <si>
    <t xml:space="preserve">90953</t>
  </si>
  <si>
    <t xml:space="preserve">90954</t>
  </si>
  <si>
    <t xml:space="preserve">90955</t>
  </si>
  <si>
    <t xml:space="preserve">90956</t>
  </si>
  <si>
    <t xml:space="preserve">90957</t>
  </si>
  <si>
    <t xml:space="preserve">90958</t>
  </si>
  <si>
    <t xml:space="preserve">90959</t>
  </si>
  <si>
    <t xml:space="preserve">90960</t>
  </si>
  <si>
    <t xml:space="preserve">90961</t>
  </si>
  <si>
    <t xml:space="preserve">90962</t>
  </si>
  <si>
    <t xml:space="preserve">90963</t>
  </si>
  <si>
    <t xml:space="preserve">90964</t>
  </si>
  <si>
    <t xml:space="preserve">90965</t>
  </si>
  <si>
    <t xml:space="preserve">90966</t>
  </si>
  <si>
    <t xml:space="preserve">90967</t>
  </si>
  <si>
    <t xml:space="preserve">90968</t>
  </si>
  <si>
    <t xml:space="preserve">90969</t>
  </si>
  <si>
    <t xml:space="preserve">90970</t>
  </si>
  <si>
    <t xml:space="preserve">90989</t>
  </si>
  <si>
    <t xml:space="preserve">90993</t>
  </si>
  <si>
    <t xml:space="preserve">90997</t>
  </si>
  <si>
    <t xml:space="preserve">90999</t>
  </si>
  <si>
    <t xml:space="preserve">91000</t>
  </si>
  <si>
    <t xml:space="preserve">Medicine - Gastroenterology</t>
  </si>
  <si>
    <t xml:space="preserve">91011</t>
  </si>
  <si>
    <t xml:space="preserve">91012</t>
  </si>
  <si>
    <t xml:space="preserve">91013</t>
  </si>
  <si>
    <t xml:space="preserve">91020</t>
  </si>
  <si>
    <t xml:space="preserve">91022</t>
  </si>
  <si>
    <t xml:space="preserve">91030</t>
  </si>
  <si>
    <t xml:space="preserve">91032</t>
  </si>
  <si>
    <t xml:space="preserve">91033</t>
  </si>
  <si>
    <t xml:space="preserve">91034</t>
  </si>
  <si>
    <t xml:space="preserve">91035</t>
  </si>
  <si>
    <t xml:space="preserve">91037</t>
  </si>
  <si>
    <t xml:space="preserve">91038</t>
  </si>
  <si>
    <t xml:space="preserve">91040</t>
  </si>
  <si>
    <t xml:space="preserve">91052</t>
  </si>
  <si>
    <t xml:space="preserve">91055</t>
  </si>
  <si>
    <t xml:space="preserve">91060</t>
  </si>
  <si>
    <t xml:space="preserve">91065</t>
  </si>
  <si>
    <t xml:space="preserve">91100</t>
  </si>
  <si>
    <t xml:space="preserve">91110</t>
  </si>
  <si>
    <t xml:space="preserve">91111</t>
  </si>
  <si>
    <t xml:space="preserve">91112</t>
  </si>
  <si>
    <t xml:space="preserve">91117</t>
  </si>
  <si>
    <t xml:space="preserve">91120</t>
  </si>
  <si>
    <t xml:space="preserve">91122</t>
  </si>
  <si>
    <t xml:space="preserve">91123</t>
  </si>
  <si>
    <t xml:space="preserve">91132</t>
  </si>
  <si>
    <t xml:space="preserve">91133</t>
  </si>
  <si>
    <t xml:space="preserve">91200</t>
  </si>
  <si>
    <t xml:space="preserve">91299</t>
  </si>
  <si>
    <t xml:space="preserve">92002</t>
  </si>
  <si>
    <t xml:space="preserve">Medicine - Ophthalmology</t>
  </si>
  <si>
    <t xml:space="preserve">92004</t>
  </si>
  <si>
    <t xml:space="preserve">92012</t>
  </si>
  <si>
    <t xml:space="preserve">92014</t>
  </si>
  <si>
    <t xml:space="preserve">92015</t>
  </si>
  <si>
    <t xml:space="preserve">92018</t>
  </si>
  <si>
    <t xml:space="preserve">92019</t>
  </si>
  <si>
    <t xml:space="preserve">92020</t>
  </si>
  <si>
    <t xml:space="preserve">92060</t>
  </si>
  <si>
    <t xml:space="preserve">92065</t>
  </si>
  <si>
    <t xml:space="preserve">92070</t>
  </si>
  <si>
    <t xml:space="preserve">92071</t>
  </si>
  <si>
    <t xml:space="preserve">92072</t>
  </si>
  <si>
    <t xml:space="preserve">92081</t>
  </si>
  <si>
    <t xml:space="preserve">92082</t>
  </si>
  <si>
    <t xml:space="preserve">92083</t>
  </si>
  <si>
    <t xml:space="preserve">92100</t>
  </si>
  <si>
    <t xml:space="preserve">92130</t>
  </si>
  <si>
    <t xml:space="preserve">92132</t>
  </si>
  <si>
    <t xml:space="preserve">92133</t>
  </si>
  <si>
    <t xml:space="preserve">92134</t>
  </si>
  <si>
    <t xml:space="preserve">92135</t>
  </si>
  <si>
    <t xml:space="preserve">92136</t>
  </si>
  <si>
    <t xml:space="preserve">92140</t>
  </si>
  <si>
    <t xml:space="preserve">92145</t>
  </si>
  <si>
    <t xml:space="preserve">92226</t>
  </si>
  <si>
    <t xml:space="preserve">92228</t>
  </si>
  <si>
    <t xml:space="preserve">92230</t>
  </si>
  <si>
    <t xml:space="preserve">92235</t>
  </si>
  <si>
    <t xml:space="preserve">92240</t>
  </si>
  <si>
    <t xml:space="preserve">92250</t>
  </si>
  <si>
    <t xml:space="preserve">92260</t>
  </si>
  <si>
    <t xml:space="preserve">92265</t>
  </si>
  <si>
    <t xml:space="preserve">92275</t>
  </si>
  <si>
    <t xml:space="preserve">92283</t>
  </si>
  <si>
    <t xml:space="preserve">92284</t>
  </si>
  <si>
    <t xml:space="preserve">92285</t>
  </si>
  <si>
    <t xml:space="preserve">92286</t>
  </si>
  <si>
    <t xml:space="preserve">92287</t>
  </si>
  <si>
    <t xml:space="preserve">92310</t>
  </si>
  <si>
    <t xml:space="preserve">92312</t>
  </si>
  <si>
    <t xml:space="preserve">92313</t>
  </si>
  <si>
    <t xml:space="preserve">92314</t>
  </si>
  <si>
    <t xml:space="preserve">92316</t>
  </si>
  <si>
    <t xml:space="preserve">92317</t>
  </si>
  <si>
    <t xml:space="preserve">92325</t>
  </si>
  <si>
    <t xml:space="preserve">92326</t>
  </si>
  <si>
    <t xml:space="preserve">92330</t>
  </si>
  <si>
    <t xml:space="preserve">92340</t>
  </si>
  <si>
    <t xml:space="preserve">92341</t>
  </si>
  <si>
    <t xml:space="preserve">92342</t>
  </si>
  <si>
    <t xml:space="preserve">92353</t>
  </si>
  <si>
    <t xml:space="preserve">92355</t>
  </si>
  <si>
    <t xml:space="preserve">92358</t>
  </si>
  <si>
    <t xml:space="preserve">92370</t>
  </si>
  <si>
    <t xml:space="preserve">92371</t>
  </si>
  <si>
    <t xml:space="preserve">92390</t>
  </si>
  <si>
    <t xml:space="preserve">92391</t>
  </si>
  <si>
    <t xml:space="preserve">92393</t>
  </si>
  <si>
    <t xml:space="preserve">92396</t>
  </si>
  <si>
    <t xml:space="preserve">92499</t>
  </si>
  <si>
    <t xml:space="preserve">92502</t>
  </si>
  <si>
    <t xml:space="preserve">Medicine - Special Otorhinolaryngologic Services</t>
  </si>
  <si>
    <t xml:space="preserve">92504</t>
  </si>
  <si>
    <t xml:space="preserve">92506</t>
  </si>
  <si>
    <t xml:space="preserve">92507</t>
  </si>
  <si>
    <t xml:space="preserve">92508</t>
  </si>
  <si>
    <t xml:space="preserve">92510</t>
  </si>
  <si>
    <t xml:space="preserve">92511</t>
  </si>
  <si>
    <t xml:space="preserve">92512</t>
  </si>
  <si>
    <t xml:space="preserve">92516</t>
  </si>
  <si>
    <t xml:space="preserve">92520</t>
  </si>
  <si>
    <t xml:space="preserve">92521</t>
  </si>
  <si>
    <t xml:space="preserve">92522</t>
  </si>
  <si>
    <t xml:space="preserve">92523</t>
  </si>
  <si>
    <t xml:space="preserve">92524</t>
  </si>
  <si>
    <t xml:space="preserve">92526</t>
  </si>
  <si>
    <t xml:space="preserve">92531</t>
  </si>
  <si>
    <t xml:space="preserve">92532</t>
  </si>
  <si>
    <t xml:space="preserve">92533</t>
  </si>
  <si>
    <t xml:space="preserve">92534</t>
  </si>
  <si>
    <t xml:space="preserve">92537</t>
  </si>
  <si>
    <t xml:space="preserve">92538</t>
  </si>
  <si>
    <t xml:space="preserve">92540</t>
  </si>
  <si>
    <t xml:space="preserve">92541</t>
  </si>
  <si>
    <t xml:space="preserve">92542</t>
  </si>
  <si>
    <t xml:space="preserve">92544</t>
  </si>
  <si>
    <t xml:space="preserve">92545</t>
  </si>
  <si>
    <t xml:space="preserve">92546</t>
  </si>
  <si>
    <t xml:space="preserve">92547</t>
  </si>
  <si>
    <t xml:space="preserve">92548</t>
  </si>
  <si>
    <t xml:space="preserve">92550</t>
  </si>
  <si>
    <t xml:space="preserve">92551</t>
  </si>
  <si>
    <t xml:space="preserve">92552</t>
  </si>
  <si>
    <t xml:space="preserve">92553</t>
  </si>
  <si>
    <t xml:space="preserve">92556</t>
  </si>
  <si>
    <t xml:space="preserve">92557</t>
  </si>
  <si>
    <t xml:space="preserve">92558</t>
  </si>
  <si>
    <t xml:space="preserve">92559</t>
  </si>
  <si>
    <t xml:space="preserve">92560</t>
  </si>
  <si>
    <t xml:space="preserve">92561</t>
  </si>
  <si>
    <t xml:space="preserve">92564</t>
  </si>
  <si>
    <t xml:space="preserve">92565</t>
  </si>
  <si>
    <t xml:space="preserve">92567</t>
  </si>
  <si>
    <t xml:space="preserve">92568</t>
  </si>
  <si>
    <t xml:space="preserve">92569</t>
  </si>
  <si>
    <t xml:space="preserve">92570</t>
  </si>
  <si>
    <t xml:space="preserve">92571</t>
  </si>
  <si>
    <t xml:space="preserve">92572</t>
  </si>
  <si>
    <t xml:space="preserve">92573</t>
  </si>
  <si>
    <t xml:space="preserve">92575</t>
  </si>
  <si>
    <t xml:space="preserve">92576</t>
  </si>
  <si>
    <t xml:space="preserve">92577</t>
  </si>
  <si>
    <t xml:space="preserve">92579</t>
  </si>
  <si>
    <t xml:space="preserve">92582</t>
  </si>
  <si>
    <t xml:space="preserve">92583</t>
  </si>
  <si>
    <t xml:space="preserve">92584</t>
  </si>
  <si>
    <t xml:space="preserve">92586</t>
  </si>
  <si>
    <t xml:space="preserve">92587</t>
  </si>
  <si>
    <t xml:space="preserve">92588</t>
  </si>
  <si>
    <t xml:space="preserve">92589</t>
  </si>
  <si>
    <t xml:space="preserve">92590</t>
  </si>
  <si>
    <t xml:space="preserve">92591</t>
  </si>
  <si>
    <t xml:space="preserve">92593</t>
  </si>
  <si>
    <t xml:space="preserve">92594</t>
  </si>
  <si>
    <t xml:space="preserve">92595</t>
  </si>
  <si>
    <t xml:space="preserve">92596</t>
  </si>
  <si>
    <t xml:space="preserve">92597</t>
  </si>
  <si>
    <t xml:space="preserve">92601</t>
  </si>
  <si>
    <t xml:space="preserve">92602</t>
  </si>
  <si>
    <t xml:space="preserve">92603</t>
  </si>
  <si>
    <t xml:space="preserve">92604</t>
  </si>
  <si>
    <t xml:space="preserve">92605</t>
  </si>
  <si>
    <t xml:space="preserve">92606</t>
  </si>
  <si>
    <t xml:space="preserve">92607</t>
  </si>
  <si>
    <t xml:space="preserve">92608</t>
  </si>
  <si>
    <t xml:space="preserve">92609</t>
  </si>
  <si>
    <t xml:space="preserve">92610</t>
  </si>
  <si>
    <t xml:space="preserve">92611</t>
  </si>
  <si>
    <t xml:space="preserve">92612</t>
  </si>
  <si>
    <t xml:space="preserve">92613</t>
  </si>
  <si>
    <t xml:space="preserve">92614</t>
  </si>
  <si>
    <t xml:space="preserve">92615</t>
  </si>
  <si>
    <t xml:space="preserve">92616</t>
  </si>
  <si>
    <t xml:space="preserve">92617</t>
  </si>
  <si>
    <t xml:space="preserve">92620</t>
  </si>
  <si>
    <t xml:space="preserve">92621</t>
  </si>
  <si>
    <t xml:space="preserve">92625</t>
  </si>
  <si>
    <t xml:space="preserve">92626</t>
  </si>
  <si>
    <t xml:space="preserve">92630</t>
  </si>
  <si>
    <t xml:space="preserve">92633</t>
  </si>
  <si>
    <t xml:space="preserve">92640</t>
  </si>
  <si>
    <t xml:space="preserve">92700</t>
  </si>
  <si>
    <t xml:space="preserve">92920</t>
  </si>
  <si>
    <t xml:space="preserve">92921</t>
  </si>
  <si>
    <t xml:space="preserve">92924</t>
  </si>
  <si>
    <t xml:space="preserve">92925</t>
  </si>
  <si>
    <t xml:space="preserve">92928</t>
  </si>
  <si>
    <t xml:space="preserve">92929</t>
  </si>
  <si>
    <t xml:space="preserve">92933</t>
  </si>
  <si>
    <t xml:space="preserve">92934</t>
  </si>
  <si>
    <t xml:space="preserve">92937</t>
  </si>
  <si>
    <t xml:space="preserve">92938</t>
  </si>
  <si>
    <t xml:space="preserve">92941</t>
  </si>
  <si>
    <t xml:space="preserve">92943</t>
  </si>
  <si>
    <t xml:space="preserve">92944</t>
  </si>
  <si>
    <t xml:space="preserve">92950</t>
  </si>
  <si>
    <t xml:space="preserve">92953</t>
  </si>
  <si>
    <t xml:space="preserve">92960</t>
  </si>
  <si>
    <t xml:space="preserve">92961</t>
  </si>
  <si>
    <t xml:space="preserve">92970</t>
  </si>
  <si>
    <t xml:space="preserve">92971</t>
  </si>
  <si>
    <t xml:space="preserve">92973</t>
  </si>
  <si>
    <t xml:space="preserve">92974</t>
  </si>
  <si>
    <t xml:space="preserve">92975</t>
  </si>
  <si>
    <t xml:space="preserve">92977</t>
  </si>
  <si>
    <t xml:space="preserve">92978</t>
  </si>
  <si>
    <t xml:space="preserve">92979</t>
  </si>
  <si>
    <t xml:space="preserve">92980</t>
  </si>
  <si>
    <t xml:space="preserve">92981</t>
  </si>
  <si>
    <t xml:space="preserve">92982</t>
  </si>
  <si>
    <t xml:space="preserve">92984</t>
  </si>
  <si>
    <t xml:space="preserve">92986</t>
  </si>
  <si>
    <t xml:space="preserve">92987</t>
  </si>
  <si>
    <t xml:space="preserve">92990</t>
  </si>
  <si>
    <t xml:space="preserve">92992</t>
  </si>
  <si>
    <t xml:space="preserve">92993</t>
  </si>
  <si>
    <t xml:space="preserve">92995</t>
  </si>
  <si>
    <t xml:space="preserve">92996</t>
  </si>
  <si>
    <t xml:space="preserve">92997</t>
  </si>
  <si>
    <t xml:space="preserve">92998</t>
  </si>
  <si>
    <t xml:space="preserve">93000</t>
  </si>
  <si>
    <t xml:space="preserve">93005</t>
  </si>
  <si>
    <t xml:space="preserve">93012</t>
  </si>
  <si>
    <t xml:space="preserve">93014</t>
  </si>
  <si>
    <t xml:space="preserve">93015</t>
  </si>
  <si>
    <t xml:space="preserve">93016</t>
  </si>
  <si>
    <t xml:space="preserve">93017</t>
  </si>
  <si>
    <t xml:space="preserve">93018</t>
  </si>
  <si>
    <t xml:space="preserve">93024</t>
  </si>
  <si>
    <t xml:space="preserve">93025</t>
  </si>
  <si>
    <t xml:space="preserve">93040</t>
  </si>
  <si>
    <t xml:space="preserve">93041</t>
  </si>
  <si>
    <t xml:space="preserve">93042</t>
  </si>
  <si>
    <t xml:space="preserve">93050</t>
  </si>
  <si>
    <t xml:space="preserve">93224</t>
  </si>
  <si>
    <t xml:space="preserve">93225</t>
  </si>
  <si>
    <t xml:space="preserve">93226</t>
  </si>
  <si>
    <t xml:space="preserve">93227</t>
  </si>
  <si>
    <t xml:space="preserve">93228</t>
  </si>
  <si>
    <t xml:space="preserve">93229</t>
  </si>
  <si>
    <t xml:space="preserve">93231</t>
  </si>
  <si>
    <t xml:space="preserve">93232</t>
  </si>
  <si>
    <t xml:space="preserve">93233</t>
  </si>
  <si>
    <t xml:space="preserve">93235</t>
  </si>
  <si>
    <t xml:space="preserve">93236</t>
  </si>
  <si>
    <t xml:space="preserve">93237</t>
  </si>
  <si>
    <t xml:space="preserve">93260</t>
  </si>
  <si>
    <t xml:space="preserve">93261</t>
  </si>
  <si>
    <t xml:space="preserve">93268</t>
  </si>
  <si>
    <t xml:space="preserve">93270</t>
  </si>
  <si>
    <t xml:space="preserve">93271</t>
  </si>
  <si>
    <t xml:space="preserve">93272</t>
  </si>
  <si>
    <t xml:space="preserve">93278</t>
  </si>
  <si>
    <t xml:space="preserve">93279</t>
  </si>
  <si>
    <t xml:space="preserve">93280</t>
  </si>
  <si>
    <t xml:space="preserve">93281</t>
  </si>
  <si>
    <t xml:space="preserve">93282</t>
  </si>
  <si>
    <t xml:space="preserve">93283</t>
  </si>
  <si>
    <t xml:space="preserve">93284</t>
  </si>
  <si>
    <t xml:space="preserve">93285</t>
  </si>
  <si>
    <t xml:space="preserve">93286</t>
  </si>
  <si>
    <t xml:space="preserve">93287</t>
  </si>
  <si>
    <t xml:space="preserve">93288</t>
  </si>
  <si>
    <t xml:space="preserve">93289</t>
  </si>
  <si>
    <t xml:space="preserve">93290</t>
  </si>
  <si>
    <t xml:space="preserve">93292</t>
  </si>
  <si>
    <t xml:space="preserve">93293</t>
  </si>
  <si>
    <t xml:space="preserve">93294</t>
  </si>
  <si>
    <t xml:space="preserve">93295</t>
  </si>
  <si>
    <t xml:space="preserve">93296</t>
  </si>
  <si>
    <t xml:space="preserve">93297</t>
  </si>
  <si>
    <t xml:space="preserve">93298</t>
  </si>
  <si>
    <t xml:space="preserve">93299</t>
  </si>
  <si>
    <t xml:space="preserve">93303</t>
  </si>
  <si>
    <t xml:space="preserve">93304</t>
  </si>
  <si>
    <t xml:space="preserve">93307</t>
  </si>
  <si>
    <t xml:space="preserve">93312</t>
  </si>
  <si>
    <t xml:space="preserve">93313</t>
  </si>
  <si>
    <t xml:space="preserve">93314</t>
  </si>
  <si>
    <t xml:space="preserve">93315</t>
  </si>
  <si>
    <t xml:space="preserve">93316</t>
  </si>
  <si>
    <t xml:space="preserve">93317</t>
  </si>
  <si>
    <t xml:space="preserve">93318</t>
  </si>
  <si>
    <t xml:space="preserve">93320</t>
  </si>
  <si>
    <t xml:space="preserve">93321</t>
  </si>
  <si>
    <t xml:space="preserve">93325</t>
  </si>
  <si>
    <t xml:space="preserve">93350</t>
  </si>
  <si>
    <t xml:space="preserve">93351</t>
  </si>
  <si>
    <t xml:space="preserve">93352</t>
  </si>
  <si>
    <t xml:space="preserve">93355</t>
  </si>
  <si>
    <t xml:space="preserve">93451</t>
  </si>
  <si>
    <t xml:space="preserve">93452</t>
  </si>
  <si>
    <t xml:space="preserve">93453</t>
  </si>
  <si>
    <t xml:space="preserve">93455</t>
  </si>
  <si>
    <t xml:space="preserve">93456</t>
  </si>
  <si>
    <t xml:space="preserve">93457</t>
  </si>
  <si>
    <t xml:space="preserve">93458</t>
  </si>
  <si>
    <t xml:space="preserve">93459</t>
  </si>
  <si>
    <t xml:space="preserve">93460</t>
  </si>
  <si>
    <t xml:space="preserve">93461</t>
  </si>
  <si>
    <t xml:space="preserve">93462</t>
  </si>
  <si>
    <t xml:space="preserve">93464</t>
  </si>
  <si>
    <t xml:space="preserve">93501</t>
  </si>
  <si>
    <t xml:space="preserve">93503</t>
  </si>
  <si>
    <t xml:space="preserve">93505</t>
  </si>
  <si>
    <t xml:space="preserve">93508</t>
  </si>
  <si>
    <t xml:space="preserve">93510</t>
  </si>
  <si>
    <t xml:space="preserve">93511</t>
  </si>
  <si>
    <t xml:space="preserve">93524</t>
  </si>
  <si>
    <t xml:space="preserve">93526</t>
  </si>
  <si>
    <t xml:space="preserve">93527</t>
  </si>
  <si>
    <t xml:space="preserve">93528</t>
  </si>
  <si>
    <t xml:space="preserve">93529</t>
  </si>
  <si>
    <t xml:space="preserve">93530</t>
  </si>
  <si>
    <t xml:space="preserve">93531</t>
  </si>
  <si>
    <t xml:space="preserve">93532</t>
  </si>
  <si>
    <t xml:space="preserve">93533</t>
  </si>
  <si>
    <t xml:space="preserve">93539</t>
  </si>
  <si>
    <t xml:space="preserve">93540</t>
  </si>
  <si>
    <t xml:space="preserve">93541</t>
  </si>
  <si>
    <t xml:space="preserve">93542</t>
  </si>
  <si>
    <t xml:space="preserve">93543</t>
  </si>
  <si>
    <t xml:space="preserve">93544</t>
  </si>
  <si>
    <t xml:space="preserve">93545</t>
  </si>
  <si>
    <t xml:space="preserve">93556</t>
  </si>
  <si>
    <t xml:space="preserve">93561</t>
  </si>
  <si>
    <t xml:space="preserve">93562</t>
  </si>
  <si>
    <t xml:space="preserve">93563</t>
  </si>
  <si>
    <t xml:space="preserve">93564</t>
  </si>
  <si>
    <t xml:space="preserve">93565</t>
  </si>
  <si>
    <t xml:space="preserve">93566</t>
  </si>
  <si>
    <t xml:space="preserve">93567</t>
  </si>
  <si>
    <t xml:space="preserve">93568</t>
  </si>
  <si>
    <t xml:space="preserve">93571</t>
  </si>
  <si>
    <t xml:space="preserve">93572</t>
  </si>
  <si>
    <t xml:space="preserve">93580</t>
  </si>
  <si>
    <t xml:space="preserve">93581</t>
  </si>
  <si>
    <t xml:space="preserve">93582</t>
  </si>
  <si>
    <t xml:space="preserve">93583</t>
  </si>
  <si>
    <t xml:space="preserve">93600</t>
  </si>
  <si>
    <t xml:space="preserve">93602</t>
  </si>
  <si>
    <t xml:space="preserve">93603</t>
  </si>
  <si>
    <t xml:space="preserve">93609</t>
  </si>
  <si>
    <t xml:space="preserve">93610</t>
  </si>
  <si>
    <t xml:space="preserve">93612</t>
  </si>
  <si>
    <t xml:space="preserve">93613</t>
  </si>
  <si>
    <t xml:space="preserve">93615</t>
  </si>
  <si>
    <t xml:space="preserve">93616</t>
  </si>
  <si>
    <t xml:space="preserve">93618</t>
  </si>
  <si>
    <t xml:space="preserve">93619</t>
  </si>
  <si>
    <t xml:space="preserve">93620</t>
  </si>
  <si>
    <t xml:space="preserve">93621</t>
  </si>
  <si>
    <t xml:space="preserve">93622</t>
  </si>
  <si>
    <t xml:space="preserve">93623</t>
  </si>
  <si>
    <t xml:space="preserve">93624</t>
  </si>
  <si>
    <t xml:space="preserve">93631</t>
  </si>
  <si>
    <t xml:space="preserve">93640</t>
  </si>
  <si>
    <t xml:space="preserve">93641</t>
  </si>
  <si>
    <t xml:space="preserve">93642</t>
  </si>
  <si>
    <t xml:space="preserve">93644</t>
  </si>
  <si>
    <t xml:space="preserve">93650</t>
  </si>
  <si>
    <t xml:space="preserve">93651</t>
  </si>
  <si>
    <t xml:space="preserve">93652</t>
  </si>
  <si>
    <t xml:space="preserve">93653</t>
  </si>
  <si>
    <t xml:space="preserve">93655</t>
  </si>
  <si>
    <t xml:space="preserve">93656</t>
  </si>
  <si>
    <t xml:space="preserve">93657</t>
  </si>
  <si>
    <t xml:space="preserve">93660</t>
  </si>
  <si>
    <t xml:space="preserve">93662</t>
  </si>
  <si>
    <t xml:space="preserve">93668</t>
  </si>
  <si>
    <t xml:space="preserve">93701</t>
  </si>
  <si>
    <t xml:space="preserve">93702</t>
  </si>
  <si>
    <t xml:space="preserve">93722</t>
  </si>
  <si>
    <t xml:space="preserve">93724</t>
  </si>
  <si>
    <t xml:space="preserve">93727</t>
  </si>
  <si>
    <t xml:space="preserve">93731</t>
  </si>
  <si>
    <t xml:space="preserve">93732</t>
  </si>
  <si>
    <t xml:space="preserve">93733</t>
  </si>
  <si>
    <t xml:space="preserve">93734</t>
  </si>
  <si>
    <t xml:space="preserve">93735</t>
  </si>
  <si>
    <t xml:space="preserve">93736</t>
  </si>
  <si>
    <t xml:space="preserve">93740</t>
  </si>
  <si>
    <t xml:space="preserve">93741</t>
  </si>
  <si>
    <t xml:space="preserve">93742</t>
  </si>
  <si>
    <t xml:space="preserve">93743</t>
  </si>
  <si>
    <t xml:space="preserve">93744</t>
  </si>
  <si>
    <t xml:space="preserve">93745</t>
  </si>
  <si>
    <t xml:space="preserve">93750</t>
  </si>
  <si>
    <t xml:space="preserve">93760</t>
  </si>
  <si>
    <t xml:space="preserve">93762</t>
  </si>
  <si>
    <t xml:space="preserve">93770</t>
  </si>
  <si>
    <t xml:space="preserve">93784</t>
  </si>
  <si>
    <t xml:space="preserve">93786</t>
  </si>
  <si>
    <t xml:space="preserve">93788</t>
  </si>
  <si>
    <t xml:space="preserve">93790</t>
  </si>
  <si>
    <t xml:space="preserve">93797</t>
  </si>
  <si>
    <t xml:space="preserve">93798</t>
  </si>
  <si>
    <t xml:space="preserve">93799</t>
  </si>
  <si>
    <t xml:space="preserve">93875</t>
  </si>
  <si>
    <t xml:space="preserve">Medicine - Non-invasive Vascular Diagnostic Studies</t>
  </si>
  <si>
    <t xml:space="preserve">93880</t>
  </si>
  <si>
    <t xml:space="preserve">93882</t>
  </si>
  <si>
    <t xml:space="preserve">93886</t>
  </si>
  <si>
    <t xml:space="preserve">93888</t>
  </si>
  <si>
    <t xml:space="preserve">93890</t>
  </si>
  <si>
    <t xml:space="preserve">93892</t>
  </si>
  <si>
    <t xml:space="preserve">93893</t>
  </si>
  <si>
    <t xml:space="preserve">93895</t>
  </si>
  <si>
    <t xml:space="preserve">93922</t>
  </si>
  <si>
    <t xml:space="preserve">93923</t>
  </si>
  <si>
    <t xml:space="preserve">93924</t>
  </si>
  <si>
    <t xml:space="preserve">93925</t>
  </si>
  <si>
    <t xml:space="preserve">93926</t>
  </si>
  <si>
    <t xml:space="preserve">93931</t>
  </si>
  <si>
    <t xml:space="preserve">93965</t>
  </si>
  <si>
    <t xml:space="preserve">93970</t>
  </si>
  <si>
    <t xml:space="preserve">93971</t>
  </si>
  <si>
    <t xml:space="preserve">93975</t>
  </si>
  <si>
    <t xml:space="preserve">93976</t>
  </si>
  <si>
    <t xml:space="preserve">93978</t>
  </si>
  <si>
    <t xml:space="preserve">93979</t>
  </si>
  <si>
    <t xml:space="preserve">93980</t>
  </si>
  <si>
    <t xml:space="preserve">93981</t>
  </si>
  <si>
    <t xml:space="preserve">93982</t>
  </si>
  <si>
    <t xml:space="preserve">93990</t>
  </si>
  <si>
    <t xml:space="preserve">93998</t>
  </si>
  <si>
    <t xml:space="preserve">94002</t>
  </si>
  <si>
    <t xml:space="preserve">Medicine - Pulmonary</t>
  </si>
  <si>
    <t xml:space="preserve">94003</t>
  </si>
  <si>
    <t xml:space="preserve">94004</t>
  </si>
  <si>
    <t xml:space="preserve">94005</t>
  </si>
  <si>
    <t xml:space="preserve">94011</t>
  </si>
  <si>
    <t xml:space="preserve">94012</t>
  </si>
  <si>
    <t xml:space="preserve">94013</t>
  </si>
  <si>
    <t xml:space="preserve">94014</t>
  </si>
  <si>
    <t xml:space="preserve">94016</t>
  </si>
  <si>
    <t xml:space="preserve">94060</t>
  </si>
  <si>
    <t xml:space="preserve">94070</t>
  </si>
  <si>
    <t xml:space="preserve">94150</t>
  </si>
  <si>
    <t xml:space="preserve">94200</t>
  </si>
  <si>
    <t xml:space="preserve">94240</t>
  </si>
  <si>
    <t xml:space="preserve">94250</t>
  </si>
  <si>
    <t xml:space="preserve">94260</t>
  </si>
  <si>
    <t xml:space="preserve">94350</t>
  </si>
  <si>
    <t xml:space="preserve">94360</t>
  </si>
  <si>
    <t xml:space="preserve">94370</t>
  </si>
  <si>
    <t xml:space="preserve">94375</t>
  </si>
  <si>
    <t xml:space="preserve">94400</t>
  </si>
  <si>
    <t xml:space="preserve">94450</t>
  </si>
  <si>
    <t xml:space="preserve">94452</t>
  </si>
  <si>
    <t xml:space="preserve">94453</t>
  </si>
  <si>
    <t xml:space="preserve">94610</t>
  </si>
  <si>
    <t xml:space="preserve">94620</t>
  </si>
  <si>
    <t xml:space="preserve">94621</t>
  </si>
  <si>
    <t xml:space="preserve">94640</t>
  </si>
  <si>
    <t xml:space="preserve">94642</t>
  </si>
  <si>
    <t xml:space="preserve">94644</t>
  </si>
  <si>
    <t xml:space="preserve">94645</t>
  </si>
  <si>
    <t xml:space="preserve">94656</t>
  </si>
  <si>
    <t xml:space="preserve">94657</t>
  </si>
  <si>
    <t xml:space="preserve">94660</t>
  </si>
  <si>
    <t xml:space="preserve">94662</t>
  </si>
  <si>
    <t xml:space="preserve">94664</t>
  </si>
  <si>
    <t xml:space="preserve">94667</t>
  </si>
  <si>
    <t xml:space="preserve">94668</t>
  </si>
  <si>
    <t xml:space="preserve">94669</t>
  </si>
  <si>
    <t xml:space="preserve">94680</t>
  </si>
  <si>
    <t xml:space="preserve">94681</t>
  </si>
  <si>
    <t xml:space="preserve">94690</t>
  </si>
  <si>
    <t xml:space="preserve">94720</t>
  </si>
  <si>
    <t xml:space="preserve">94725</t>
  </si>
  <si>
    <t xml:space="preserve">94726</t>
  </si>
  <si>
    <t xml:space="preserve">94727</t>
  </si>
  <si>
    <t xml:space="preserve">94728</t>
  </si>
  <si>
    <t xml:space="preserve">94729</t>
  </si>
  <si>
    <t xml:space="preserve">94750</t>
  </si>
  <si>
    <t xml:space="preserve">94760</t>
  </si>
  <si>
    <t xml:space="preserve">94761</t>
  </si>
  <si>
    <t xml:space="preserve">94762</t>
  </si>
  <si>
    <t xml:space="preserve">94770</t>
  </si>
  <si>
    <t xml:space="preserve">94772</t>
  </si>
  <si>
    <t xml:space="preserve">94774</t>
  </si>
  <si>
    <t xml:space="preserve">94775</t>
  </si>
  <si>
    <t xml:space="preserve">94776</t>
  </si>
  <si>
    <t xml:space="preserve">94777</t>
  </si>
  <si>
    <t xml:space="preserve">94780</t>
  </si>
  <si>
    <t xml:space="preserve">94781</t>
  </si>
  <si>
    <t xml:space="preserve">94799</t>
  </si>
  <si>
    <t xml:space="preserve">95004</t>
  </si>
  <si>
    <t xml:space="preserve">Medicine - Allergy and Clinical Immunology</t>
  </si>
  <si>
    <t xml:space="preserve">95010</t>
  </si>
  <si>
    <t xml:space="preserve">95012</t>
  </si>
  <si>
    <t xml:space="preserve">95015</t>
  </si>
  <si>
    <t xml:space="preserve">95017</t>
  </si>
  <si>
    <t xml:space="preserve">95018</t>
  </si>
  <si>
    <t xml:space="preserve">95024</t>
  </si>
  <si>
    <t xml:space="preserve">95027</t>
  </si>
  <si>
    <t xml:space="preserve">95028</t>
  </si>
  <si>
    <t xml:space="preserve">95044</t>
  </si>
  <si>
    <t xml:space="preserve">95052</t>
  </si>
  <si>
    <t xml:space="preserve">95056</t>
  </si>
  <si>
    <t xml:space="preserve">95060</t>
  </si>
  <si>
    <t xml:space="preserve">95070</t>
  </si>
  <si>
    <t xml:space="preserve">95071</t>
  </si>
  <si>
    <t xml:space="preserve">95075</t>
  </si>
  <si>
    <t xml:space="preserve">95078</t>
  </si>
  <si>
    <t xml:space="preserve">95079</t>
  </si>
  <si>
    <t xml:space="preserve">95115</t>
  </si>
  <si>
    <t xml:space="preserve">95117</t>
  </si>
  <si>
    <t xml:space="preserve">95120</t>
  </si>
  <si>
    <t xml:space="preserve">95125</t>
  </si>
  <si>
    <t xml:space="preserve">95130</t>
  </si>
  <si>
    <t xml:space="preserve">95131</t>
  </si>
  <si>
    <t xml:space="preserve">95132</t>
  </si>
  <si>
    <t xml:space="preserve">95133</t>
  </si>
  <si>
    <t xml:space="preserve">95134</t>
  </si>
  <si>
    <t xml:space="preserve">95144</t>
  </si>
  <si>
    <t xml:space="preserve">95145</t>
  </si>
  <si>
    <t xml:space="preserve">95146</t>
  </si>
  <si>
    <t xml:space="preserve">95147</t>
  </si>
  <si>
    <t xml:space="preserve">95148</t>
  </si>
  <si>
    <t xml:space="preserve">95149</t>
  </si>
  <si>
    <t xml:space="preserve">95165</t>
  </si>
  <si>
    <t xml:space="preserve">95170</t>
  </si>
  <si>
    <t xml:space="preserve">95180</t>
  </si>
  <si>
    <t xml:space="preserve">95199</t>
  </si>
  <si>
    <t xml:space="preserve">95250</t>
  </si>
  <si>
    <t xml:space="preserve">Medicine - Endocrinology</t>
  </si>
  <si>
    <t xml:space="preserve">95251</t>
  </si>
  <si>
    <t xml:space="preserve">95782</t>
  </si>
  <si>
    <t xml:space="preserve">95783</t>
  </si>
  <si>
    <t xml:space="preserve">Medicine - Neurology and Neuromuscular Procedures</t>
  </si>
  <si>
    <t xml:space="preserve">95800</t>
  </si>
  <si>
    <t xml:space="preserve">95801</t>
  </si>
  <si>
    <t xml:space="preserve">95803</t>
  </si>
  <si>
    <t xml:space="preserve">95805</t>
  </si>
  <si>
    <t xml:space="preserve">95806</t>
  </si>
  <si>
    <t xml:space="preserve">95807</t>
  </si>
  <si>
    <t xml:space="preserve">95808</t>
  </si>
  <si>
    <t xml:space="preserve">95810</t>
  </si>
  <si>
    <t xml:space="preserve">95811</t>
  </si>
  <si>
    <t xml:space="preserve">95812</t>
  </si>
  <si>
    <t xml:space="preserve">95813</t>
  </si>
  <si>
    <t xml:space="preserve">95822</t>
  </si>
  <si>
    <t xml:space="preserve">95824</t>
  </si>
  <si>
    <t xml:space="preserve">95827</t>
  </si>
  <si>
    <t xml:space="preserve">95829</t>
  </si>
  <si>
    <t xml:space="preserve">95830</t>
  </si>
  <si>
    <t xml:space="preserve">95831</t>
  </si>
  <si>
    <t xml:space="preserve">95832</t>
  </si>
  <si>
    <t xml:space="preserve">95833</t>
  </si>
  <si>
    <t xml:space="preserve">95834</t>
  </si>
  <si>
    <t xml:space="preserve">95851</t>
  </si>
  <si>
    <t xml:space="preserve">95852</t>
  </si>
  <si>
    <t xml:space="preserve">95857</t>
  </si>
  <si>
    <t xml:space="preserve">95858</t>
  </si>
  <si>
    <t xml:space="preserve">95860</t>
  </si>
  <si>
    <t xml:space="preserve">95861</t>
  </si>
  <si>
    <t xml:space="preserve">95863</t>
  </si>
  <si>
    <t xml:space="preserve">95864</t>
  </si>
  <si>
    <t xml:space="preserve">95865</t>
  </si>
  <si>
    <t xml:space="preserve">95866</t>
  </si>
  <si>
    <t xml:space="preserve">95867</t>
  </si>
  <si>
    <t xml:space="preserve">95868</t>
  </si>
  <si>
    <t xml:space="preserve">95869</t>
  </si>
  <si>
    <t xml:space="preserve">95870</t>
  </si>
  <si>
    <t xml:space="preserve">95872</t>
  </si>
  <si>
    <t xml:space="preserve">95873</t>
  </si>
  <si>
    <t xml:space="preserve">95874</t>
  </si>
  <si>
    <t xml:space="preserve">95875</t>
  </si>
  <si>
    <t xml:space="preserve">95885</t>
  </si>
  <si>
    <t xml:space="preserve">95886</t>
  </si>
  <si>
    <t xml:space="preserve">95887</t>
  </si>
  <si>
    <t xml:space="preserve">95900</t>
  </si>
  <si>
    <t xml:space="preserve">95903</t>
  </si>
  <si>
    <t xml:space="preserve">95904</t>
  </si>
  <si>
    <t xml:space="preserve">95905</t>
  </si>
  <si>
    <t xml:space="preserve">95907</t>
  </si>
  <si>
    <t xml:space="preserve">95908</t>
  </si>
  <si>
    <t xml:space="preserve">95909</t>
  </si>
  <si>
    <t xml:space="preserve">95910</t>
  </si>
  <si>
    <t xml:space="preserve">95911</t>
  </si>
  <si>
    <t xml:space="preserve">95912</t>
  </si>
  <si>
    <t xml:space="preserve">95913</t>
  </si>
  <si>
    <t xml:space="preserve">95920</t>
  </si>
  <si>
    <t xml:space="preserve">95921</t>
  </si>
  <si>
    <t xml:space="preserve">95922</t>
  </si>
  <si>
    <t xml:space="preserve">95923</t>
  </si>
  <si>
    <t xml:space="preserve">95924</t>
  </si>
  <si>
    <t xml:space="preserve">95925</t>
  </si>
  <si>
    <t xml:space="preserve">95927</t>
  </si>
  <si>
    <t xml:space="preserve">95928</t>
  </si>
  <si>
    <t xml:space="preserve">95929</t>
  </si>
  <si>
    <t xml:space="preserve">95930</t>
  </si>
  <si>
    <t xml:space="preserve">95933</t>
  </si>
  <si>
    <t xml:space="preserve">95934</t>
  </si>
  <si>
    <t xml:space="preserve">95936</t>
  </si>
  <si>
    <t xml:space="preserve">95937</t>
  </si>
  <si>
    <t xml:space="preserve">95938</t>
  </si>
  <si>
    <t xml:space="preserve">95939</t>
  </si>
  <si>
    <t xml:space="preserve">95940</t>
  </si>
  <si>
    <t xml:space="preserve">95941</t>
  </si>
  <si>
    <t xml:space="preserve">95943</t>
  </si>
  <si>
    <t xml:space="preserve">95950</t>
  </si>
  <si>
    <t xml:space="preserve">95951</t>
  </si>
  <si>
    <t xml:space="preserve">95953</t>
  </si>
  <si>
    <t xml:space="preserve">95954</t>
  </si>
  <si>
    <t xml:space="preserve">95955</t>
  </si>
  <si>
    <t xml:space="preserve">95956</t>
  </si>
  <si>
    <t xml:space="preserve">95957</t>
  </si>
  <si>
    <t xml:space="preserve">95958</t>
  </si>
  <si>
    <t xml:space="preserve">95961</t>
  </si>
  <si>
    <t xml:space="preserve">95962</t>
  </si>
  <si>
    <t xml:space="preserve">95965</t>
  </si>
  <si>
    <t xml:space="preserve">95967</t>
  </si>
  <si>
    <t xml:space="preserve">95970</t>
  </si>
  <si>
    <t xml:space="preserve">95972</t>
  </si>
  <si>
    <t xml:space="preserve">95973</t>
  </si>
  <si>
    <t xml:space="preserve">95974</t>
  </si>
  <si>
    <t xml:space="preserve">95975</t>
  </si>
  <si>
    <t xml:space="preserve">95978</t>
  </si>
  <si>
    <t xml:space="preserve">95979</t>
  </si>
  <si>
    <t xml:space="preserve">95980</t>
  </si>
  <si>
    <t xml:space="preserve">95981</t>
  </si>
  <si>
    <t xml:space="preserve">95982</t>
  </si>
  <si>
    <t xml:space="preserve">95990</t>
  </si>
  <si>
    <t xml:space="preserve">95992</t>
  </si>
  <si>
    <t xml:space="preserve">95999</t>
  </si>
  <si>
    <t xml:space="preserve">96000</t>
  </si>
  <si>
    <t xml:space="preserve">96002</t>
  </si>
  <si>
    <t xml:space="preserve">96003</t>
  </si>
  <si>
    <t xml:space="preserve">96004</t>
  </si>
  <si>
    <t xml:space="preserve">96040</t>
  </si>
  <si>
    <t xml:space="preserve">Medicine - Genetics and Genetic Counseling Services</t>
  </si>
  <si>
    <t xml:space="preserve">96100</t>
  </si>
  <si>
    <t xml:space="preserve">Medicine - Central Nervous System</t>
  </si>
  <si>
    <t xml:space="preserve">96102</t>
  </si>
  <si>
    <t xml:space="preserve">96103</t>
  </si>
  <si>
    <t xml:space="preserve">96105</t>
  </si>
  <si>
    <t xml:space="preserve">96110</t>
  </si>
  <si>
    <t xml:space="preserve">96111</t>
  </si>
  <si>
    <t xml:space="preserve">96115</t>
  </si>
  <si>
    <t xml:space="preserve">96116</t>
  </si>
  <si>
    <t xml:space="preserve">96117</t>
  </si>
  <si>
    <t xml:space="preserve">96118</t>
  </si>
  <si>
    <t xml:space="preserve">96119</t>
  </si>
  <si>
    <t xml:space="preserve">96120</t>
  </si>
  <si>
    <t xml:space="preserve">96125</t>
  </si>
  <si>
    <t xml:space="preserve">96127</t>
  </si>
  <si>
    <t xml:space="preserve">Medicine - Health and Behavior</t>
  </si>
  <si>
    <t xml:space="preserve">96151</t>
  </si>
  <si>
    <t xml:space="preserve">96152</t>
  </si>
  <si>
    <t xml:space="preserve">96153</t>
  </si>
  <si>
    <t xml:space="preserve">96154</t>
  </si>
  <si>
    <t xml:space="preserve">96155</t>
  </si>
  <si>
    <t xml:space="preserve">96360</t>
  </si>
  <si>
    <t xml:space="preserve">96361</t>
  </si>
  <si>
    <t xml:space="preserve">96365</t>
  </si>
  <si>
    <t xml:space="preserve">96366</t>
  </si>
  <si>
    <t xml:space="preserve">96367</t>
  </si>
  <si>
    <t xml:space="preserve">96368</t>
  </si>
  <si>
    <t xml:space="preserve">96369</t>
  </si>
  <si>
    <t xml:space="preserve">96370</t>
  </si>
  <si>
    <t xml:space="preserve">96371</t>
  </si>
  <si>
    <t xml:space="preserve">96372</t>
  </si>
  <si>
    <t xml:space="preserve">96373</t>
  </si>
  <si>
    <t xml:space="preserve">96374</t>
  </si>
  <si>
    <t xml:space="preserve">96375</t>
  </si>
  <si>
    <t xml:space="preserve">96376</t>
  </si>
  <si>
    <t xml:space="preserve">96379</t>
  </si>
  <si>
    <t xml:space="preserve">96400</t>
  </si>
  <si>
    <t xml:space="preserve">Medicine - Chemotherapy Administration</t>
  </si>
  <si>
    <t xml:space="preserve">96401</t>
  </si>
  <si>
    <t xml:space="preserve">96402</t>
  </si>
  <si>
    <t xml:space="preserve">96405</t>
  </si>
  <si>
    <t xml:space="preserve">96406</t>
  </si>
  <si>
    <t xml:space="preserve">96408</t>
  </si>
  <si>
    <t xml:space="preserve">96409</t>
  </si>
  <si>
    <t xml:space="preserve">96410</t>
  </si>
  <si>
    <t xml:space="preserve">96411</t>
  </si>
  <si>
    <t xml:space="preserve">96412</t>
  </si>
  <si>
    <t xml:space="preserve">96413</t>
  </si>
  <si>
    <t xml:space="preserve">96414</t>
  </si>
  <si>
    <t xml:space="preserve">96415</t>
  </si>
  <si>
    <t xml:space="preserve">96416</t>
  </si>
  <si>
    <t xml:space="preserve">96417</t>
  </si>
  <si>
    <t xml:space="preserve">96420</t>
  </si>
  <si>
    <t xml:space="preserve">96422</t>
  </si>
  <si>
    <t xml:space="preserve">96423</t>
  </si>
  <si>
    <t xml:space="preserve">96425</t>
  </si>
  <si>
    <t xml:space="preserve">96440</t>
  </si>
  <si>
    <t xml:space="preserve">96445</t>
  </si>
  <si>
    <t xml:space="preserve">96446</t>
  </si>
  <si>
    <t xml:space="preserve">96450</t>
  </si>
  <si>
    <t xml:space="preserve">96520</t>
  </si>
  <si>
    <t xml:space="preserve">96521</t>
  </si>
  <si>
    <t xml:space="preserve">96522</t>
  </si>
  <si>
    <t xml:space="preserve">96523</t>
  </si>
  <si>
    <t xml:space="preserve">96530</t>
  </si>
  <si>
    <t xml:space="preserve">96542</t>
  </si>
  <si>
    <t xml:space="preserve">96545</t>
  </si>
  <si>
    <t xml:space="preserve">96549</t>
  </si>
  <si>
    <t xml:space="preserve">96567</t>
  </si>
  <si>
    <t xml:space="preserve">Medicine - Photodynamic Therapy</t>
  </si>
  <si>
    <t xml:space="preserve">96570</t>
  </si>
  <si>
    <t xml:space="preserve">96571</t>
  </si>
  <si>
    <t xml:space="preserve">96900</t>
  </si>
  <si>
    <t xml:space="preserve">Medicine - Special Dermatological Procedures</t>
  </si>
  <si>
    <t xml:space="preserve">96902</t>
  </si>
  <si>
    <t xml:space="preserve">96904</t>
  </si>
  <si>
    <t xml:space="preserve">96910</t>
  </si>
  <si>
    <t xml:space="preserve">96912</t>
  </si>
  <si>
    <t xml:space="preserve">96913</t>
  </si>
  <si>
    <t xml:space="preserve">96920</t>
  </si>
  <si>
    <t xml:space="preserve">96921</t>
  </si>
  <si>
    <t xml:space="preserve">96922</t>
  </si>
  <si>
    <t xml:space="preserve">96931</t>
  </si>
  <si>
    <t xml:space="preserve">96932</t>
  </si>
  <si>
    <t xml:space="preserve">96933</t>
  </si>
  <si>
    <t xml:space="preserve">96934</t>
  </si>
  <si>
    <t xml:space="preserve">96935</t>
  </si>
  <si>
    <t xml:space="preserve">96936</t>
  </si>
  <si>
    <t xml:space="preserve">96999</t>
  </si>
  <si>
    <t xml:space="preserve">97001</t>
  </si>
  <si>
    <t xml:space="preserve">Medicine - Physical Medicine and Rehabilitation</t>
  </si>
  <si>
    <t xml:space="preserve">97002</t>
  </si>
  <si>
    <t xml:space="preserve">97003</t>
  </si>
  <si>
    <t xml:space="preserve">97004</t>
  </si>
  <si>
    <t xml:space="preserve">97005</t>
  </si>
  <si>
    <t xml:space="preserve">97006</t>
  </si>
  <si>
    <t xml:space="preserve">97010</t>
  </si>
  <si>
    <t xml:space="preserve">97012</t>
  </si>
  <si>
    <t xml:space="preserve">97014</t>
  </si>
  <si>
    <t xml:space="preserve">97016</t>
  </si>
  <si>
    <t xml:space="preserve">97018</t>
  </si>
  <si>
    <t xml:space="preserve">97020</t>
  </si>
  <si>
    <t xml:space="preserve">97022</t>
  </si>
  <si>
    <t xml:space="preserve">97024</t>
  </si>
  <si>
    <t xml:space="preserve">97026</t>
  </si>
  <si>
    <t xml:space="preserve">97028</t>
  </si>
  <si>
    <t xml:space="preserve">97032</t>
  </si>
  <si>
    <t xml:space="preserve">97033</t>
  </si>
  <si>
    <t xml:space="preserve">97034</t>
  </si>
  <si>
    <t xml:space="preserve">97035</t>
  </si>
  <si>
    <t xml:space="preserve">97036</t>
  </si>
  <si>
    <t xml:space="preserve">97039</t>
  </si>
  <si>
    <t xml:space="preserve">97110</t>
  </si>
  <si>
    <t xml:space="preserve">97112</t>
  </si>
  <si>
    <t xml:space="preserve">97113</t>
  </si>
  <si>
    <t xml:space="preserve">97116</t>
  </si>
  <si>
    <t xml:space="preserve">97124</t>
  </si>
  <si>
    <t xml:space="preserve">97139</t>
  </si>
  <si>
    <t xml:space="preserve">97140</t>
  </si>
  <si>
    <t xml:space="preserve">97150</t>
  </si>
  <si>
    <t xml:space="preserve">97504</t>
  </si>
  <si>
    <t xml:space="preserve">97520</t>
  </si>
  <si>
    <t xml:space="preserve">97530</t>
  </si>
  <si>
    <t xml:space="preserve">97532</t>
  </si>
  <si>
    <t xml:space="preserve">97533</t>
  </si>
  <si>
    <t xml:space="preserve">97535</t>
  </si>
  <si>
    <t xml:space="preserve">97537</t>
  </si>
  <si>
    <t xml:space="preserve">97542</t>
  </si>
  <si>
    <t xml:space="preserve">97545</t>
  </si>
  <si>
    <t xml:space="preserve">97546</t>
  </si>
  <si>
    <t xml:space="preserve">97597</t>
  </si>
  <si>
    <t xml:space="preserve">97598</t>
  </si>
  <si>
    <t xml:space="preserve">97601</t>
  </si>
  <si>
    <t xml:space="preserve">97602</t>
  </si>
  <si>
    <t xml:space="preserve">97605</t>
  </si>
  <si>
    <t xml:space="preserve">97606</t>
  </si>
  <si>
    <t xml:space="preserve">97607</t>
  </si>
  <si>
    <t xml:space="preserve">97608</t>
  </si>
  <si>
    <t xml:space="preserve">97610</t>
  </si>
  <si>
    <t xml:space="preserve">97703</t>
  </si>
  <si>
    <t xml:space="preserve">97750</t>
  </si>
  <si>
    <t xml:space="preserve">97755</t>
  </si>
  <si>
    <t xml:space="preserve">97760</t>
  </si>
  <si>
    <t xml:space="preserve">97761</t>
  </si>
  <si>
    <t xml:space="preserve">97762</t>
  </si>
  <si>
    <t xml:space="preserve">97780</t>
  </si>
  <si>
    <t xml:space="preserve">97781</t>
  </si>
  <si>
    <t xml:space="preserve">97799</t>
  </si>
  <si>
    <t xml:space="preserve">97802</t>
  </si>
  <si>
    <t xml:space="preserve">Medicine - Medical Nutrition Therapy</t>
  </si>
  <si>
    <t xml:space="preserve">97803</t>
  </si>
  <si>
    <t xml:space="preserve">97804</t>
  </si>
  <si>
    <t xml:space="preserve">97810</t>
  </si>
  <si>
    <t xml:space="preserve">Medicine - Acupuncture</t>
  </si>
  <si>
    <t xml:space="preserve">97811</t>
  </si>
  <si>
    <t xml:space="preserve">97813</t>
  </si>
  <si>
    <t xml:space="preserve">97814</t>
  </si>
  <si>
    <t xml:space="preserve">98925</t>
  </si>
  <si>
    <t xml:space="preserve">Medicine - Osteopathic Manipulations</t>
  </si>
  <si>
    <t xml:space="preserve">98926</t>
  </si>
  <si>
    <t xml:space="preserve">98927</t>
  </si>
  <si>
    <t xml:space="preserve">98928</t>
  </si>
  <si>
    <t xml:space="preserve">98929</t>
  </si>
  <si>
    <t xml:space="preserve">98940</t>
  </si>
  <si>
    <t xml:space="preserve">Medicine - Chiropractic Manipulations</t>
  </si>
  <si>
    <t xml:space="preserve">98941</t>
  </si>
  <si>
    <t xml:space="preserve">98942</t>
  </si>
  <si>
    <t xml:space="preserve">98943</t>
  </si>
  <si>
    <t xml:space="preserve">98960</t>
  </si>
  <si>
    <t xml:space="preserve">Medicine - Education and Training for Patient Self Management</t>
  </si>
  <si>
    <t xml:space="preserve">98961</t>
  </si>
  <si>
    <t xml:space="preserve">98962</t>
  </si>
  <si>
    <t xml:space="preserve">98966</t>
  </si>
  <si>
    <t xml:space="preserve">Medicine - Non-Face-to-Face Nonphysician Services</t>
  </si>
  <si>
    <t xml:space="preserve">98967</t>
  </si>
  <si>
    <t xml:space="preserve">98968</t>
  </si>
  <si>
    <t xml:space="preserve">98969</t>
  </si>
  <si>
    <t xml:space="preserve">99000</t>
  </si>
  <si>
    <t xml:space="preserve">Medicine - Special Services, Procedures and Reports</t>
  </si>
  <si>
    <t xml:space="preserve">99001</t>
  </si>
  <si>
    <t xml:space="preserve">99002</t>
  </si>
  <si>
    <t xml:space="preserve">99024</t>
  </si>
  <si>
    <t xml:space="preserve">99025</t>
  </si>
  <si>
    <t xml:space="preserve">99026</t>
  </si>
  <si>
    <t xml:space="preserve">99027</t>
  </si>
  <si>
    <t xml:space="preserve">99050</t>
  </si>
  <si>
    <t xml:space="preserve">99051</t>
  </si>
  <si>
    <t xml:space="preserve">99052</t>
  </si>
  <si>
    <t xml:space="preserve">99053</t>
  </si>
  <si>
    <t xml:space="preserve">99054</t>
  </si>
  <si>
    <t xml:space="preserve">99056</t>
  </si>
  <si>
    <t xml:space="preserve">99058</t>
  </si>
  <si>
    <t xml:space="preserve">99060</t>
  </si>
  <si>
    <t xml:space="preserve">99070</t>
  </si>
  <si>
    <t xml:space="preserve">99071</t>
  </si>
  <si>
    <t xml:space="preserve">99075</t>
  </si>
  <si>
    <t xml:space="preserve">99078</t>
  </si>
  <si>
    <t xml:space="preserve">99080</t>
  </si>
  <si>
    <t xml:space="preserve">99082</t>
  </si>
  <si>
    <t xml:space="preserve">99090</t>
  </si>
  <si>
    <t xml:space="preserve">99091</t>
  </si>
  <si>
    <t xml:space="preserve">99100</t>
  </si>
  <si>
    <t xml:space="preserve">Medicine - Qualifying Circumstances for Anesthesia</t>
  </si>
  <si>
    <t xml:space="preserve">99116</t>
  </si>
  <si>
    <t xml:space="preserve">99135</t>
  </si>
  <si>
    <t xml:space="preserve">99140</t>
  </si>
  <si>
    <t xml:space="preserve">99141</t>
  </si>
  <si>
    <t xml:space="preserve">Medicine - Sedation With or Without Analgesia (Conscious Sedation)</t>
  </si>
  <si>
    <t xml:space="preserve">99142</t>
  </si>
  <si>
    <t xml:space="preserve">99143</t>
  </si>
  <si>
    <t xml:space="preserve">99144</t>
  </si>
  <si>
    <t xml:space="preserve">99145</t>
  </si>
  <si>
    <t xml:space="preserve">99148</t>
  </si>
  <si>
    <t xml:space="preserve">99149</t>
  </si>
  <si>
    <t xml:space="preserve">99150</t>
  </si>
  <si>
    <t xml:space="preserve">99170</t>
  </si>
  <si>
    <t xml:space="preserve">Medicine - Other Services and Procedures</t>
  </si>
  <si>
    <t xml:space="preserve">99172</t>
  </si>
  <si>
    <t xml:space="preserve">99173</t>
  </si>
  <si>
    <t xml:space="preserve">99174</t>
  </si>
  <si>
    <t xml:space="preserve">99175</t>
  </si>
  <si>
    <t xml:space="preserve">99177</t>
  </si>
  <si>
    <t xml:space="preserve">99183</t>
  </si>
  <si>
    <t xml:space="preserve">99184</t>
  </si>
  <si>
    <t xml:space="preserve">99185</t>
  </si>
  <si>
    <t xml:space="preserve">99186</t>
  </si>
  <si>
    <t xml:space="preserve">99188</t>
  </si>
  <si>
    <t xml:space="preserve">99190</t>
  </si>
  <si>
    <t xml:space="preserve">99191</t>
  </si>
  <si>
    <t xml:space="preserve">99192</t>
  </si>
  <si>
    <t xml:space="preserve">99195</t>
  </si>
  <si>
    <t xml:space="preserve">99199</t>
  </si>
  <si>
    <t xml:space="preserve">99201</t>
  </si>
  <si>
    <t xml:space="preserve">99202</t>
  </si>
  <si>
    <t xml:space="preserve">99203</t>
  </si>
  <si>
    <t xml:space="preserve">99204</t>
  </si>
  <si>
    <t xml:space="preserve">99205</t>
  </si>
  <si>
    <t xml:space="preserve">99211</t>
  </si>
  <si>
    <t xml:space="preserve">99212</t>
  </si>
  <si>
    <t xml:space="preserve">99213</t>
  </si>
  <si>
    <t xml:space="preserve">99214</t>
  </si>
  <si>
    <t xml:space="preserve">99215</t>
  </si>
  <si>
    <t xml:space="preserve">99217</t>
  </si>
  <si>
    <t xml:space="preserve">99218</t>
  </si>
  <si>
    <t xml:space="preserve">99219</t>
  </si>
  <si>
    <t xml:space="preserve">99220</t>
  </si>
  <si>
    <t xml:space="preserve">99221</t>
  </si>
  <si>
    <t xml:space="preserve">99222</t>
  </si>
  <si>
    <t xml:space="preserve">99223</t>
  </si>
  <si>
    <t xml:space="preserve">99224</t>
  </si>
  <si>
    <t xml:space="preserve">99225</t>
  </si>
  <si>
    <t xml:space="preserve">99226</t>
  </si>
  <si>
    <t xml:space="preserve">99231</t>
  </si>
  <si>
    <t xml:space="preserve">99232</t>
  </si>
  <si>
    <t xml:space="preserve">99233</t>
  </si>
  <si>
    <t xml:space="preserve">99234</t>
  </si>
  <si>
    <t xml:space="preserve">99235</t>
  </si>
  <si>
    <t xml:space="preserve">99236</t>
  </si>
  <si>
    <t xml:space="preserve">99238</t>
  </si>
  <si>
    <t xml:space="preserve">99239</t>
  </si>
  <si>
    <t xml:space="preserve">99241</t>
  </si>
  <si>
    <t xml:space="preserve">99242</t>
  </si>
  <si>
    <t xml:space="preserve">99243</t>
  </si>
  <si>
    <t xml:space="preserve">99244</t>
  </si>
  <si>
    <t xml:space="preserve">99245</t>
  </si>
  <si>
    <t xml:space="preserve">99251</t>
  </si>
  <si>
    <t xml:space="preserve">99252</t>
  </si>
  <si>
    <t xml:space="preserve">99253</t>
  </si>
  <si>
    <t xml:space="preserve">99254</t>
  </si>
  <si>
    <t xml:space="preserve">99255</t>
  </si>
  <si>
    <t xml:space="preserve">99261</t>
  </si>
  <si>
    <t xml:space="preserve">99262</t>
  </si>
  <si>
    <t xml:space="preserve">99263</t>
  </si>
  <si>
    <t xml:space="preserve">99271</t>
  </si>
  <si>
    <t xml:space="preserve">99272</t>
  </si>
  <si>
    <t xml:space="preserve">99273</t>
  </si>
  <si>
    <t xml:space="preserve">99274</t>
  </si>
  <si>
    <t xml:space="preserve">99275</t>
  </si>
  <si>
    <t xml:space="preserve">99281</t>
  </si>
  <si>
    <t xml:space="preserve">99282</t>
  </si>
  <si>
    <t xml:space="preserve">99283</t>
  </si>
  <si>
    <t xml:space="preserve">99284</t>
  </si>
  <si>
    <t xml:space="preserve">99285</t>
  </si>
  <si>
    <t xml:space="preserve">99288</t>
  </si>
  <si>
    <t xml:space="preserve">99289</t>
  </si>
  <si>
    <t xml:space="preserve">99290</t>
  </si>
  <si>
    <t xml:space="preserve">99291</t>
  </si>
  <si>
    <t xml:space="preserve">99292</t>
  </si>
  <si>
    <t xml:space="preserve">99293</t>
  </si>
  <si>
    <t xml:space="preserve">99294</t>
  </si>
  <si>
    <t xml:space="preserve">99295</t>
  </si>
  <si>
    <t xml:space="preserve">99296</t>
  </si>
  <si>
    <t xml:space="preserve">99298</t>
  </si>
  <si>
    <t xml:space="preserve">99299</t>
  </si>
  <si>
    <t xml:space="preserve">99300</t>
  </si>
  <si>
    <t xml:space="preserve">99301</t>
  </si>
  <si>
    <t xml:space="preserve">99302</t>
  </si>
  <si>
    <t xml:space="preserve">99303</t>
  </si>
  <si>
    <t xml:space="preserve">99304</t>
  </si>
  <si>
    <t xml:space="preserve">99305</t>
  </si>
  <si>
    <t xml:space="preserve">99306</t>
  </si>
  <si>
    <t xml:space="preserve">99307</t>
  </si>
  <si>
    <t xml:space="preserve">99308</t>
  </si>
  <si>
    <t xml:space="preserve">99309</t>
  </si>
  <si>
    <t xml:space="preserve">99310</t>
  </si>
  <si>
    <t xml:space="preserve">99311</t>
  </si>
  <si>
    <t xml:space="preserve">99312</t>
  </si>
  <si>
    <t xml:space="preserve">99313</t>
  </si>
  <si>
    <t xml:space="preserve">99315</t>
  </si>
  <si>
    <t xml:space="preserve">99316</t>
  </si>
  <si>
    <t xml:space="preserve">99318</t>
  </si>
  <si>
    <t xml:space="preserve">99321</t>
  </si>
  <si>
    <t xml:space="preserve">99322</t>
  </si>
  <si>
    <t xml:space="preserve">99323</t>
  </si>
  <si>
    <t xml:space="preserve">99324</t>
  </si>
  <si>
    <t xml:space="preserve">99325</t>
  </si>
  <si>
    <t xml:space="preserve">99326</t>
  </si>
  <si>
    <t xml:space="preserve">99327</t>
  </si>
  <si>
    <t xml:space="preserve">99328</t>
  </si>
  <si>
    <t xml:space="preserve">99331</t>
  </si>
  <si>
    <t xml:space="preserve">99332</t>
  </si>
  <si>
    <t xml:space="preserve">99333</t>
  </si>
  <si>
    <t xml:space="preserve">99334</t>
  </si>
  <si>
    <t xml:space="preserve">99335</t>
  </si>
  <si>
    <t xml:space="preserve">99336</t>
  </si>
  <si>
    <t xml:space="preserve">99337</t>
  </si>
  <si>
    <t xml:space="preserve">99339</t>
  </si>
  <si>
    <t xml:space="preserve">99340</t>
  </si>
  <si>
    <t xml:space="preserve">99341</t>
  </si>
  <si>
    <t xml:space="preserve">99342</t>
  </si>
  <si>
    <t xml:space="preserve">99343</t>
  </si>
  <si>
    <t xml:space="preserve">99344</t>
  </si>
  <si>
    <t xml:space="preserve">99345</t>
  </si>
  <si>
    <t xml:space="preserve">99347</t>
  </si>
  <si>
    <t xml:space="preserve">99348</t>
  </si>
  <si>
    <t xml:space="preserve">99349</t>
  </si>
  <si>
    <t xml:space="preserve">99350</t>
  </si>
  <si>
    <t xml:space="preserve">99354</t>
  </si>
  <si>
    <t xml:space="preserve">99355</t>
  </si>
  <si>
    <t xml:space="preserve">99356</t>
  </si>
  <si>
    <t xml:space="preserve">99357</t>
  </si>
  <si>
    <t xml:space="preserve">99358</t>
  </si>
  <si>
    <t xml:space="preserve">99359</t>
  </si>
  <si>
    <t xml:space="preserve">99360</t>
  </si>
  <si>
    <t xml:space="preserve">99361</t>
  </si>
  <si>
    <t xml:space="preserve">99362</t>
  </si>
  <si>
    <t xml:space="preserve">99363</t>
  </si>
  <si>
    <t xml:space="preserve">99364</t>
  </si>
  <si>
    <t xml:space="preserve">99366</t>
  </si>
  <si>
    <t xml:space="preserve">99367</t>
  </si>
  <si>
    <t xml:space="preserve">99368</t>
  </si>
  <si>
    <t xml:space="preserve">99371</t>
  </si>
  <si>
    <t xml:space="preserve">99372</t>
  </si>
  <si>
    <t xml:space="preserve">99373</t>
  </si>
  <si>
    <t xml:space="preserve">99374</t>
  </si>
  <si>
    <t xml:space="preserve">99375</t>
  </si>
  <si>
    <t xml:space="preserve">99377</t>
  </si>
  <si>
    <t xml:space="preserve">99378</t>
  </si>
  <si>
    <t xml:space="preserve">99379</t>
  </si>
  <si>
    <t xml:space="preserve">99380</t>
  </si>
  <si>
    <t xml:space="preserve">99381</t>
  </si>
  <si>
    <t xml:space="preserve">99382</t>
  </si>
  <si>
    <t xml:space="preserve">99383</t>
  </si>
  <si>
    <t xml:space="preserve">99384</t>
  </si>
  <si>
    <t xml:space="preserve">99385</t>
  </si>
  <si>
    <t xml:space="preserve">99386</t>
  </si>
  <si>
    <t xml:space="preserve">99387</t>
  </si>
  <si>
    <t xml:space="preserve">99391</t>
  </si>
  <si>
    <t xml:space="preserve">99392</t>
  </si>
  <si>
    <t xml:space="preserve">99393</t>
  </si>
  <si>
    <t xml:space="preserve">99394</t>
  </si>
  <si>
    <t xml:space="preserve">99395</t>
  </si>
  <si>
    <t xml:space="preserve">99396</t>
  </si>
  <si>
    <t xml:space="preserve">99397</t>
  </si>
  <si>
    <t xml:space="preserve">99401</t>
  </si>
  <si>
    <t xml:space="preserve">99402</t>
  </si>
  <si>
    <t xml:space="preserve">99403</t>
  </si>
  <si>
    <t xml:space="preserve">99404</t>
  </si>
  <si>
    <t xml:space="preserve">99406</t>
  </si>
  <si>
    <t xml:space="preserve">99407</t>
  </si>
  <si>
    <t xml:space="preserve">99408</t>
  </si>
  <si>
    <t xml:space="preserve">99409</t>
  </si>
  <si>
    <t xml:space="preserve">99411</t>
  </si>
  <si>
    <t xml:space="preserve">99412</t>
  </si>
  <si>
    <t xml:space="preserve">99415</t>
  </si>
  <si>
    <t xml:space="preserve">99416</t>
  </si>
  <si>
    <t xml:space="preserve">99420</t>
  </si>
  <si>
    <t xml:space="preserve">99429</t>
  </si>
  <si>
    <t xml:space="preserve">99431</t>
  </si>
  <si>
    <t xml:space="preserve">99432</t>
  </si>
  <si>
    <t xml:space="preserve">99433</t>
  </si>
  <si>
    <t xml:space="preserve">99435</t>
  </si>
  <si>
    <t xml:space="preserve">99436</t>
  </si>
  <si>
    <t xml:space="preserve">99440</t>
  </si>
  <si>
    <t xml:space="preserve">99441</t>
  </si>
  <si>
    <t xml:space="preserve">99442</t>
  </si>
  <si>
    <t xml:space="preserve">99443</t>
  </si>
  <si>
    <t xml:space="preserve">99444</t>
  </si>
  <si>
    <t xml:space="preserve">99446</t>
  </si>
  <si>
    <t xml:space="preserve">99447</t>
  </si>
  <si>
    <t xml:space="preserve">99448</t>
  </si>
  <si>
    <t xml:space="preserve">99449</t>
  </si>
  <si>
    <t xml:space="preserve">99450</t>
  </si>
  <si>
    <t xml:space="preserve">99455</t>
  </si>
  <si>
    <t xml:space="preserve">99456</t>
  </si>
  <si>
    <t xml:space="preserve">99460</t>
  </si>
  <si>
    <t xml:space="preserve">99461</t>
  </si>
  <si>
    <t xml:space="preserve">99462</t>
  </si>
  <si>
    <t xml:space="preserve">99463</t>
  </si>
  <si>
    <t xml:space="preserve">99464</t>
  </si>
  <si>
    <t xml:space="preserve">99465</t>
  </si>
  <si>
    <t xml:space="preserve">99466</t>
  </si>
  <si>
    <t xml:space="preserve">99467</t>
  </si>
  <si>
    <t xml:space="preserve">99468</t>
  </si>
  <si>
    <t xml:space="preserve">99469</t>
  </si>
  <si>
    <t xml:space="preserve">99471</t>
  </si>
  <si>
    <t xml:space="preserve">99472</t>
  </si>
  <si>
    <t xml:space="preserve">99475</t>
  </si>
  <si>
    <t xml:space="preserve">99476</t>
  </si>
  <si>
    <t xml:space="preserve">99477</t>
  </si>
  <si>
    <t xml:space="preserve">99478</t>
  </si>
  <si>
    <t xml:space="preserve">99479</t>
  </si>
  <si>
    <t xml:space="preserve">99480</t>
  </si>
  <si>
    <t xml:space="preserve">99481</t>
  </si>
  <si>
    <t xml:space="preserve">99482</t>
  </si>
  <si>
    <t xml:space="preserve">99485</t>
  </si>
  <si>
    <t xml:space="preserve">99486</t>
  </si>
  <si>
    <t xml:space="preserve">99487</t>
  </si>
  <si>
    <t xml:space="preserve">99488</t>
  </si>
  <si>
    <t xml:space="preserve">99489</t>
  </si>
  <si>
    <t xml:space="preserve">99490</t>
  </si>
  <si>
    <t xml:space="preserve">99495</t>
  </si>
  <si>
    <t xml:space="preserve">99496</t>
  </si>
  <si>
    <t xml:space="preserve">99497</t>
  </si>
  <si>
    <t xml:space="preserve">99498</t>
  </si>
  <si>
    <t xml:space="preserve">99499</t>
  </si>
  <si>
    <t xml:space="preserve">99500</t>
  </si>
  <si>
    <t xml:space="preserve">Medicine - Home Health Procedures and Services</t>
  </si>
  <si>
    <t xml:space="preserve">99501</t>
  </si>
  <si>
    <t xml:space="preserve">99502</t>
  </si>
  <si>
    <t xml:space="preserve">99503</t>
  </si>
  <si>
    <t xml:space="preserve">99504</t>
  </si>
  <si>
    <t xml:space="preserve">99505</t>
  </si>
  <si>
    <t xml:space="preserve">99506</t>
  </si>
  <si>
    <t xml:space="preserve">99507</t>
  </si>
  <si>
    <t xml:space="preserve">99509</t>
  </si>
  <si>
    <t xml:space="preserve">99510</t>
  </si>
  <si>
    <t xml:space="preserve">99511</t>
  </si>
  <si>
    <t xml:space="preserve">99512</t>
  </si>
  <si>
    <t xml:space="preserve">99551</t>
  </si>
  <si>
    <t xml:space="preserve">99552</t>
  </si>
  <si>
    <t xml:space="preserve">99553</t>
  </si>
  <si>
    <t xml:space="preserve">99554</t>
  </si>
  <si>
    <t xml:space="preserve">99555</t>
  </si>
  <si>
    <t xml:space="preserve">99556</t>
  </si>
  <si>
    <t xml:space="preserve">99557</t>
  </si>
  <si>
    <t xml:space="preserve">99558</t>
  </si>
  <si>
    <t xml:space="preserve">99559</t>
  </si>
  <si>
    <t xml:space="preserve">99560</t>
  </si>
  <si>
    <t xml:space="preserve">99561</t>
  </si>
  <si>
    <t xml:space="preserve">99562</t>
  </si>
  <si>
    <t xml:space="preserve">99563</t>
  </si>
  <si>
    <t xml:space="preserve">99564</t>
  </si>
  <si>
    <t xml:space="preserve">99565</t>
  </si>
  <si>
    <t xml:space="preserve">99566</t>
  </si>
  <si>
    <t xml:space="preserve">99567</t>
  </si>
  <si>
    <t xml:space="preserve">99568</t>
  </si>
  <si>
    <t xml:space="preserve">99569</t>
  </si>
  <si>
    <t xml:space="preserve">99600</t>
  </si>
  <si>
    <t xml:space="preserve">99601</t>
  </si>
  <si>
    <t xml:space="preserve">99602</t>
  </si>
  <si>
    <t xml:space="preserve">99605</t>
  </si>
  <si>
    <t xml:space="preserve">Medicine - Medication Therapy Management Services</t>
  </si>
  <si>
    <t xml:space="preserve">99606</t>
  </si>
  <si>
    <t xml:space="preserve">99607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</si>
</sst>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\ * #,##0.00\ ;\ * \(#,##0.00\);\ * \-#\ ;\ @\ "/>
    <numFmt numFmtId="166" formatCode="0%"/>
    <numFmt numFmtId="167" formatCode="#,##0"/>
    <numFmt numFmtId="168" formatCode="0"/>
    <numFmt numFmtId="169" formatCode="General"/>
    <numFmt numFmtId="170" formatCode="[$-409]mmmm\ d&quot;, &quot;yyyy;@"/>
    <numFmt numFmtId="171" formatCode="0.0%"/>
    <numFmt numFmtId="172" formatCode="@"/>
    <numFmt numFmtId="173" formatCode="\ * #,##0\ ;\ * \(#,##0\);\ * \-#\ ;\ @\ "/>
  </numFmts>
  <fonts count="27">
    <font>
      <sz val="10"/>
      <name val="MS Sans Serif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name val="Century Gothic"/>
      <family val="2"/>
    </font>
    <font>
      <sz val="9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sz val="8"/>
      <color rgb="FFFFFFFF"/>
      <name val="Arial"/>
      <family val="2"/>
    </font>
    <font>
      <b val="true"/>
      <sz val="10"/>
      <name val="MS Sans Serif"/>
      <family val="0"/>
    </font>
    <font>
      <sz val="10"/>
      <color rgb="FF595959"/>
      <name val="Arial"/>
      <family val="2"/>
    </font>
    <font>
      <sz val="9"/>
      <color rgb="FF595959"/>
      <name val="Calibri"/>
      <family val="2"/>
    </font>
    <font>
      <sz val="8"/>
      <color rgb="FF595959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0"/>
    </font>
    <font>
      <b val="true"/>
      <sz val="8"/>
      <name val="Arial"/>
      <family val="2"/>
    </font>
    <font>
      <b val="true"/>
      <sz val="7"/>
      <name val="Arial"/>
      <family val="2"/>
    </font>
    <font>
      <sz val="12"/>
      <color rgb="FFFF0000"/>
      <name val="Arial"/>
      <family val="2"/>
    </font>
    <font>
      <b val="true"/>
      <u val="single"/>
      <sz val="8"/>
      <name val="Arial"/>
      <family val="2"/>
    </font>
    <font>
      <sz val="7"/>
      <name val="Arial"/>
      <family val="2"/>
    </font>
    <font>
      <b val="true"/>
      <u val="single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4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7" fillId="2" borderId="0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0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2" borderId="0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3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3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3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2" borderId="0" xfId="3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3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10" fillId="2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2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34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2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3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1" fontId="8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2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34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8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2" borderId="0" xfId="3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2" fontId="8" fillId="2" borderId="1" xfId="34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2" fontId="8" fillId="2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0" xfId="3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4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1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3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33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3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3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4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Normal 10" xfId="22"/>
    <cellStyle name="Normal 11" xfId="23"/>
    <cellStyle name="Normal 12" xfId="24"/>
    <cellStyle name="Normal 2" xfId="25"/>
    <cellStyle name="Normal 3" xfId="26"/>
    <cellStyle name="Normal 4" xfId="27"/>
    <cellStyle name="Normal 5" xfId="28"/>
    <cellStyle name="Normal 6" xfId="29"/>
    <cellStyle name="Normal 7" xfId="30"/>
    <cellStyle name="Normal 8" xfId="31"/>
    <cellStyle name="Normal 9" xfId="32"/>
    <cellStyle name="Normal_PDD_2003_Profile mk" xfId="33"/>
    <cellStyle name="Normal_Profile Worksheet-2000" xfId="34"/>
    <cellStyle name="Percent 2" xfId="35"/>
    <cellStyle name="Percent 3" xfId="36"/>
    <cellStyle name="Pivot Table Field" xfId="37"/>
    <cellStyle name="Pivot Table Corner" xfId="38"/>
    <cellStyle name="Pivot Table Value" xfId="39"/>
    <cellStyle name="Pivot Table Category" xfId="40"/>
  </cellStyles>
  <dxfs count="7">
    <dxf>
      <font>
        <name val="MS Sans Serif"/>
        <family val="0"/>
        <color rgb="FFFFFFFF"/>
      </font>
    </dxf>
    <dxf>
      <font>
        <name val="MS Sans Serif"/>
        <family val="0"/>
        <color rgb="FFFFFFFF"/>
      </font>
    </dxf>
    <dxf>
      <font>
        <name val="MS Sans Serif"/>
        <family val="0"/>
        <color rgb="FFFFFFFF"/>
      </font>
    </dxf>
    <dxf>
      <font>
        <name val="MS Sans Serif"/>
        <family val="0"/>
        <color rgb="FFFFFFFF"/>
      </font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ont>
        <name val="MS Sans Serif"/>
        <family val="0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000" spc="-1" strike="noStrike">
                <a:solidFill>
                  <a:srgbClr val="595959"/>
                </a:solidFill>
                <a:latin typeface="Arial"/>
              </a:defRPr>
            </a:pPr>
            <a:r>
              <a:rPr b="0" lang="en-US" sz="1000" spc="-1" strike="noStrike">
                <a:solidFill>
                  <a:srgbClr val="595959"/>
                </a:solidFill>
                <a:latin typeface="Arial"/>
              </a:rPr>
              <a:t>Top 3 Principal Diagnosis Groups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Profile!$F$120:$F$122</c:f>
              <c:strCache>
                <c:ptCount val="3"/>
                <c:pt idx="0">
                  <c:v>Digestive</c:v>
                </c:pt>
                <c:pt idx="1">
                  <c:v>Other Reasons for Health Services</c:v>
                </c:pt>
                <c:pt idx="2">
                  <c:v>Nervous &amp; Sensory Systems</c:v>
                </c:pt>
              </c:strCache>
            </c:strRef>
          </c:cat>
          <c:val>
            <c:numRef>
              <c:f>Profile!$G$120:$G$122</c:f>
              <c:numCache>
                <c:formatCode>General</c:formatCode>
                <c:ptCount val="3"/>
                <c:pt idx="0">
                  <c:v>354469</c:v>
                </c:pt>
                <c:pt idx="1">
                  <c:v>244930</c:v>
                </c:pt>
                <c:pt idx="2">
                  <c:v>235186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c4d7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Profile!$E$19:$E$25</c:f>
              <c:strCache>
                <c:ptCount val="7"/>
                <c:pt idx="0">
                  <c:v>Medicare</c:v>
                </c:pt>
                <c:pt idx="1">
                  <c:v>Medi-Cal</c:v>
                </c:pt>
                <c:pt idx="2">
                  <c:v>Private Coverage</c:v>
                </c:pt>
                <c:pt idx="3">
                  <c:v>Workers' Compensation</c:v>
                </c:pt>
                <c:pt idx="4">
                  <c:v>Self-Pay</c:v>
                </c:pt>
                <c:pt idx="5">
                  <c:v>Other Payer</c:v>
                </c:pt>
                <c:pt idx="6">
                  <c:v>Unknown</c:v>
                </c:pt>
              </c:strCache>
            </c:strRef>
          </c:cat>
          <c:val>
            <c:numRef>
              <c:f>Profile!$F$19:$F$25</c:f>
              <c:numCache>
                <c:formatCode>General</c:formatCode>
                <c:ptCount val="7"/>
                <c:pt idx="0">
                  <c:v>694663</c:v>
                </c:pt>
                <c:pt idx="1">
                  <c:v>313345</c:v>
                </c:pt>
                <c:pt idx="2">
                  <c:v>916469</c:v>
                </c:pt>
                <c:pt idx="3">
                  <c:v>29333</c:v>
                </c:pt>
                <c:pt idx="4">
                  <c:v>30537</c:v>
                </c:pt>
                <c:pt idx="5">
                  <c:v>42206</c:v>
                </c:pt>
                <c:pt idx="6">
                  <c:v>924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l"/>
      <c:layout>
        <c:manualLayout>
          <c:xMode val="edge"/>
          <c:yMode val="edge"/>
          <c:x val="0.0239515198153136"/>
          <c:y val="0.0518840579710145"/>
          <c:w val="0.363347763347763"/>
          <c:h val="0.8962017976224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563760</xdr:colOff>
      <xdr:row>48</xdr:row>
      <xdr:rowOff>122040</xdr:rowOff>
    </xdr:from>
    <xdr:to>
      <xdr:col>8</xdr:col>
      <xdr:colOff>29880</xdr:colOff>
      <xdr:row>65</xdr:row>
      <xdr:rowOff>11160</xdr:rowOff>
    </xdr:to>
    <xdr:graphicFrame>
      <xdr:nvGraphicFramePr>
        <xdr:cNvPr id="0" name="Chart 1"/>
        <xdr:cNvGraphicFramePr/>
      </xdr:nvGraphicFramePr>
      <xdr:xfrm>
        <a:off x="3663720" y="7893000"/>
        <a:ext cx="4187520" cy="265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2034720</xdr:colOff>
      <xdr:row>3</xdr:row>
      <xdr:rowOff>106560</xdr:rowOff>
    </xdr:from>
    <xdr:to>
      <xdr:col>10</xdr:col>
      <xdr:colOff>350280</xdr:colOff>
      <xdr:row>8</xdr:row>
      <xdr:rowOff>135000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9856080" y="611280"/>
          <a:ext cx="2096280" cy="79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1417320</xdr:colOff>
      <xdr:row>26</xdr:row>
      <xdr:rowOff>45720</xdr:rowOff>
    </xdr:from>
    <xdr:to>
      <xdr:col>8</xdr:col>
      <xdr:colOff>1378800</xdr:colOff>
      <xdr:row>34</xdr:row>
      <xdr:rowOff>49320</xdr:rowOff>
    </xdr:to>
    <xdr:graphicFrame>
      <xdr:nvGraphicFramePr>
        <xdr:cNvPr id="2" name="Chart 4"/>
        <xdr:cNvGraphicFramePr/>
      </xdr:nvGraphicFramePr>
      <xdr:xfrm>
        <a:off x="5457960" y="4240440"/>
        <a:ext cx="3742200" cy="13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2240280</xdr:colOff>
      <xdr:row>132</xdr:row>
      <xdr:rowOff>137160</xdr:rowOff>
    </xdr:from>
    <xdr:to>
      <xdr:col>5</xdr:col>
      <xdr:colOff>114120</xdr:colOff>
      <xdr:row>151</xdr:row>
      <xdr:rowOff>30240</xdr:rowOff>
    </xdr:to>
    <xdr:sp>
      <xdr:nvSpPr>
        <xdr:cNvPr id="3" name="Rectangle 1"/>
        <xdr:cNvSpPr/>
      </xdr:nvSpPr>
      <xdr:spPr>
        <a:xfrm>
          <a:off x="2240280" y="1769760"/>
          <a:ext cx="6791760" cy="2981880"/>
        </a:xfrm>
        <a:prstGeom prst="rect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This Excel pivot table uses the California Ambulatory Surgery Database for January 1, 2014 to December 31, 2014.  It is a fast and simple way to aggregate and display data.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Select your variables above using the pulldown arrows.  You can choose a specific hospital or county, or create a custom aggregation.  To get Statewide totals, select "All" for all fields.  When done, click on the "PROFILE" worksheet to see your results.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Note:  Avoid changing the worksheets as they contain many links, formulas and custom formats.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**No adjustments have been made to the data for any facilities with reporting modifications, non-compliances, data anomalies, or shortened report periods due to facility openings, closures, or consolidations.  The data is aggregated at the facility level.  Therefore, it does not contain individually identifiable health information.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8" createdVersion="3">
  <cacheSource type="worksheet">
    <worksheetSource ref="A1:EG389" sheet="Data"/>
  </cacheSource>
  <cacheFields count="137">
    <cacheField name="oshpd_id2" numFmtId="0">
      <sharedItems containsSemiMixedTypes="0" containsString="0" containsNumber="1" containsInteger="1" minValue="106010735" maxValue="306544088" count="388">
        <n v="106010735"/>
        <n v="106010739"/>
        <n v="106010776"/>
        <n v="106010846"/>
        <n v="106010856"/>
        <n v="106010858"/>
        <n v="106010937"/>
        <n v="106010967"/>
        <n v="106010987"/>
        <n v="106013619"/>
        <n v="106014050"/>
        <n v="106014132"/>
        <n v="106014233"/>
        <n v="106014326"/>
        <n v="106014337"/>
        <n v="106034002"/>
        <n v="106040802"/>
        <n v="106040875"/>
        <n v="106040937"/>
        <n v="106040962"/>
        <n v="106050932"/>
        <n v="106060870"/>
        <n v="106070904"/>
        <n v="106070924"/>
        <n v="106070934"/>
        <n v="106070988"/>
        <n v="106070990"/>
        <n v="106071018"/>
        <n v="106074017"/>
        <n v="106074097"/>
        <n v="106084001"/>
        <n v="106090793"/>
        <n v="106090933"/>
        <n v="106100005"/>
        <n v="106100717"/>
        <n v="106100797"/>
        <n v="106100899"/>
        <n v="106104047"/>
        <n v="106104062"/>
        <n v="106105029"/>
        <n v="106110889"/>
        <n v="106121002"/>
        <n v="106121051"/>
        <n v="106121080"/>
        <n v="106130699"/>
        <n v="106130760"/>
        <n v="106141273"/>
        <n v="106150706"/>
        <n v="106150722"/>
        <n v="106150736"/>
        <n v="106150737"/>
        <n v="106150761"/>
        <n v="106150775"/>
        <n v="106150782"/>
        <n v="106150788"/>
        <n v="106154101"/>
        <n v="106164029"/>
        <n v="106171049"/>
        <n v="106171395"/>
        <n v="106184008"/>
        <n v="106190017"/>
        <n v="106190034"/>
        <n v="106190053"/>
        <n v="106190081"/>
        <n v="106190110"/>
        <n v="106190125"/>
        <n v="106190148"/>
        <n v="106190159"/>
        <n v="106190170"/>
        <n v="106190176"/>
        <n v="106190196"/>
        <n v="106190197"/>
        <n v="106190198"/>
        <n v="106190200"/>
        <n v="106190240"/>
        <n v="106190243"/>
        <n v="106190256"/>
        <n v="106190280"/>
        <n v="106190298"/>
        <n v="106190307"/>
        <n v="106190315"/>
        <n v="106190323"/>
        <n v="106190328"/>
        <n v="106190352"/>
        <n v="106190380"/>
        <n v="106190382"/>
        <n v="106190385"/>
        <n v="106190392"/>
        <n v="106190400"/>
        <n v="106190413"/>
        <n v="106190422"/>
        <n v="106190429"/>
        <n v="106190431"/>
        <n v="106190432"/>
        <n v="106190434"/>
        <n v="106190468"/>
        <n v="106190470"/>
        <n v="106190475"/>
        <n v="106190500"/>
        <n v="106190517"/>
        <n v="106190521"/>
        <n v="106190522"/>
        <n v="106190524"/>
        <n v="106190525"/>
        <n v="106190529"/>
        <n v="106190534"/>
        <n v="106190541"/>
        <n v="106190547"/>
        <n v="106190552"/>
        <n v="106190555"/>
        <n v="106190568"/>
        <n v="106190570"/>
        <n v="106190587"/>
        <n v="106190630"/>
        <n v="106190631"/>
        <n v="106190636"/>
        <n v="106190661"/>
        <n v="106190673"/>
        <n v="106190680"/>
        <n v="106190681"/>
        <n v="106190687"/>
        <n v="106190696"/>
        <n v="106190708"/>
        <n v="106190712"/>
        <n v="106190754"/>
        <n v="106190756"/>
        <n v="106190758"/>
        <n v="106190762"/>
        <n v="106190766"/>
        <n v="106190784"/>
        <n v="106190796"/>
        <n v="106190812"/>
        <n v="106190818"/>
        <n v="106190857"/>
        <n v="106190859"/>
        <n v="106190878"/>
        <n v="106190883"/>
        <n v="106190949"/>
        <n v="106191216"/>
        <n v="106191227"/>
        <n v="106191228"/>
        <n v="106191231"/>
        <n v="106191306"/>
        <n v="106191450"/>
        <n v="106194219"/>
        <n v="106196035"/>
        <n v="106196168"/>
        <n v="106196403"/>
        <n v="106196405"/>
        <n v="106201281"/>
        <n v="106204019"/>
        <n v="106210992"/>
        <n v="106211006"/>
        <n v="106214034"/>
        <n v="106220733"/>
        <n v="106230949"/>
        <n v="106231013"/>
        <n v="106231396"/>
        <n v="106240924"/>
        <n v="106240942"/>
        <n v="106250956"/>
        <n v="106260011"/>
        <n v="106270744"/>
        <n v="106270777"/>
        <n v="106270875"/>
        <n v="106274043"/>
        <n v="106281047"/>
        <n v="106281078"/>
        <n v="106291023"/>
        <n v="106291053"/>
        <n v="106300032"/>
        <n v="106300225"/>
        <n v="106301098"/>
        <n v="106301140"/>
        <n v="106301155"/>
        <n v="106301175"/>
        <n v="106301188"/>
        <n v="106301205"/>
        <n v="106301209"/>
        <n v="106301234"/>
        <n v="106301248"/>
        <n v="106301258"/>
        <n v="106301262"/>
        <n v="106301279"/>
        <n v="106301283"/>
        <n v="106301297"/>
        <n v="106301317"/>
        <n v="106301337"/>
        <n v="106301340"/>
        <n v="106301342"/>
        <n v="106301379"/>
        <n v="106301566"/>
        <n v="106304113"/>
        <n v="106304409"/>
        <n v="106304460"/>
        <n v="106310791"/>
        <n v="106311000"/>
        <n v="106314024"/>
        <n v="106320859"/>
        <n v="106320986"/>
        <n v="106321016"/>
        <n v="106331152"/>
        <n v="106331164"/>
        <n v="106331168"/>
        <n v="106331194"/>
        <n v="106331216"/>
        <n v="106331288"/>
        <n v="106331293"/>
        <n v="106331312"/>
        <n v="106331326"/>
        <n v="106334018"/>
        <n v="106334025"/>
        <n v="106334048"/>
        <n v="106334068"/>
        <n v="106334487"/>
        <n v="106334564"/>
        <n v="106334589"/>
        <n v="106340913"/>
        <n v="106340947"/>
        <n v="106340950"/>
        <n v="106340951"/>
        <n v="106341006"/>
        <n v="106341051"/>
        <n v="106341052"/>
        <n v="106342344"/>
        <n v="106344029"/>
        <n v="106344114"/>
        <n v="106350784"/>
        <n v="106361110"/>
        <n v="106361144"/>
        <n v="106361166"/>
        <n v="106361223"/>
        <n v="106361246"/>
        <n v="106361266"/>
        <n v="106361308"/>
        <n v="106361318"/>
        <n v="106361323"/>
        <n v="106361339"/>
        <n v="106361343"/>
        <n v="106361370"/>
        <n v="106361458"/>
        <n v="106362041"/>
        <n v="106364144"/>
        <n v="106364188"/>
        <n v="106364231"/>
        <n v="106364430"/>
        <n v="106364502"/>
        <n v="106370652"/>
        <n v="106370673"/>
        <n v="106370689"/>
        <n v="106370694"/>
        <n v="106370695"/>
        <n v="106370705"/>
        <n v="106370714"/>
        <n v="106370730"/>
        <n v="106370744"/>
        <n v="106370755"/>
        <n v="106370759"/>
        <n v="106370771"/>
        <n v="106370780"/>
        <n v="106370782"/>
        <n v="106370787"/>
        <n v="106370875"/>
        <n v="106370977"/>
        <n v="106371256"/>
        <n v="106371394"/>
        <n v="106380857"/>
        <n v="106380929"/>
        <n v="106380933"/>
        <n v="106380939"/>
        <n v="106380960"/>
        <n v="106380964"/>
        <n v="106380965"/>
        <n v="106381154"/>
        <n v="106382715"/>
        <n v="106390846"/>
        <n v="106390923"/>
        <n v="106391010"/>
        <n v="106391042"/>
        <n v="106391056"/>
        <n v="106392287"/>
        <n v="106394009"/>
        <n v="106400466"/>
        <n v="106400480"/>
        <n v="106400524"/>
        <n v="106400548"/>
        <n v="106410782"/>
        <n v="106410804"/>
        <n v="106410806"/>
        <n v="106410817"/>
        <n v="106410852"/>
        <n v="106410891"/>
        <n v="106414018"/>
        <n v="106414139"/>
        <n v="106420483"/>
        <n v="106420491"/>
        <n v="106420493"/>
        <n v="106420514"/>
        <n v="106420522"/>
        <n v="106430705"/>
        <n v="106430763"/>
        <n v="106430779"/>
        <n v="106430837"/>
        <n v="106430883"/>
        <n v="106430905"/>
        <n v="106431506"/>
        <n v="106434040"/>
        <n v="106434138"/>
        <n v="106434153"/>
        <n v="106440755"/>
        <n v="106444012"/>
        <n v="106444013"/>
        <n v="106450936"/>
        <n v="106450940"/>
        <n v="106450949"/>
        <n v="106454012"/>
        <n v="106454013"/>
        <n v="106470871"/>
        <n v="106474007"/>
        <n v="106480989"/>
        <n v="106481094"/>
        <n v="106481357"/>
        <n v="106484044"/>
        <n v="106490919"/>
        <n v="106490964"/>
        <n v="106491001"/>
        <n v="106491064"/>
        <n v="106491076"/>
        <n v="106491338"/>
        <n v="106494019"/>
        <n v="106494106"/>
        <n v="106500852"/>
        <n v="106500867"/>
        <n v="106500939"/>
        <n v="106500967"/>
        <n v="106504038"/>
        <n v="106514030"/>
        <n v="106521041"/>
        <n v="106531059"/>
        <n v="106540734"/>
        <n v="106540798"/>
        <n v="106540816"/>
        <n v="106554011"/>
        <n v="106560473"/>
        <n v="106560481"/>
        <n v="106560492"/>
        <n v="106560501"/>
        <n v="106560508"/>
        <n v="106560525"/>
        <n v="106560529"/>
        <n v="106571086"/>
        <n v="106574010"/>
        <n v="106580996"/>
        <n v="306014219"/>
        <n v="306105047"/>
        <n v="306154169"/>
        <n v="306164016"/>
        <n v="306196511"/>
        <n v="306197103"/>
        <n v="306197833"/>
        <n v="306197943"/>
        <n v="306244030"/>
        <n v="306244032"/>
        <n v="306304093"/>
        <n v="306304135"/>
        <n v="306314010"/>
        <n v="306334440"/>
        <n v="306334578"/>
        <n v="306364023"/>
        <n v="306364061"/>
        <n v="306364122"/>
        <n v="306364125"/>
        <n v="306374088"/>
        <n v="306374139"/>
        <n v="306374162"/>
        <n v="306394088"/>
        <n v="306394096"/>
        <n v="306424085"/>
        <n v="306431040"/>
        <n v="306434191"/>
        <n v="306434201"/>
        <n v="306434211"/>
        <n v="306434271"/>
        <n v="306494103"/>
        <n v="306504055"/>
        <n v="306544082"/>
        <n v="306544086"/>
        <n v="306544088"/>
      </sharedItems>
    </cacheField>
    <cacheField name="FACILITY_NAME" numFmtId="0">
      <sharedItems count="387">
        <s v="ADVANCED ENDOSCOPY CENTER"/>
        <s v="ADVENTIST MEDICAL CENTER"/>
        <s v="ADVENTIST MEDICAL CENTER - REEDLEY"/>
        <s v="AESTHETICARE OUTPATIENT SURGERY CENTER"/>
        <s v="AHMC ANAHEIM REGIONAL MEDICAL CENTER"/>
        <s v="ALAMEDA HOSPITAL"/>
        <s v="ALHAMBRA HOSPITAL MEDICAL CENTER"/>
        <s v="ALL KIDS DENTAL SURGERY CENTER"/>
        <s v="ALTA BATES SUMMIT MED CTR-ALTA BATES CAMPUS"/>
        <s v="ALTA BATES SUMMIT MED CTR-SUMMIT CAMPUS-HAWTHORNE"/>
        <s v="ALVARADO HOSPITAL MEDICAL CENTER"/>
        <s v="AMBULATORY CARE SURGERY CENTER"/>
        <s v="ANTELOPE VALLEY HOSPITAL"/>
        <s v="ARROWHEAD REGIONAL MEDICAL CENTER"/>
        <s v="BAKERSFIELD HEART HOSPITAL"/>
        <s v="BAKERSFIELD MEMORIAL HOSPITAL"/>
        <s v="BANNER LASSEN MEDICAL CENTER"/>
        <s v="BARNES DENTAL SURGERY CENTER, INC."/>
        <s v="BARSTOW COMMUNITY HOSPITAL"/>
        <s v="BARTON MEMORIAL HOSPITAL"/>
        <s v="BAY AREA DENTAL SURGERY CENTER"/>
        <s v="BEAR VALLEY COMMUNITY HOSPITAL"/>
        <s v="BEVERLY HILLS INTEGRATED SURGICAL, INC."/>
        <s v="BEVERLY HOSPITAL"/>
        <s v="BIGGS GRIDLEY MEMORIAL HOSPITAL"/>
        <s v="CALIFORNIA HOSPITAL MEDICAL CENTER - LOS ANGELES"/>
        <s v="CALIFORNIA PACIFIC MED CTR-DAVIES CAMPUS"/>
        <s v="CALIFORNIA PACIFIC MED CTR-PACIFIC CAMPUS"/>
        <s v="CALIFORNIA PACIFIC MEDICAL CENTER - ST. LUKES CAMPUS"/>
        <s v="CASTLE SURGICENTER, PARTNERSHIP"/>
        <s v="CEDARS SINAI MEDICAL CENTER"/>
        <s v="CENTINELA HOSPITAL MEDICAL CENTER"/>
        <s v="CHAPMAN MEDICAL CENTER"/>
        <s v="CHILDRENS DENTAL SURGERY CENTER"/>
        <s v="CHILDRENS HOSPITAL AND RESEARCH CTR AT OAKLAND"/>
        <s v="CHILDRENS HOSPITAL AT MISSION"/>
        <s v="CHILDRENS HOSPITAL CENTRAL CALIFORNIA"/>
        <s v="CHILDRENS HOSPITAL OF LOS ANGELES"/>
        <s v="CHILDRENS HOSPITAL OF ORANGE COUNTY"/>
        <s v="CHINESE HOSPITAL"/>
        <s v="CHINO VALLEY MEDICAL CENTER"/>
        <s v="CITRUS VALLEY MEDICAL CENTER - IC CAMPUS"/>
        <s v="CITRUS VALLEY MEDICAL CENTER - QV CAMPUS"/>
        <s v="CITY OF HOPE HELFORD CLINICAL RESEARCH HOSPITAL"/>
        <s v="CLOVIS COMMUNITY MEDICAL CENTER"/>
        <s v="COAST PLAZA HOSPITAL"/>
        <s v="COASTAL COMMUNITIES HOSPITAL"/>
        <s v="COLLEGE HOSPITAL COSTA MESA"/>
        <s v="COLLEGE MEDICAL CENTER"/>
        <s v="COLORADO RIVER MEDICAL CENTER"/>
        <s v="COLUSA REGIONAL MEDICAL CENTER"/>
        <s v="COMMUNITY HOSPITAL LONG BEACH"/>
        <s v="COMMUNITY HOSPITAL OF HUNTINGTON PARK"/>
        <s v="COMMUNITY HOSPITAL OF SAN BERNARDINO"/>
        <s v="COMMUNITY HOSPITAL OF THE MONTEREY PENINSULA"/>
        <s v="COMMUNITY MEMORIAL HOSPITAL-SAN BUENAVENTURA"/>
        <s v="COMMUNITY REGIONAL MEDICAL CENTER-FRESNO"/>
        <s v="CONTRA COSTA REGIONAL MEDICAL CENTER"/>
        <s v="CORONA REGIONAL MEDICAL CENTER-MAIN"/>
        <s v="DAMERON HOSPITAL"/>
        <s v="DELANO REGIONAL MEDICAL CENTER"/>
        <s v="DESERT REGIONAL MEDICAL CENTER"/>
        <s v="DESERT VALLEY HOSPITAL"/>
        <s v="DOCTORS HOSPITAL OF MANTECA"/>
        <s v="DOCTORS HOSPITAL OF WEST COVINA, INC"/>
        <s v="DOCTORS MEDICAL CENTER"/>
        <s v="DOCTORS MEDICAL CENTER - SAN PABLO"/>
        <s v="DOMINICAN HOSPITAL"/>
        <s v="EARL AND LORAINE MILLER CHILDRENS HOSPITAL"/>
        <s v="EAST LOS ANGELES DOCTORS HOSPITAL"/>
        <s v="EASTERN PLUMAS HOSPITAL-PORTOLA CAMPUS"/>
        <s v="EDEN MEDICAL CENTER"/>
        <s v="EISENHOWER MEDICAL CENTER"/>
        <s v="EL CAMINO HOSPITAL"/>
        <s v="EL CENTRO REGIONAL MEDICAL CENTER"/>
        <s v="EL MIRADOR SURGICAL CENTER"/>
        <s v="EMANUEL MEDICAL CENTER"/>
        <s v="EMPIRE SURGICAL CENTER, INC"/>
        <s v="ENCINO HOSPITAL MEDICAL CENTER"/>
        <s v="ENLOE MEDICAL CENTER- ESPLANADE"/>
        <s v="FAIRCHILD MEDICAL CENTER"/>
        <s v="FALLBROOK HOSPITAL DISTRICT"/>
        <s v="FEATHER RIVER HOSPITAL"/>
        <s v="FOOTHILL PRESBYTERIAN HOSPITAL-JOHNSTON MEMORIAL"/>
        <s v="FOUNTAIN VALLEY RGNL HOSP AND MED CTR - EUCLID"/>
        <s v="FRANK R HOWARD MEMORIAL HOSPITAL"/>
        <s v="FRENCH HOSPITAL MEDICAL CENTER"/>
        <s v="FRESNO DENTAL SURGERY CENTER - A VALLERINE DENTAL PRACTICE"/>
        <s v="FRESNO HEART AND SURGICAL HOSPITAL"/>
        <s v="FRESNO SURGICAL HOSPITAL"/>
        <s v="GARDEN GROVE HOSPITAL AND MEDICAL CENTER"/>
        <s v="GARDENS REGIONAL HOSPITAL AND MEDICAL CENTER"/>
        <s v="GARFIELD MEDICAL CENTER"/>
        <s v="GEORGE L MEE MEMORIAL HOSPITAL"/>
        <s v="GLENDALE ADVENTIST MEDICAL CENTER"/>
        <s v="GLENDALE MEMORIAL HOSPITAL AND HEALTH CENTER"/>
        <s v="GLENDORA COMMUNITY HOSPITAL"/>
        <s v="GLENN MEDICAL CENTER"/>
        <s v="GOLETA VALLEY COTTAGE HOSPITAL"/>
        <s v="GOOD SAMARITAN HOSPITAL-BAKERSFIELD"/>
        <s v="GOOD SAMARITAN HOSPITAL-LOS ANGELES"/>
        <s v="GOOD SAMARITAN HOSPITAL-SAN JOSE"/>
        <s v="GREATER EL MONTE COMMUNITY HOSPITAL"/>
        <s v="GROSSMONT HOSPITAL"/>
        <s v="HAPY BEAR SURGERY, LLC"/>
        <s v="HAZEL HAWKINS MEMORIAL HOSPITAL"/>
        <s v="HEALDSBURG DISTRICT HOSPITAL"/>
        <s v="HEMET VALLEY MEDICAL CENTER"/>
        <s v="HENRY MAYO NEWHALL HOSPITAL"/>
        <s v="HI-DESERT MEDICAL CENTER"/>
        <s v="HIGH DESERT HEALTH SYSTEM AMBULATORY SURGICAL CENTER"/>
        <s v="HIGH DESERT HEALTH SYSTEM AMBULATORY SURGICAL CTR."/>
        <s v="HIGHLAND HOSPITAL"/>
        <s v="HOAG MEMORIAL HOSPITAL PRESBYTERIAN"/>
        <s v="HOAG ORTHOPEDIC INSTITUTE"/>
        <s v="HOLLYWOOD PRESBYTERIAN MEDICAL CENTER"/>
        <s v="HUNTINGTON BEACH HOSPITAL"/>
        <s v="HUNTINGTON MEMORIAL HOSPITAL"/>
        <s v="INDIO SURGERY CENTER INC."/>
        <s v="JOHN C FREMONT HEALTHCARE DISTRICT"/>
        <s v="JOHN F KENNEDY MEMORIAL HOSPITAL"/>
        <s v="JOHN MUIR MEDICAL CENTER-CONCORD CAMPUS"/>
        <s v="JOHN MUIR MEDICAL CENTER-WALNUT CREEK CAMPUS"/>
        <s v="KAISER FND HOSP - BALDWIN PARK"/>
        <s v="KAISER FND HOSP - FONTANA"/>
        <s v="KAISER FND HOSP - FREMONT"/>
        <s v="KAISER FND HOSP - FRESNO"/>
        <s v="KAISER FND HOSP - HAYWARD/FREMONT"/>
        <s v="KAISER FND HOSP - LOS ANGELES"/>
        <s v="KAISER FND HOSP - OAKLAND CAMPUS"/>
        <s v="KAISER FND HOSP - OAKLAND/RICHMOND"/>
        <s v="KAISER FND HOSP - ORANGE COUNTY - ANAHEIM"/>
        <s v="KAISER FND HOSP - PANORAMA CITY"/>
        <s v="KAISER FND HOSP - REDWOOD CITY"/>
        <s v="KAISER FND HOSP - REHABILITATION CENTER VALLEJO"/>
        <s v="KAISER FND HOSP - RIVERSIDE"/>
        <s v="KAISER FND HOSP - ROSEVILLE"/>
        <s v="KAISER FND HOSP - SACRAMENTO"/>
        <s v="KAISER FND HOSP - SAN DIEGO"/>
        <s v="KAISER FND HOSP - SAN FRANCISCO"/>
        <s v="KAISER FND HOSP - SAN JOSE"/>
        <s v="KAISER FND HOSP - SAN LEANDRO"/>
        <s v="KAISER FND HOSP - SAN RAFAEL"/>
        <s v="KAISER FND HOSP - SANTA CLARA"/>
        <s v="KAISER FND HOSP - SANTA ROSA"/>
        <s v="KAISER FND HOSP - SOUTH BAY"/>
        <s v="KAISER FND HOSP - SOUTH SACRAMENTO"/>
        <s v="KAISER FND HOSP - SOUTH SAN FRANCISCO"/>
        <s v="KAISER FND HOSP - WALNUT CREEK"/>
        <s v="KAISER FND HOSP - WEST LA"/>
        <s v="KAISER FND HOSP - WOODLAND HILLS"/>
        <s v="KAISER FND HOSP-MANTECA"/>
        <s v="KAISER FND HOSPITAL - MORENO VALLEY"/>
        <s v="KAISER FOUND HSP-ANTIOCH"/>
        <s v="KAISER FOUNDATION HOSPITAL - DOWNEY"/>
        <s v="KAISER FOUNDATION HOSPITAL - VACAVILLE"/>
        <s v="KAWEAH DELTA MEDICAL CENTER"/>
        <s v="KECK HOSPITAL OF USC"/>
        <s v="KERN MEDICAL CENTER"/>
        <s v="KERN VALLEY HEALTHCARE DISTRICT"/>
        <s v="KINDRED HOSPITAL RANCHO"/>
        <s v="KINDRED HOSPITAL SOUTH BAY"/>
        <s v="LA PALMA INTERCOMMUNITY HOSPITAL"/>
        <s v="LAC/HARBOR-UCLA MEDICAL CENTER"/>
        <s v="LAC/RANCHO LOS AMIGOS NATIONAL REHAB CENTER"/>
        <s v="LAC+USC MEDICAL CENTER"/>
        <s v="LAKEWOOD REGIONAL MEDICAL CENTER"/>
        <s v="LODI MEMORIAL HOSPITAL"/>
        <s v="LOMA LINDA AMBULATORY SURGICAL CENTER"/>
        <s v="LOMA LINDA UNIVERSITY CHILDRENS HOSPITAL"/>
        <s v="LOMA LINDA UNIVERSITY MEDICAL CENTER"/>
        <s v="LOMA LINDA UNIVERSITY MEDICAL CENTER-MURRIETA"/>
        <s v="LOMPOC VALLEY MEDICAL CENTER"/>
        <s v="LONG BEACH MEMORIAL MEDICAL CENTER"/>
        <s v="LOS ALAMITOS MEDICAL CENTER"/>
        <s v="LOS ANGELES COMMUNITY HOSPITAL"/>
        <s v="LOS ANGELES COUNTY OLIVE VIEW-UCLA MEDICAL CENTER"/>
        <s v="LOS ROBLES HOSPITAL AND MEDICAL CENTER"/>
        <s v="LUCILE SALTER PACKARD CHILDRENS HOSP. AT STANFORD"/>
        <s v="MAD RIVER COMMUNITY HOSPITAL"/>
        <s v="MADERA COMMUNITY HOSPITAL"/>
        <s v="MAMMOTH HOSPITAL"/>
        <s v="MARIAN REGIONAL MEDICAL CENTER"/>
        <s v="MARIAN REGIONAL MEDICAL CENTER, ARROYO GRANDE"/>
        <s v="MARIN GENERAL HOSPITAL"/>
        <s v="MARINA DEL REY HOSPITAL"/>
        <s v="MARK TWAIN MEDICAL CENTER"/>
        <s v="MARSHALL  MEDICAL CENTER (1-RH)"/>
        <s v="MARTIN LUTHER KING JR. AMBULATORY SURGERY CENTER"/>
        <s v="MAYERS MEMORIAL HOSPITAL"/>
        <s v="MEMORIAL HOSPITAL LOS BANOS"/>
        <s v="MEMORIAL HOSPITAL MEDICAL CENTER - MODESTO"/>
        <s v="MEMORIAL HOSPITAL OF GARDENA"/>
        <s v="MENDOCINO COAST DISTRICT HOSPITAL"/>
        <s v="MENIFEE VALLEY MEDICAL CENTER"/>
        <s v="MENLO PARK SURGICAL HOSPITAL"/>
        <s v="MERCY GENERAL HOSPITAL"/>
        <s v="MERCY HOSPITAL - BAKERSFIELD"/>
        <s v="MERCY HOSPITAL - FOLSOM"/>
        <s v="MERCY MEDICAL CENTER - MERCED"/>
        <s v="MERCY MEDICAL CENTER - REDDING"/>
        <s v="MERCY MEDICAL CENTER MT. SHASTA"/>
        <s v="MERCY SAN JUAN HOSPITAL"/>
        <s v="METHODIST HOSPITAL OF SACRAMENTO"/>
        <s v="METHODIST HOSPITAL OF SOUTHERN CALIFORNIA"/>
        <s v="MILLS-PENINSULA MEDICAL CENTER"/>
        <s v="MIRACLE MILE MEDICAL CENTER"/>
        <s v="MISSION COMMUNITY HOSPITAL - PANORAMA CAMPUS"/>
        <s v="MISSION HOSPITAL LAGUNA BEACH"/>
        <s v="MISSION HOSPITAL REGIONAL MEDICAL CENTER"/>
        <s v="MODOC MEDICAL CENTER"/>
        <s v="MONROVIA MEMORIAL HOSPITAL"/>
        <s v="MONTCLAIR HOSPITAL MEDICAL CENTER"/>
        <s v="MONTEREY PARK HOSPITAL"/>
        <s v="MOTION PICTURE AND TELEVISION HOSPITAL"/>
        <s v="MOUNTAINS COMMUNITY HOSPITAL"/>
        <s v="NATIVIDAD MEDICAL CENTER"/>
        <s v="NORTH BAY MEDICAL CENTER"/>
        <s v="NORTHERN INYO HOSPITAL"/>
        <s v="NORTHRIDGE HOSPITAL MEDICAL CENTER"/>
        <s v="NORWALK COMMUNITY HOSPITAL"/>
        <s v="NOVATO COMMUNITY HOSPITAL"/>
        <s v="OAK VALLEY DISTRICT HOSPITAL (2-RH)"/>
        <s v="OCONNOR HOSPITAL"/>
        <s v="OJAI VALLEY COMMUNITY HOSPITAL"/>
        <s v="OLYMPIA MEDICAL CENTER"/>
        <s v="ORANGE COAST MEMORIAL MEDICAL CENTER"/>
        <s v="OROVILLE HOSPITAL"/>
        <s v="PACIFIC ALLIANCE MEDICAL CENTER"/>
        <s v="PACIFIC EYE INSTITUTE"/>
        <s v="PACIFICA HOSPITAL OF THE VALLEY"/>
        <s v="PALM DRIVE HOSPITAL"/>
        <s v="PALMDALE REGIONAL MEDICAL CENTER"/>
        <s v="PALO ALTO MED. FDN. - CAMINO DIVISION SURGICENTER"/>
        <s v="PALO VERDE HOSPITAL"/>
        <s v="PALOMAR HEALTH DOWNTOWN CAMPUS"/>
        <s v="PARADISE VALLEY HOSPITAL"/>
        <s v="PARKVIEW COMMUNITY HOSPITAL MEDICAL CENTER"/>
        <s v="PATIENTS HOSPITAL OF REDDING"/>
        <s v="PDI SURGERY CENTER"/>
        <s v="PETALUMA VALLEY HOSPITAL"/>
        <s v="PIH HOSPITAL - DOWNEY"/>
        <s v="PIONEERS MEMORIAL HEALTHCARE DISTRICT"/>
        <s v="PLACENTIA LINDA HOSPITAL"/>
        <s v="PLUMAS DISTRICT HOSPITAL"/>
        <s v="POMERADO HOSPITAL"/>
        <s v="POMONA VALLEY HOSPITAL MEDICAL CENTER"/>
        <s v="PRESBYTERIAN INTERCOMMUNITY HOSPITAL"/>
        <s v="PROCEDURE SUITES, FREMONT CENTER"/>
        <s v="PROMISE HOSPITAL OF EAST LOS ANGELES-EAST L.A. CAMPUS"/>
        <s v="PROMISE HOSPITAL OF SAN DIEGO"/>
        <s v="PROVIDENCE HOLY CROSS MEDICAL CENTER"/>
        <s v="PROVIDENCE LITTLE COMPANY OF MARY MC - SAN PEDRO"/>
        <s v="PROVIDENCE LITTLE COMPANY OF MARY MC - TORRANCE"/>
        <s v="PROVIDENCE SAINT JOHNS HEALTH CENTER"/>
        <s v="PROVIDENCE SAINT JOSEPH MEDICAL CENTER"/>
        <s v="PROVIDENCE TARZANA MEDICAL CENTER"/>
        <s v="QUEEN OF THE VALLEY HOSPITAL - NAPA"/>
        <s v="RADY CHILDRENS HOSPITAL - SAN DIEGO"/>
        <s v="REDLANDS COMMUNITY HOSPITAL"/>
        <s v="REDLANDS DENTAL SURGERY CENTER"/>
        <s v="REDWOOD MEMORIAL HOSPITAL"/>
        <s v="REGIONAL MEDICAL OF SAN JOSE"/>
        <s v="RIDEOUT MEMORIAL HOSPITAL"/>
        <s v="RIDGECREST REGIONAL HOSPITAL"/>
        <s v="RIVERSIDE COMMUNITY HOSPITAL"/>
        <s v="RIVERSIDE COUNTY REGIONAL MEDICAL CENTER"/>
        <s v="RONALD REAGAN UCLA MEDICAL CENTER"/>
        <s v="SADDLEBACK MEMORIAL MEDICAL CENTER"/>
        <s v="SALIDA SURGERY CENTER"/>
        <s v="SALINAS VALLEY MEMORIAL HOSPITAL"/>
        <s v="SAN ANTONIO COMMUNITY HOSPITAL"/>
        <s v="SAN DIMAS COMMUNITY HOSPITAL"/>
        <s v="SAN FRANCISCO GENERAL HOSPITAL"/>
        <s v="SAN GABRIEL VALLEY MEDICAL CENTER"/>
        <s v="SAN GORGONIO MEMORIAL HOSPITAL"/>
        <s v="SAN JOAQUIN COMMUNITY HOSPITAL"/>
        <s v="SAN JOAQUIN GENERAL HOSPITAL"/>
        <s v="SAN JOSE DENTAL SURGERY CENTER"/>
        <s v="SAN LEANDRO HOSPITAL"/>
        <s v="SAN MATEO MEDICAL CENTER"/>
        <s v="SAN RAMON REGIONAL MEDICAL CENTER"/>
        <s v="SANTA BARBARA COTTAGE HOSPITAL"/>
        <s v="SANTA CLARA VALLEY MEDICAL CENTER"/>
        <s v="SANTA MONICA - UCLA MEDICAL CENTER AND ORTHOPAEDIC HOSPITAL"/>
        <s v="SANTA ROSA MEMORIAL HOSPITAL-MONTGOMERY"/>
        <s v="SANTA YNEZ VALLEY COTTAGE HOSPITAL"/>
        <s v="SCRIPPS GREEN HOSPITAL"/>
        <s v="SCRIPPS MEMORIAL HOSPITAL - ENCINITAS"/>
        <s v="SCRIPPS MEMORIAL HOSPITAL - LA JOLLA"/>
        <s v="SCRIPPS MERCY HOSPITAL"/>
        <s v="SENECA HEALTHCARE DISTRICT"/>
        <s v="SEQUOIA HOSPITAL"/>
        <s v="SETON MEDICAL CENTER"/>
        <s v="SHARP CHULA VISTA MEDICAL CENTER"/>
        <s v="SHARP CORONADO HOSPITAL AND HEALTHCARE CENTER"/>
        <s v="SHARP MARY BIRCH HOSPITAL FOR WOMEN AND NEWBORNS"/>
        <s v="SHARP MEMORIAL HOSPITAL"/>
        <s v="SHASTA REGIONAL MEDICAL CENTER"/>
        <s v="SHEPARD CHC SURGICAL CENTER"/>
        <s v="SHERMAN OAKS HOSPITAL"/>
        <s v="SHRINERS HOSPITAL FOR  CHILDREN"/>
        <s v="SHRINERS HOSPITALS FOR CHILDREN NORTHERN CALIF."/>
        <s v="SIERRA NEVADA MEMORIAL HOSPITAL"/>
        <s v="SIERRA VIEW MEDICAL CENTER"/>
        <s v="SIERRA VISTA REGIONAL MEDICAL CENTER"/>
        <s v="SILVER LAKE MEDICAL CENTER-DOWNTOWN CAMPUS"/>
        <s v="SIMI VALLEY HOSPITAL AND HEALTH CARE SVCS-SYCAMORE"/>
        <s v="SONOMA VALLEY HOSPITAL"/>
        <s v="SONORA REGIONAL MEDICAL CENTER - GREENLEY"/>
        <s v="SOUTHERN CALIFORNIA HOSPITAL AT CULVER CITY"/>
        <s v="SOUTHERN CALIFORNIA HOSPITAL AT HOLLYWOOD"/>
        <s v="SOUTHWEST HEALTHCARE SYSTEM-MURRIETA"/>
        <s v="ST. AGNES MEDICAL CENTER"/>
        <s v="ST. BERNARDINE MEDICAL CENTER"/>
        <s v="ST. ELIZABETH COMMUNITY HOSPITAL"/>
        <s v="ST. FRANCIS MEDICAL CENTER"/>
        <s v="ST. FRANCIS MEMORIAL HOSPITAL"/>
        <s v="ST. HELENA HOSPITAL"/>
        <s v="ST. HELENA HOSPITAL - CLEARLAKE"/>
        <s v="ST. JOHNS PLEASANT VALLEY HOSPITAL"/>
        <s v="ST. JOHNS REGIONAL MEDICAL CENTER"/>
        <s v="ST. JOSEPH HOSPITAL - EUREKA"/>
        <s v="ST. JOSEPH HOSPITAL - ORANGE"/>
        <s v="ST. JOSEPHS MEDICAL CENTER OF STOCKTON"/>
        <s v="ST. JUDE MEDICAL CENTER"/>
        <s v="ST. LOUISE REGIONAL HOSPITAL"/>
        <s v="ST. MARY MEDICAL CENTER - APPLE VALLEY"/>
        <s v="ST. MARY MEDICAL CENTER - LONG BEACH"/>
        <s v="ST. MARYS MEDICAL CENTER, SAN FRANCISCO"/>
        <s v="ST. ROSE HOSPITAL"/>
        <s v="ST. VINCENT MEDICAL CENTER"/>
        <s v="STANFORD HOSPITAL"/>
        <s v="STANISLAUS SURGICAL HOSPITAL"/>
        <s v="STARPOINT HEALTH, INC."/>
        <s v="STOCKTON SURGERY CENTER"/>
        <s v="SURGECENTER OF PALO ALTO"/>
        <s v="SURGERY CENTER SAN JOSE"/>
        <s v="SURGICAL EYE CARE CENTER"/>
        <s v="SURGITEK OUTPATIENT CENTER, INC."/>
        <s v="SUTTER AMADOR HOSPITAL"/>
        <s v="SUTTER AUBURN FAITH HOSPITAL"/>
        <s v="SUTTER AUBURN SURGERY CENTER"/>
        <s v="SUTTER COAST HOSPITAL"/>
        <s v="SUTTER DAVIS HOSPITAL"/>
        <s v="SUTTER DELTA MEDICAL CENTER"/>
        <s v="SUTTER GENERAL HOSPITAL"/>
        <s v="SUTTER LAKESIDE HOSPITAL"/>
        <s v="SUTTER MATERNITY AND SURGERY CENTER OF SANTA CRUZ"/>
        <s v="SUTTER MEDICAL CENTER OF SANTA ROSA"/>
        <s v="SUTTER MEMORIAL HOSPITAL"/>
        <s v="SUTTER ROSEVILLE MEDICAL CENTER"/>
        <s v="SUTTER SANTA ROSA REGIONAL HOSPITAL"/>
        <s v="SUTTER SOLANO MEDICAL CENTER"/>
        <s v="SUTTER SURGICAL HOSPITAL-NORTH VALLEY"/>
        <s v="SUTTER TRACY COMMUNITY HOSPITAL"/>
        <s v="TAHOE FOREST HOSPITAL"/>
        <s v="TEMECULA VALLEY HOSPITAL"/>
        <s v="TEMPLE COMMUNITY HOSPITAL"/>
        <s v="TORRANCE MEMORIAL MEDICAL CENTER"/>
        <s v="TRI-CITY MEDICAL CENTER"/>
        <s v="TRINITY HOSPITAL"/>
        <s v="TULARE REGIONAL MEDICAL CENTER"/>
        <s v="TWIN CITIES COMMUNITY HOSPITAL"/>
        <s v="UCSF MEDICAL CENTER"/>
        <s v="UKIAH VALLEY MEDICAL CENTER"/>
        <s v="UNIVERSITY AMBULATORY SURGERY CENTER"/>
        <s v="UNIVERSITY OF CALIF-SAN DIEGO MEDICAL CENTER"/>
        <s v="UNIVERSITY OF CALIFORNIA DAVIS MEDICAL CENTER"/>
        <s v="UNIVERSITY OF CALIFORNIA IRVINE MEDICAL CENTER"/>
        <s v="USC KENNETH NORRIS, JR. CANCER HOSPITAL"/>
        <s v="USC VERDUGO HILLS HOSPITAL"/>
        <s v="VALLEY PRESBYTERIAN HOSPITAL"/>
        <s v="VALLEYCARE MEDICAL CENTER"/>
        <s v="VENTURA COUNTY MEDICAL CENTER"/>
        <s v="VIBRA HOSPITAL OF NORTHERN CALIFORNIA"/>
        <s v="VICTOR VALLEY GLOBAL MEDICAL CENTER"/>
        <s v="VISALIA CHILDRENS DENTAL SURGERY CENTER, INC."/>
        <s v="WASHINGTON HOSPITAL - FREMONT"/>
        <s v="WATSONVILLE COMMUNITY HOSPITAL"/>
        <s v="WEST ANAHEIM MEDICAL CENTER"/>
        <s v="WEST HILLS HOSPITAL AND MEDICAL CENTER"/>
        <s v="WESTERN MEDICAL CENTER - SANTA ANA"/>
        <s v="WESTERN MEDICAL CENTER ANAHEIM"/>
        <s v="WHITE MEMORIAL MEDICAL CENTER"/>
        <s v="WHITTIER HOSPITAL MEDICAL CENTER"/>
        <s v="WOODLAND MEMORIAL HOSPITAL"/>
      </sharedItems>
    </cacheField>
    <cacheField name="COUNTY_NAME" numFmtId="0">
      <sharedItems count="56">
        <s v="ALAMEDA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</sharedItems>
    </cacheField>
    <cacheField name="control_type_desc" numFmtId="0">
      <sharedItems count="8">
        <s v="Investor - Corporation"/>
        <s v="Investor - Individual"/>
        <s v="Investor - Limited Liability Company"/>
        <s v="Investor - Partnership"/>
        <s v="Nonprofit - Corporation"/>
        <s v="Public - City or County"/>
        <s v="Public - District"/>
        <s v="Public - University of California"/>
      </sharedItems>
    </cacheField>
    <cacheField name="DBA_ADDRESS1" numFmtId="0">
      <sharedItems count="387">
        <s v="1 HOAG DRIVE"/>
        <s v="1 MADRONE STREET"/>
        <s v="1 QUALITY DRIVE"/>
        <s v="10 WOODLAND RD."/>
        <s v="100 SOUTH RAYMOND AVENUE"/>
        <s v="100 W. CALIFORNIA BOULEVARD"/>
        <s v="1000 Greenley Road"/>
        <s v="1000 TRANCAS STREET"/>
        <s v="1000 WEST CARSON STREET"/>
        <s v="1001 NORTH TUSTIN AVENUE"/>
        <s v="1001 POTRERO AVENUE"/>
        <s v="101 CITY DRIVE SOUTH"/>
        <s v="101 EAST VALENCIA MESA DRIVE"/>
        <s v="1010 MURRAY STREET"/>
        <s v="1011 BALDWIN PARK BLVD."/>
        <s v="10121 PINE AVE"/>
        <s v="1025 SOUTH ANAHEIM BLVD."/>
        <s v="1050 LINDEN AVENUE"/>
        <s v="1065 BUCKS LAKE ROAD"/>
        <s v="10666 NORTH TORREY PINES ROAD"/>
        <s v="10800 MAGNOLIA AVENUE"/>
        <s v="1081 NORTH CHINA LAKE BLVD."/>
        <s v="10841 WHITE OAK AVENUE"/>
        <s v="1100 BUTTE STREET"/>
        <s v="1100 LAS TABLAS ROAD"/>
        <s v="1100 MARSHALL WAY"/>
        <s v="1100 VETERANS BLVD."/>
        <s v="1100 WEST STEWART DRIVE"/>
        <s v="1111 WEST LA PALMA AVENUE"/>
        <s v="1115 SOUTH SUNSET AVENUE"/>
        <s v="1117 EAST DEVONSHIRE"/>
        <s v="11234 ANDERSON ST."/>
        <s v="11234 ANDERSON STREET"/>
        <s v="1133 WEST SYCAMORE STREET"/>
        <s v="11332 MOUNTAIN VIEW AVE"/>
        <s v="1145 W. REDONDO BEACH BLVD."/>
        <s v="115 MALL DRIVE"/>
        <s v="1150 NORTH INDIAN CANYON DRIVE"/>
        <s v="1150 VETERANS BOULEVARD"/>
        <s v="11500 BROOKSHIRE AVENUE"/>
        <s v="1165 MONTGOMERY DRIVE"/>
        <s v="1172 CADILLAC CT"/>
        <s v="1180 N INDIAN CANYON DR"/>
        <s v="1180 NEVADA ST"/>
        <s v="11815 EDUCATION STREET"/>
        <s v="1200 B. GALE WILSON BLVD."/>
        <s v="1200 EL CAMINO REAL"/>
        <s v="1200 NORTH STATE STREET"/>
        <s v="1201 West La Veta Avenue"/>
        <s v="12021 WILMINGTON AVE"/>
        <s v="1205 EAST NORTH STREET"/>
        <s v="1225 WILSHIRE BOULEVARD"/>
        <s v="12401 EAST WASHINGTON BLVD."/>
        <s v="1246 WEST 155TH STREET"/>
        <s v="1250 16TH STREET"/>
        <s v="1250 EAST ALMOND AVENUE"/>
        <s v="12601 GARDEN GROVE BLVD."/>
        <s v="130 BRENTWOOD DRIVE"/>
        <s v="1300 NORTH VERMONT AVENUE"/>
        <s v="1300 WEST SEVENTH STREET"/>
        <s v="1301 NORTH ROSE DRIVE"/>
        <s v="1303 EAST HERNDON AVENUE"/>
        <s v="1306 MARICOPA HIGHWAY"/>
        <s v="1310 W STEWART DR"/>
        <s v="13100 SOUTH STUDEBAKER ROAD"/>
        <s v="13222 BLOOMFIELD AVENUE"/>
        <s v="1325 COTTONWOOD STREET"/>
        <s v="1350 WEST COVINA BOULEVARD"/>
        <s v="136 S ASPEN CT"/>
        <s v="13652 CANTARA STREET"/>
        <s v="1375 UNIVERSITY STREET"/>
        <s v="1380 19TH HOLE DR"/>
        <s v="13855 EAST 14TH STREET"/>
        <s v="1400 EAST CHURCH STREET"/>
        <s v="1401 BAILEY AVENUE"/>
        <s v="1401 GARCES HIGHWAY"/>
        <s v="1401 SOUTH GRAND AVENUE"/>
        <s v="1411 EAST 31ST STREET"/>
        <s v="1415 ROSS AVENUE"/>
        <s v="1418  E MAIN ST"/>
        <s v="1420 NORTH TRACY BOULEVARD"/>
        <s v="1420 SOUTH CENTRAL AVENUE"/>
        <s v="1421 OAKDALE ROAD"/>
        <s v="1425 SOUTH MAIN STREET"/>
        <s v="14400 BEAR VALLEY RD"/>
        <s v="1441 CONSTITUTION BOULEVARD"/>
        <s v="1441 EASTLAKE AVENUE"/>
        <s v="1441 FLORIDA AVENUE"/>
        <s v="14445 OLIVE VIEW DRIVE"/>
        <s v="147 N. BRENT STREET"/>
        <s v="14850 ROSCOE BOULEVARD"/>
        <s v="15 E. Audubon Drive"/>
        <s v="150 PIONEER LANE"/>
        <s v="150 WEST ROUTE 66"/>
        <s v="1500 EAST DUARTE ROAD"/>
        <s v="1500 SAN PABLO STREET"/>
        <s v="1501 TROUSDALE DRIVE"/>
        <s v="15031 RINALDI STREET"/>
        <s v="1509 WILSON TERRACE"/>
        <s v="15107 VAN OWEN STREET"/>
        <s v="1515 E. OCEAN AVENUE"/>
        <s v="1523 E MARCH LN"/>
        <s v="15248 ELEVENTH STREET"/>
        <s v="1531 ESPLANADE"/>
        <s v="155 GLASSON WAY"/>
        <s v="1555 SOQUEL DRIVE"/>
        <s v="15615 POMERADO ROAD"/>
        <s v="15630 18TH AVE - HWY 53"/>
        <s v="1600 EUREKA ROAD"/>
        <s v="1600 NORTH ROSE AVENUE"/>
        <s v="1600 WEST AVENUE J"/>
        <s v="1601 YGNACIO VALLEY ROAD"/>
        <s v="16237 VENTURA BOULEVARD"/>
        <s v="16250 SAND CANYON AVENUE"/>
        <s v="1650 CREEKSIDE DRIVE"/>
        <s v="16850 BEAR VALLEY ROAD"/>
        <s v="170 ALAMEDA DE LAS PULGAS"/>
        <s v="1700 COFFEE ROAD"/>
        <s v="1700 MOUNT VERNON AVENUE"/>
        <s v="1701 SANTA ANITA AVENUE"/>
        <s v="17100 EUCLID STREET"/>
        <s v="1711 WEST TEMPLE STREET"/>
        <s v="1720 CESAR E. CHAVEZ AVENUE"/>
        <s v="1720 TERMINO AVENUE"/>
        <s v="1777 WEST YOSEMITE AVENUE"/>
        <s v="17772 BEACH BOULEVARD"/>
        <s v="1798 NORTH GAREY AVENUE"/>
        <s v="180 ROLAND WAY"/>
        <s v="1800 NORTH CALIFORNIA STREET"/>
        <s v="1800 SPRING RIDGE DRIVE"/>
        <s v="1805 MEDICAL CENTER DRIVE"/>
        <s v="1812 VERDUGO BOULEVARD"/>
        <s v="18300 ROSCOE BOULEVARD"/>
        <s v="18300 US HIGHWAY 18"/>
        <s v="18321 CLARK STREET"/>
        <s v="1900 SULLIVAN AVENUE"/>
        <s v="1911 JOHNSON AVENUE"/>
        <s v="1979 HILLMAN ST"/>
        <s v="199 EAST WEBSTER STREET"/>
        <s v="1998 ALUM ROCK AVE"/>
        <s v="200 MISSION BLVD"/>
        <s v="200 WEST ARBOR DRIVE"/>
        <s v="2000 MOWRY AVENUE"/>
        <s v="2000 SUTTER PLACE"/>
        <s v="2000 VALE ROAD"/>
        <s v="20103 LAKE CHABOT RD"/>
        <s v="2025 MORSE AVENUE"/>
        <s v="2050 VIBORG ROAD"/>
        <s v="207 WEST LEGION ROAD"/>
        <s v="2070 CLINTON"/>
        <s v="210 W. SAN BERNARDINO ROAD"/>
        <s v="2101 NORTH WATERMAN AVENUE"/>
        <s v="2105 FOREST AVENUE"/>
        <s v="2121 SANTA MONICA BLVD."/>
        <s v="2131 WEST 3RD STREET"/>
        <s v="215 WEST JANSS ROAD"/>
        <s v="21530 SOUTH PIONEER BOULEVARD"/>
        <s v="2170 SOUTH AVENUE"/>
        <s v="2175 ROSALINE AVENUE"/>
        <s v="2215 TRUXTUN AVENUE"/>
        <s v="222 WEST 39TH AVENUE"/>
        <s v="225 NORTH JACKSON AVENUE"/>
        <s v="228 WEST MCDOWELL AVENUE"/>
        <s v="2309 ANTONIO AVENUE"/>
        <s v="2315 STOCKTON BOULEVARD"/>
        <s v="2333 BUCHANAN STREET"/>
        <s v="23388 MULHOLLAND DRIVE"/>
        <s v="235 NORTH HOOVER STREET"/>
        <s v="23625 W. R. HOLMAN HIGHWAY"/>
        <s v="23845 WEST MCBEAN PARKWAY"/>
        <s v="240 SPRUCE STREET"/>
        <s v="2400 EAST FOURTH STREET"/>
        <s v="2425 GEARY BOULEVARD"/>
        <s v="2425 SAMARITAN DRIVE"/>
        <s v="2425 STOCKTON BLVD"/>
        <s v="24451 HEALTH CENTER DRIVE"/>
        <s v="2450 ASHBY STREET"/>
        <s v="250 BON AIR ROAD"/>
        <s v="250 HOSPITAL PARKWAY"/>
        <s v="250 NORTH FIRST STREET"/>
        <s v="250 PROSPECT PLACE"/>
        <s v="250 SOUTH GRAND AVENUE"/>
        <s v="2500 ALHAMBRA AVENUE"/>
        <s v="2500 GRANT ROAD"/>
        <s v="2500 MERCED STREET"/>
        <s v="2525 EYE ST"/>
        <s v="2540 EAST STREET"/>
        <s v="2550 SISTER MARY COLUMBA DRIVE"/>
        <s v="25500 MEDICAL CENTER DRIVE"/>
        <s v="2581 SAMARITAN DR"/>
        <s v="25825 SOUTH VERMONT AVENUE"/>
        <s v="2601 EAST CHAPMAN AVENUE"/>
        <s v="2615 CHESTER AVENUE"/>
        <s v="2623 EAST SLAUSON AVENUE"/>
        <s v="2626 S MOONEY BLVD"/>
        <s v="26520 CACTUS AVENUE"/>
        <s v="2700 DOLBEER STREET"/>
        <s v="2701 S. BRISTOL STREET"/>
        <s v="27200 CALAROGA AVENUE"/>
        <s v="27300 IRIS AVENUE"/>
        <s v="27400 HESPERIAN BOULEVARD"/>
        <s v="275 HOSPITAL DRIVE"/>
        <s v="275 W. MACARTHUR BLVD."/>
        <s v="2755 HERNDON AVENUE"/>
        <s v="2767 OLIVE HIGHWAY"/>
        <s v="27700 MEDICAL CENTER ROAD"/>
        <s v="27700 MEDICAL CTR. RD., 5TH FL"/>
        <s v="2776 PACIFIC AVENUE"/>
        <s v="280 W. MACARTHUR BOULEVARD"/>
        <s v="2801 ATLANTIC AVENUE"/>
        <s v="2801 EUREKA WAY"/>
        <s v="2801 L STREET"/>
        <s v="28062 BAXTER ROAD"/>
        <s v="2823 FRESNO STREET"/>
        <s v="2828 FRESNO ST"/>
        <s v="28400 MCCALL BOULEVARD"/>
        <s v="2900 CHANTICLEER AVENUE"/>
        <s v="2900 EUREKA WAY"/>
        <s v="29101 HOSPITAL ROAD"/>
        <s v="2975 NORTH SYCAMORE DRIVE"/>
        <s v="30 MARK WEST SPRINGS RD."/>
        <s v="300 CANAL STREET"/>
        <s v="300 HOSPITAL DRIVE"/>
        <s v="300 PASTEUR DRIVE"/>
        <s v="300 WEST HUNTINGTON DRIVE"/>
        <s v="3001 SILLECT AVENUE"/>
        <s v="3003 HEALTH CENTER DRIVE"/>
        <s v="301 VICTORIA STREET"/>
        <s v="3020 CHILDRENS WAY"/>
        <s v="30260 RANCHO VIEJO RD"/>
        <s v="3033 WEST ORANGE AVENUE"/>
        <s v="309 WEST BEVERLY BOULEVARD"/>
        <s v="3123 Professional Drive"/>
        <s v="3140 KEARNEY ST"/>
        <s v="3160 GENEVA STREET"/>
        <s v="31700 TEMECULA PKWY"/>
        <s v="31872 COAST HIGHWAY"/>
        <s v="323 SOUTH HELIOTROPE AVENUE"/>
        <s v="3291 LOMA VISTA ROAD"/>
        <s v="3300 RENNER DRIVE"/>
        <s v="3325 CHANATE ROAD"/>
        <s v="333  MERCY AVENUE"/>
        <s v="3330 WEST LOMITA BOULEVARD"/>
        <s v="335 EAST AVENUE I"/>
        <s v="3440 E LA PALMA AVE"/>
        <s v="345 SOUTH HALCYON ROAD"/>
        <s v="347 ANDRIEUX STREET"/>
        <s v="350 HAWTHORNE AVENUE"/>
        <s v="350 SOUTH OAK STREET"/>
        <s v="350 TERRACINA BOULEVARD"/>
        <s v="351 SOUTH PATTERSON AVENUE"/>
        <s v="354 SANTA FE DRIVE"/>
        <s v="3555 CESAR CHAVEZ STREET"/>
        <s v="3605 HOSPITAL RD"/>
        <s v="3630 E. IMPERIAL HIGHWAY"/>
        <s v="3700 EAST SOUTH STREET"/>
        <s v="372 WEST CYPRESS AVENUE"/>
        <s v="3751 KATELLA AVENUE"/>
        <s v="3800 JANES ROAD"/>
        <s v="3828 DELMAS TERRACE"/>
        <s v="386 W OLIVE AVE"/>
        <s v="38600 MEDICAL CENTER DRIVE"/>
        <s v="3865 JACKSON STREET"/>
        <s v="39000 BOB HOPE DRIVE"/>
        <s v="3901 LONE TREE WAY"/>
        <s v="39400 PASEO PADRE PARKWAY"/>
        <s v="400 N. PEPPER AVENUE"/>
        <s v="400 NORTH MCDOWELL BOULEVARD"/>
        <s v="400 W. PUEBLO STREET"/>
        <s v="400 WEST MINERAL KING"/>
        <s v="4001 J STREET"/>
        <s v="4002 VISTA WAY"/>
        <s v="401 BICENTENNIAL WAY"/>
        <s v="4060 WHITTIER BOULEVARD"/>
        <s v="4077 FIFTH AVENUE"/>
        <s v="4081 EAST OLYMPIC BOULEVARD"/>
        <s v="4101 TORRANCE BOULEVARD"/>
        <s v="41870 GARSTIN DRIVE"/>
        <s v="420 34TH STREET"/>
        <s v="43563 STATE HWY. 299 E"/>
        <s v="438 W. LAS TUNAS DRIVE"/>
        <s v="443 SOUTH SOTO STREET"/>
        <s v="444 BRUCE STREET"/>
        <s v="4445 MAGNOLIA AVENUE"/>
        <s v="44900 NORTH 60TH STREET WEST"/>
        <s v="450 EAST ROMIE LANE"/>
        <s v="450 STANYAN STREET"/>
        <s v="4501 SAND CREEK ROAD"/>
        <s v="455 PLUMAS BOULEVARD"/>
        <s v="460 GREENFIELD AVE"/>
        <s v="4647 ZION AVENUE"/>
        <s v="465 WEST PUTNAM AVENUE"/>
        <s v="4650 LINCOLN BOULEVARD"/>
        <s v="4650 SUNSET BOULEVARD"/>
        <s v="46900 MONROE ST"/>
        <s v="47111 MONROE STREET"/>
        <s v="4867 SUNSET BOULEVARD"/>
        <s v="4929 VAN NUYS BOULEVARD"/>
        <s v="500 1ST STREET"/>
        <s v="500 WEST HOSPITAL ROAD"/>
        <s v="5000 SAN BERNARDINO STREET"/>
        <s v="501 PETALUMA AVENUE"/>
        <s v="501 SO. BUENA VISTA"/>
        <s v="505 PARNASSUS AVENUE"/>
        <s v="5151 F STREET"/>
        <s v="5176 HILL ROAD EAST"/>
        <s v="5189 HOSPITAL RD., PO BOX 216"/>
        <s v="520 WEST I STREET"/>
        <s v="5225 KEARNY VILLA WAY"/>
        <s v="525 NORTH GARFIELD AVENUE"/>
        <s v="525 WEST ACACIA"/>
        <s v="531 WEST COLLEGE STREET"/>
        <s v="5451 WALNUT AVENUE"/>
        <s v="555 E. VALLEY PARKWAY"/>
        <s v="555 EAST HARDY STREET"/>
        <s v="555 N 13TH AVE"/>
        <s v="5550 UNIVERSITY AVENUE"/>
        <s v="5555 GROSSMONT CENTER DRIVE"/>
        <s v="5555 WEST LAS POSITAS BLVD."/>
        <s v="5601 DE SOTO AVENUE"/>
        <s v="570 WILLOW ROAD"/>
        <s v="5712 PIRRONE RD"/>
        <s v="5900 WEST OLYMPIC BLVD"/>
        <s v="5974 PENTZ ROAD"/>
        <s v="60  EASTER AVENUE"/>
        <s v="600 HIGHLAND SPRINGS AVENUE"/>
        <s v="6000 SAN VICENTE BOULEVARD"/>
        <s v="6001 NORRIS CANYON ROAD"/>
        <s v="601 DUBOCE AVENUE"/>
        <s v="6041 CADILLAC AVENUE"/>
        <s v="6125 NORTH FRESNO STREET"/>
        <s v="624 EAST ELDER STREET"/>
        <s v="6245 DE LONGPRE AVENUE"/>
        <s v="6412 LAUREL AVENUE"/>
        <s v="6501 COYLE AVENUE"/>
        <s v="655 LAGUNA DR"/>
        <s v="6600 BRUCEVILLE ROAD"/>
        <s v="6601 WHITE FEATHER ROAD"/>
        <s v="6655 ALVARADO ROAD"/>
        <s v="700 LAWRENCE EXPRESSWAY"/>
        <s v="700 RIVER DRIVE"/>
        <s v="701 E EL CAMINO REAL"/>
        <s v="725 SOUTH ORANGE AVENUE"/>
        <s v="725 WELCH ROAD"/>
        <s v="726 FOURTH ST"/>
        <s v="7300 MEDICAL CENTER DRIVE"/>
        <s v="7300 NORTH FRESNO STREET"/>
        <s v="747 52ND STREET"/>
        <s v="75 NIELSON STREET"/>
        <s v="7500 HOSPITAL DRIVE"/>
        <s v="751 MEDICAL CENTER COURT"/>
        <s v="751 SOUTH BASCOM AVENUE"/>
        <s v="757 WESTWOOD PLAZA"/>
        <s v="7601 EAST IMPERIAL HIGHWAY"/>
        <s v="768 MOUNTAIN RANCH ROAD"/>
        <s v="7901 FROST STREET"/>
        <s v="7901 WALKER STREET"/>
        <s v="795 EL CAMINO REAL"/>
        <s v="800 EAST WASHINGTON BOULEVARD"/>
        <s v="800 SOUTH MAIN STREET"/>
        <s v="8011 DON AVE"/>
        <s v="820 EAST MOUNTAIN VIEW ST"/>
        <s v="825 DELBON AVENUE"/>
        <s v="845 JACKSON STREET"/>
        <s v="85 SIERRA PARK ROAD"/>
        <s v="869 CHERRY AVENUE"/>
        <s v="8700 BEVERLY BOULEVARD"/>
        <s v="8929 UNIVERSITY CENTER LN"/>
        <s v="900 HYDE STREET"/>
        <s v="900 SOUTH ATLANTIC BOULEVARD"/>
        <s v="901 OLIVE DRIVE"/>
        <s v="9080 COLIMA ROAD"/>
        <s v="911 SUNSET DRIVE"/>
        <s v="914 PINE STREET, BOX 239"/>
        <s v="9231 W OLYMPIC BLVD"/>
        <s v="9300 VALLEY CHILDRENS PLACE"/>
        <s v="9333 IMPERIAL HIGHWAY"/>
        <s v="9400 NO NAME UNO"/>
        <s v="9449 SAN FERNANDO ROAD"/>
        <s v="975 SERENO DRIVE"/>
        <s v="975 SOUTH FAIRMONT AVENUE"/>
        <s v="9888 GENESEE AVENUE"/>
        <s v="99 MONTECILLO ROAD"/>
        <s v="9920 TALBERT AVENUE"/>
        <s v="9961 SIERRA AVENUE"/>
        <s v="999 SAN BERNARDINO ROAD"/>
        <s v="ONE MEDICAL PLAZA"/>
      </sharedItems>
    </cacheField>
    <cacheField name="DBA_CITY" numFmtId="0">
      <sharedItems count="239">
        <s v="ALAMEDA"/>
        <s v="ALHAMBRA"/>
        <s v="ALTURAS"/>
        <s v="ANAHEIM"/>
        <s v="ANTIOCH"/>
        <s v="APPLE VALLEY"/>
        <s v="ARCADIA"/>
        <s v="ARCATA"/>
        <s v="ARROYO GRANDE"/>
        <s v="ATWATER"/>
        <s v="Auburn"/>
        <s v="BAKERSFIELD"/>
        <s v="BALDWIN PARK"/>
        <s v="BANNING"/>
        <s v="BARSTOW"/>
        <s v="BERKELEY"/>
        <s v="BEVERLY HILLS"/>
        <s v="BIG BEAR LAKE"/>
        <s v="BISHOP"/>
        <s v="BLYTHE"/>
        <s v="BRAWLEY"/>
        <s v="BURBANK"/>
        <s v="BURLINGAME"/>
        <s v="CAMARILLO"/>
        <s v="CANOGA PARK"/>
        <s v="CARLSBAD"/>
        <s v="CARMICHAEL"/>
        <s v="CASTRO VALLEY"/>
        <s v="CHESTER"/>
        <s v="CHICO"/>
        <s v="CHINO"/>
        <s v="CHULA VISTA"/>
        <s v="CLEARLAKE"/>
        <s v="CLOVIS"/>
        <s v="COLTON"/>
        <s v="COLUSA"/>
        <s v="CONCORD"/>
        <s v="CORONA"/>
        <s v="CORONADO"/>
        <s v="COSTA MESA"/>
        <s v="COVINA"/>
        <s v="CRESCENT CITY"/>
        <s v="CULVER CITY"/>
        <s v="DALY CITY"/>
        <s v="DAVIS"/>
        <s v="DELANO"/>
        <s v="DOWNEY"/>
        <s v="DUARTE"/>
        <s v="EL CENTRO"/>
        <s v="ENCINITAS"/>
        <s v="ENCINO"/>
        <s v="ESCONDIDO"/>
        <s v="EUREKA"/>
        <s v="FAIRFIELD"/>
        <s v="FALL RIVER MILLS"/>
        <s v="FALLBROOK"/>
        <s v="FOLSOM"/>
        <s v="FONTANA"/>
        <s v="FORT BRAGG"/>
        <s v="FORTUNA"/>
        <s v="FOUNTAIN VALLEY"/>
        <s v="FREMONT"/>
        <s v="FRENCH CAMP"/>
        <s v="FRESNO"/>
        <s v="FULLERTON"/>
        <s v="GARDEN GROVE"/>
        <s v="GARDENA"/>
        <s v="GILROY"/>
        <s v="GLENDALE"/>
        <s v="GLENDORA"/>
        <s v="GRASS VALLEY"/>
        <s v="GREENBRAE"/>
        <s v="GRIDLEY"/>
        <s v="HANFORD"/>
        <s v="HARBOR CITY"/>
        <s v="HAWAIIAN GARDENS"/>
        <s v="HAYWARD"/>
        <s v="HEALDSBURG"/>
        <s v="HEMET"/>
        <s v="HOLLISTER"/>
        <s v="HOLLYWOOD"/>
        <s v="HUNTINGTON BEACH"/>
        <s v="HUNTINGTON PARK"/>
        <s v="INDIO"/>
        <s v="INGLEWOOD"/>
        <s v="IRVINE"/>
        <s v="JACKSON"/>
        <s v="JOSHUA TREE"/>
        <s v="KING CITY"/>
        <s v="LA JOLLA"/>
        <s v="LA MESA"/>
        <s v="LA PALMA"/>
        <s v="LAGUNA BEACH"/>
        <s v="LAGUNA HILLS"/>
        <s v="LAKE ARROWHEAD"/>
        <s v="LAKE ISABELLA"/>
        <s v="LAKEPORT"/>
        <s v="LAKEWOOD"/>
        <s v="LANCASTER"/>
        <s v="LODI"/>
        <s v="LOMA LINDA"/>
        <s v="LOMPOC"/>
        <s v="LONG BEACH"/>
        <s v="LOS ALAMITOS"/>
        <s v="LOS ANGELES"/>
        <s v="LOS BANOS"/>
        <s v="LYNWOOD"/>
        <s v="MADERA"/>
        <s v="MAMMOTH LAKES"/>
        <s v="MANTECA"/>
        <s v="MARINA DEL REY"/>
        <s v="MARIPOSA"/>
        <s v="MARTINEZ"/>
        <s v="MARYSVILLE"/>
        <s v="MENLO PARK"/>
        <s v="MERCED"/>
        <s v="MILPITAS"/>
        <s v="MISSION HILLS"/>
        <s v="MISSION VIEJO"/>
        <s v="MODESTO"/>
        <s v="MONROVIA"/>
        <s v="MONTCLAIR"/>
        <s v="MONTEBELLO"/>
        <s v="MONTEREY"/>
        <s v="MONTEREY PARK"/>
        <s v="MORENO VALLEY"/>
        <s v="MOUNT SHASTA"/>
        <s v="MOUNTAIN VIEW"/>
        <s v="MURRIETA"/>
        <s v="NAPA"/>
        <s v="NATIONAL CITY"/>
        <s v="NEEDLES"/>
        <s v="NEWPORT BEACH"/>
        <s v="NORTHRIDGE"/>
        <s v="NORWALK"/>
        <s v="NOVATO"/>
        <s v="OAKDALE"/>
        <s v="OAKLAND"/>
        <s v="OCEANSIDE"/>
        <s v="OJAI"/>
        <s v="ORANGE"/>
        <s v="OROVILLE"/>
        <s v="OXNARD"/>
        <s v="PALM SPRINGS"/>
        <s v="PALMDALE"/>
        <s v="PALO ALTO"/>
        <s v="PANORAMA CITY"/>
        <s v="PARADISE"/>
        <s v="PASADENA"/>
        <s v="PETALUMA"/>
        <s v="PLACENTIA"/>
        <s v="PLACERVILLE"/>
        <s v="PLEASANTON"/>
        <s v="POMONA"/>
        <s v="PORTERVILLE"/>
        <s v="PORTOLA"/>
        <s v="POWAY"/>
        <s v="QUINCY"/>
        <s v="RANCHO CUCAMONGA"/>
        <s v="RANCHO MIRAGE"/>
        <s v="RED BLUFF"/>
        <s v="REDDING"/>
        <s v="REDLANDS"/>
        <s v="REDWOOD CITY"/>
        <s v="REEDLEY"/>
        <s v="RIDGECREST"/>
        <s v="RIVERSIDE"/>
        <s v="ROSEVILLE"/>
        <s v="SACRAMENTO"/>
        <s v="SALIDA"/>
        <s v="SALINAS"/>
        <s v="SAN ANDREAS"/>
        <s v="SAN BERNARDINO"/>
        <s v="SAN DIEGO"/>
        <s v="SAN DIGEO"/>
        <s v="SAN DIMAS"/>
        <s v="SAN FRANCISCO"/>
        <s v="SAN GABRIEL"/>
        <s v="SAN JOSE"/>
        <s v="SAN JUAN CAPISTRANO"/>
        <s v="SAN LEANDRO"/>
        <s v="SAN LUIS OBISPO"/>
        <s v="SAN MATEO"/>
        <s v="SAN PABLO"/>
        <s v="SAN PEDRO"/>
        <s v="SAN RAFAEL"/>
        <s v="SAN RAMON"/>
        <s v="SANTA ANA"/>
        <s v="SANTA BARBARA"/>
        <s v="SANTA CLARA"/>
        <s v="SANTA CRUZ"/>
        <s v="SANTA MARIA"/>
        <s v="SANTA MONICA"/>
        <s v="SANTA ROSA"/>
        <s v="SEBASTOPOL"/>
        <s v="SHERMAN OAKS"/>
        <s v="SIMI VALLEY"/>
        <s v="SOLVANG"/>
        <s v="SONOMA"/>
        <s v="Sonora"/>
        <s v="SOUTH EL MONTE"/>
        <s v="SOUTH LAKE TAHOE"/>
        <s v="SOUTH SAN FRANCISCO"/>
        <s v="ST. HELENA"/>
        <s v="STOCKTON"/>
        <s v="SUN CITY"/>
        <s v="SUN VALLEY"/>
        <s v="SUSANVILLE"/>
        <s v="SYLMAR"/>
        <s v="TARZANA"/>
        <s v="TEMECULA"/>
        <s v="TEMPLETON"/>
        <s v="THOUSAND OAKS"/>
        <s v="TORRANCE"/>
        <s v="TRACY"/>
        <s v="TRUCKEE"/>
        <s v="TULARE"/>
        <s v="TURLOCK"/>
        <s v="UKIAH"/>
        <s v="UPLAND"/>
        <s v="VACAVILLE"/>
        <s v="VALENCIA"/>
        <s v="VALLEJO"/>
        <s v="VAN NUYS"/>
        <s v="VENTURA"/>
        <s v="VICTORVILLE"/>
        <s v="VISALIA"/>
        <s v="WALNUT CREEK"/>
        <s v="WATSONVILLE"/>
        <s v="WEAVERVILLE"/>
        <s v="WEST COVINA"/>
        <s v="WHITTIER"/>
        <s v="WILLITS"/>
        <s v="WILLOWS"/>
        <s v="WINDSOR"/>
        <s v="WOODLAND"/>
        <s v="WOODLAND HILLS"/>
        <s v="YREKA"/>
        <s v="YUBA CITY"/>
      </sharedItems>
    </cacheField>
    <cacheField name="DBA_ZIP_CODE" numFmtId="0">
      <sharedItems count="322">
        <s v="90004"/>
        <s v="90012"/>
        <s v="90015"/>
        <s v="90017"/>
        <s v="90020-1199"/>
        <s v="90023"/>
        <s v="90026"/>
        <s v="90027"/>
        <s v="90028"/>
        <s v="90033"/>
        <s v="90034"/>
        <s v="90036"/>
        <s v="90048"/>
        <s v="90057"/>
        <s v="90059"/>
        <s v="90095"/>
        <s v="90212"/>
        <s v="90231"/>
        <s v="90241"/>
        <s v="90242"/>
        <s v="90247"/>
        <s v="90255"/>
        <s v="90262"/>
        <s v="90292"/>
        <s v="90301"/>
        <s v="90404"/>
        <s v="90502"/>
        <s v="90503"/>
        <s v="90505-5073"/>
        <s v="90602"/>
        <s v="90605"/>
        <s v="90623"/>
        <s v="90640"/>
        <s v="90650"/>
        <s v="90710"/>
        <s v="90712"/>
        <s v="90716"/>
        <s v="90720"/>
        <s v="90732"/>
        <s v="90804"/>
        <s v="90806"/>
        <s v="90813"/>
        <s v="91007"/>
        <s v="91010"/>
        <s v="91016"/>
        <s v="91105"/>
        <s v="91204"/>
        <s v="91206"/>
        <s v="91208"/>
        <s v="91307"/>
        <s v="91325"/>
        <s v="91342"/>
        <s v="91345"/>
        <s v="91352"/>
        <s v="91355"/>
        <s v="91356"/>
        <s v="91360"/>
        <s v="91364"/>
        <s v="91367"/>
        <s v="91402"/>
        <s v="91403"/>
        <s v="91405"/>
        <s v="91436"/>
        <s v="91505-4866"/>
        <s v="91706"/>
        <s v="91710"/>
        <s v="91723"/>
        <s v="91730"/>
        <s v="91733"/>
        <s v="91740"/>
        <s v="91741"/>
        <s v="91754"/>
        <s v="91754-4780"/>
        <s v="91763"/>
        <s v="91767"/>
        <s v="91773"/>
        <s v="91776"/>
        <s v="91786"/>
        <s v="91790"/>
        <s v="91801"/>
        <s v="91911"/>
        <s v="91942"/>
        <s v="91950"/>
        <s v="92008"/>
        <s v="92024"/>
        <s v="92025"/>
        <s v="92028"/>
        <s v="92037"/>
        <s v="92056"/>
        <s v="92064"/>
        <s v="92103"/>
        <s v="92103-2180"/>
        <s v="92105"/>
        <s v="92118"/>
        <s v="92120"/>
        <s v="92120-5298"/>
        <s v="92122"/>
        <s v="92123"/>
        <s v="92201"/>
        <s v="92220"/>
        <s v="92225"/>
        <s v="92227"/>
        <s v="92243"/>
        <s v="92252"/>
        <s v="92262"/>
        <s v="92270"/>
        <s v="92307"/>
        <s v="92311"/>
        <s v="92315"/>
        <s v="92324-1816"/>
        <s v="92335"/>
        <s v="92352"/>
        <s v="92354"/>
        <s v="92363"/>
        <s v="92373"/>
        <s v="92374"/>
        <s v="92392"/>
        <s v="92395"/>
        <s v="92404"/>
        <s v="92411"/>
        <s v="92501"/>
        <s v="92503"/>
        <s v="92505"/>
        <s v="92543"/>
        <s v="92555"/>
        <s v="92562"/>
        <s v="92563"/>
        <s v="92585"/>
        <s v="92592"/>
        <s v="92618"/>
        <s v="92627"/>
        <s v="92647"/>
        <s v="92651"/>
        <s v="92653"/>
        <s v="92663"/>
        <s v="92675"/>
        <s v="92691"/>
        <s v="92704"/>
        <s v="92705"/>
        <s v="92708"/>
        <s v="92801"/>
        <s v="92804"/>
        <s v="92805"/>
        <s v="92806"/>
        <s v="92835"/>
        <s v="92843-1908"/>
        <s v="92868"/>
        <s v="92869"/>
        <s v="92870"/>
        <s v="92882"/>
        <s v="93003"/>
        <s v="93010"/>
        <s v="93023"/>
        <s v="93030"/>
        <s v="93065"/>
        <s v="93102"/>
        <s v="93111"/>
        <s v="93215"/>
        <s v="93230"/>
        <s v="93240"/>
        <s v="93257"/>
        <s v="93274"/>
        <s v="93277"/>
        <s v="93291"/>
        <s v="93301"/>
        <s v="93306"/>
        <s v="93308"/>
        <s v="93401"/>
        <s v="93405"/>
        <s v="93420"/>
        <s v="93436"/>
        <s v="93454"/>
        <s v="93463"/>
        <s v="93465"/>
        <s v="93514"/>
        <s v="93534"/>
        <s v="93535"/>
        <s v="93536"/>
        <s v="93546"/>
        <s v="93551"/>
        <s v="93555"/>
        <s v="93611"/>
        <s v="93635"/>
        <s v="93637"/>
        <s v="93638"/>
        <s v="93654"/>
        <s v="93710"/>
        <s v="93720"/>
        <s v="93721"/>
        <s v="93901"/>
        <s v="93906"/>
        <s v="93930"/>
        <s v="93940"/>
        <s v="94010"/>
        <s v="94015"/>
        <s v="94025"/>
        <s v="94040"/>
        <s v="94062"/>
        <s v="94063"/>
        <s v="94080"/>
        <s v="94109"/>
        <s v="94110"/>
        <s v="94115"/>
        <s v="94117"/>
        <s v="94133"/>
        <s v="94143"/>
        <s v="94301"/>
        <s v="94304"/>
        <s v="94305"/>
        <s v="94403"/>
        <s v="94501"/>
        <s v="94509"/>
        <s v="94520"/>
        <s v="94531"/>
        <s v="94533"/>
        <s v="94538"/>
        <s v="94545"/>
        <s v="94546"/>
        <s v="94553"/>
        <s v="94558"/>
        <s v="94574"/>
        <s v="94577"/>
        <s v="94578"/>
        <s v="94583"/>
        <s v="94588"/>
        <s v="94589"/>
        <s v="94590"/>
        <s v="94596-5300"/>
        <s v="94598"/>
        <s v="94602"/>
        <s v="94609"/>
        <s v="94611"/>
        <s v="94611-5693"/>
        <s v="94705"/>
        <s v="94806"/>
        <s v="94903"/>
        <s v="94904"/>
        <s v="94945"/>
        <s v="94954"/>
        <s v="95020"/>
        <s v="95023"/>
        <s v="95035"/>
        <s v="95051"/>
        <s v="95065"/>
        <s v="95076"/>
        <s v="95116"/>
        <s v="95119"/>
        <s v="95124"/>
        <s v="95128"/>
        <s v="95128-2699"/>
        <s v="95203"/>
        <s v="95204"/>
        <s v="95209"/>
        <s v="95210"/>
        <s v="95231"/>
        <s v="95240-5179"/>
        <s v="95249"/>
        <s v="95301-5140"/>
        <s v="95336"/>
        <s v="95338"/>
        <s v="95340"/>
        <s v="95348"/>
        <s v="95350"/>
        <s v="95355"/>
        <s v="95361"/>
        <s v="95368"/>
        <s v="95370"/>
        <s v="95376"/>
        <s v="95382"/>
        <s v="95403"/>
        <s v="95404"/>
        <s v="95405"/>
        <s v="95422"/>
        <s v="95437"/>
        <s v="95448"/>
        <s v="95453"/>
        <s v="95472"/>
        <s v="95476"/>
        <s v="95482"/>
        <s v="95490"/>
        <s v="95492"/>
        <s v="95501"/>
        <s v="95521"/>
        <s v="95531"/>
        <s v="95540"/>
        <s v="95602"/>
        <s v="95603"/>
        <s v="95608"/>
        <s v="95616"/>
        <s v="95630"/>
        <s v="95642"/>
        <s v="95661"/>
        <s v="95667"/>
        <s v="95688"/>
        <s v="95695"/>
        <s v="95816"/>
        <s v="95817"/>
        <s v="95819"/>
        <s v="95823"/>
        <s v="95825"/>
        <s v="95901"/>
        <s v="95926"/>
        <s v="95932"/>
        <s v="95945"/>
        <s v="95948"/>
        <s v="95966"/>
        <s v="95969"/>
        <s v="95971"/>
        <s v="95988"/>
        <s v="95991"/>
        <s v="96001"/>
        <s v="96020"/>
        <s v="96028"/>
        <s v="96067"/>
        <s v="96080"/>
        <s v="96093"/>
        <s v="96097"/>
        <s v="96101"/>
        <s v="96122"/>
        <s v="96130"/>
        <s v="96150"/>
        <s v="96161"/>
      </sharedItems>
    </cacheField>
    <cacheField name="MSSA_NAME" numFmtId="0">
      <sharedItems count="257">
        <s v="Agoura Hills/Calabasas/Hidden Hills/West Hills/Westlake"/>
        <s v="Alameda/Jack London Square/Oakland Inner Harbor"/>
        <s v="Alamo/Danville/Diablo/San Ramon"/>
        <s v="Albany/Berkeley East and North/Claremont/Cragmont/Forest Park/Rockridge/Temescal/Thousand Oaks"/>
        <s v="Alhambra/El Sereno South/San Gabriel Central"/>
        <s v="Aliso Viejo/Laguna Hills/Laguna Niguel"/>
        <s v="Allied Gardens/Del Cerro/Grantville/Miramar/Tierrasanta"/>
        <s v="Alpaugh/Earlimart/Pixley/Porterville/Rich Grove/Terra Bella"/>
        <s v="Alta Sierra/Bodfish/Glennville/Kernville/Lake Isabella/Weldon/Wofford Heights"/>
        <s v="Alturas/Canby"/>
        <s v="Alviso/Palo Alto Bayshore/Santa Clara Northwest/Sunnyvale North"/>
        <s v="Anaheim Central"/>
        <s v="Anaheim Hills/City of Orange East/Villa Park"/>
        <s v="Anaheim West"/>
        <s v="Angeles National Forest West/Kagel Canyon/Lake View Terrace/San Fernando East/Sylmar"/>
        <s v="Angels Camp/Arnold/Copperopolis/Mountain Ranch/Murphys/San Andreas/Valley Springs/West Point"/>
        <s v="Angwin/Deer Park/St. Helena"/>
        <s v="Apple Valley/Hesperia East"/>
        <s v="Aptos/Capitola/Live Oak/Rio del Mar/Santa Cruz"/>
        <s v="Arabia/Coachella/Desert Beach/Flowing Wells/Indio South/La Quinta East/Mecca/Oasis/Thermal"/>
        <s v="Arcade/Arden/Town and Country Village"/>
        <s v="Arcadia Central and Northeast/Bradbury/Monrovia/Sierra Madre"/>
        <s v="Arcata/Eureka"/>
        <s v="Arlington/Corona East/Home Gardens/La Sierra/Riverside Southwest"/>
        <s v="Armona/Hanford/Lemoore"/>
        <s v="Arroyo Grande/Nipomo/Oceano/Pismo Beach"/>
        <s v="Artois/Elk Creek/Glenn/Grindstone Indian Rancheria/Willows"/>
        <s v="Ashland/Brookfield Village/Castro Valley South/Elmhurst/Hayward Northeast/San Leandro North Central/San Lorenzo East"/>
        <s v="Asuza/Charter Oak/Covina"/>
        <s v="Atascadero/Templeton"/>
        <s v="Atherton/Lindenwood/Menlo Oaks/Menlo Park/Redwood City Central/Sharon Heights/West Menlo Park/Woodside/Woodside Hills"/>
        <s v="Atwater Village/Glendale Central/Glendale Southwest/Griffith Park"/>
        <s v="Atwater/Snelling/Winton"/>
        <s v="Auberry/Calwa/Centerville/Clovis East/Del Rey/Fowler/Friant/Sanger/Shaver Lake"/>
        <s v="Auburn/Newcastle/Lincoln/Sheridan"/>
        <s v="Avon/Clyde/Concord Central/Pittsburg Southwest"/>
        <s v="Bailey Creek/Canyondam/Chester/Eastshore/Foxwood/Hamilton Branch/Lake Almanor Peninsula/Lake Almanor Peninsula/Lake Almanor West/Prattville/Warner Valley"/>
        <s v="Bakersfield East/Lakeview/La Loma"/>
        <s v="Bakersfield Northeast/Oildale"/>
        <s v="Bakersfield Northwest/Rosedale"/>
        <s v="Baldwin Hills/Culver City South/Fox Hills/Ladera Heights/Marina del Rey/View Park/Windsor Hills"/>
        <s v="Baldwin Park/Irwindale"/>
        <s v="Banning/Beaumont/Cabizon/Calimesa/Cherry Valley"/>
        <s v="Banta/Escalon/Ripon/Vernalis"/>
        <s v="Barstow/Daggett/Lenwood/Nebo Center/Oro Grande/Yermo"/>
        <s v="Bassett/Industry West/La Puente"/>
        <s v="Bay Park/Five Points/Hillcrest Northwest/Mission Hills/Mission Valley/Morena/Normal Heights/Old Town/Serra Mesa"/>
        <s v="Beckwourth/Chilcoot/Crocker Mountain/Delleker/Iron Horse/Lake Davis/Maybe/Portola/Valley View/Vinton"/>
        <s v="Bel Marin Keys/Black Point/Ignacio/Novato/San Rafael East/Santa Venetia"/>
        <s v="Belmont Shore/Long Beach East/Long Beach Shoreline/Los Altos/Naples"/>
        <s v="Belmont/Devonshire/Emerald Lake/Farm Hills/Palomar Park/San Carlos West/The Highlands"/>
        <s v="Bermuda Dunes South/Indian Wells/La Quinta West/Palm Desert/Rancho Mirage Central and South"/>
        <s v="Bernal Heights/Mission District/Potrero Hill"/>
        <s v="Berryessa/East San Jose/Milpitas East"/>
        <s v="Big Bear Lake/Fawnskin/Moorridge/Running Springs/Sugarloaf"/>
        <s v="Big River/Needles"/>
        <s v="Biggs/East Biggs/Gridley"/>
        <s v="Bishop/Bishop Paiute Tribe/Mustang Mesa/Round Valley/West Bishop/Wilkerson"/>
        <s v="Bixby Knolls/Long Beach Central"/>
        <s v="Bloomington/Colton Central and West/Fontana South/Rialto South"/>
        <s v="Blue Jay/Crestline/Lake Arrowhead/Skyforest/Twin Peaks"/>
        <s v="Blythe"/>
        <s v="Bodega/Sebastopol"/>
        <s v="Bonsall/Camp Pendleton/Fallbrook/Live Oak Park/Rainbow/San Luis Rey Heights/Winterwarm"/>
        <s v="Bootjack/CatheyÆs Valley/Coulterville/Don Pedro/El Portal/Fish Camp/Mariposa"/>
        <s v="Boyes Hot Springs/Glen Ellen/Kenwood/Sonoma/Vineburg"/>
        <s v="Boyle Heights Central/City Terrace West"/>
        <s v="Boyle Heights Northwest/Chinatown/Downtown Northwest/Little Tokyo/Westlake"/>
        <s v="Brawley/Westmorland"/>
        <s v="Brea East/Placentia Central and North/Yorba Linda"/>
        <s v="Brentwood Central and West/Oakley"/>
        <s v="Brisbane/Burlingame Northeast/Colma/Daly City East/Millbrae East/San Bruno/South San Francisco"/>
        <s v="Broadmoor Village/Daly City West/San Bruno Northwest/Serramonte/Westborough"/>
        <s v="Brooktrails/Pine Mountain/Willits"/>
        <s v="Bucks Lake/Cromberg/East Quincy/Greenhorn/Keddie/Laporte/Little Grass Valley/Meadow Valley/Quincy/Sloat/Spring Garden"/>
        <s v="Buellton/Los Olivos/Santa Ynez/Solvang"/>
        <s v="Buena Park/La Palma"/>
        <s v="Buena Vista/Castro/Eureka Valley/Forest Hill/Haight-Ashbury/Noe Valley/West of Twin Peaks"/>
        <s v="Burbank North/North Hollywood South"/>
        <s v="Burbank South/Eagle Rock/Glendale Northwest"/>
        <s v="Burlingame Hills/Burlingame Southwest/Hillsborough/Hillsdale/Millbrae West/San Bruno Central/San Mateo West"/>
        <s v="Burney/Cassel/Fall River Mills/Hat Creek/McArthur"/>
        <s v="Camarillo/Moorpark"/>
        <s v="Cambrian Village West/Campbell South/Los Gatos/Monte Sereno/San Tomas"/>
        <s v="Canyon Country/Santa Clarita West/Saugus"/>
        <s v="Canyon Lake/Perris/Quail Valley/Romoland/Sun City/Winchester"/>
        <s v="Carmel/Del Rey Oaks/Monterey/Pacific Grove/Sand City/Seaside"/>
        <s v="Carmichael/Fair Oaks/Gold River"/>
        <s v="Carrick/Edgewood/Mount Shasta/Weed"/>
        <s v="Casablanca/Riverside Central"/>
        <s v="Castle Park/Chula Vista Southwest/Imperial Beach West/Nestor East/Palm City/San Ysidro/South San Diego"/>
        <s v="Castro Valley Central and North/Oak Knoll/San Leandro Northeast/Sheffield Village/Union City East"/>
        <s v="Cathedral City Southeast/Palm Desert North/Palm Springs South/Rancho Mirage North"/>
        <s v="Centerville/Fremont West/Irvington/Newark East Central"/>
        <s v="Century City/Cheviot Hills/Rancho Park/West Los Angeles/Westwood"/>
        <s v="Cerritos/Hawaiian Gardens"/>
        <s v="Chapmantown/Chico"/>
        <s v="Chinatown/Civic Center/Inner Mission/North Beach/South of Market/Tenderloin/Western Addition"/>
        <s v="Chino Hills/Chino West Central/Los Serranos/Sleepy Hollow"/>
        <s v="City of Orange South/Santa Ana North/Tustin Foothills/Tustin West"/>
        <s v="City Terrace East/East Los Angeles"/>
        <s v="Clairemont/Fiesta Shores/Linda Vista/Mission Beach/Sorrento/University City"/>
        <s v="Claremont/La Verne/Pomona Northwest/San Dimas"/>
        <s v="Clayton/Concord South/Walnut Creek Central and East"/>
        <s v="Clearlake/Clearlake Oaks"/>
        <s v="Cockatoo Grove/Eastlake Greens/Otay Mesa"/>
        <s v="College Heights/Hillcrest Southeast/Kensington/Rolando North/University Heights"/>
        <s v="Colton Southeast/Grand Terrace/Loma Linda/Redlands North"/>
        <s v="Columbia/Jamestown/Sonora"/>
        <s v="Colusa"/>
        <s v="Cool/Diamond Springs/Latrobe/Pilot Hill/Placerville"/>
        <s v="Corte Madera/Fairfax/Kentfield/Larkspur/Marinwood/Mill Valley/Ross/San Anselmo/San Rafael West/Terra Linda"/>
        <s v="Costa Mesa"/>
        <s v="Coto de Caza/Las Flores/Mission Viejo Northwest/Rancho Santa Margarita/Trabuco Canyon"/>
        <s v="Country Club Park/Koreatown/Mid-City East"/>
        <s v="Cow Hollow/Financial District/Marina/Nob Hill/Pacific Heights/Russian Hill/Seacliff"/>
        <s v="Crescent City/Gasquet/Klamath/Smith River"/>
        <s v="Crockett/Hercules/Martinez West/Pinole/Port Costa/Richmond Northeast/Rodeo"/>
        <s v="Crown Point/Del Mar/La Jolla/Pacific Beach"/>
        <s v="Culver City North/Palms"/>
        <s v="Cupertino/Rancho Rinconada/San Jose West/Saratoga"/>
        <s v="Cypress/Los Alamitos/Rossmoor"/>
        <s v="Davis"/>
        <s v="Del Aire/Inglewood West/Los Angeles International Airport"/>
        <s v="Delano/McFarland"/>
        <s v="Denair/Turlock"/>
        <s v="Dimond/Montclair/Oakland East/Oakmore/Piedmont/Piedmont Pines/Trestle Glen"/>
        <s v="Dos Palos/Gustine/Los Banos"/>
        <s v="Douglas City/Lewiston/Trinity Center/Weaverville"/>
        <s v="Downey Northeast"/>
        <s v="Downey Southwest/Lynwood North Central/South Gate East"/>
        <s v="Dublin/Pleasanton/Santa Rita/Sunol"/>
        <s v="East Hemet/Hemet/Valle Vista"/>
        <s v="East Sacramento/La Riviera/Mather/Rancho Cordova/Rosemont"/>
        <s v="Eastside/Fairmont Park/Riverside Downtown/Rubidoux/University"/>
        <s v="El Centro/Heber/Holtville/Imperial/Seeley"/>
        <s v="Elizabeth Lake/Gorman/Green Valley/Lake Hughes/Leona Valley/Neenach"/>
        <s v="Elk Grove/Laguna/Laguna West/Lakeside"/>
        <s v="Encanto/Lemon Grove Northwest/Lincoln Acres/National City East/Paradise Hills Southwest"/>
        <s v="Encinitas Central/Leucadia/Oceanside North and West/San Luis Rey/South Oceanside"/>
        <s v="Encino/Tarzana/Warner Center/Woodland Hills"/>
        <s v="Escondido Central and South/San Marcos Central and East"/>
        <s v="Fairfield"/>
        <s v="Farmersville/Goshen/Visalia"/>
        <s v="Ferndale/Fortuna/Rio Dell/Scotia"/>
        <s v="Florin/Fruitridge/Oak Park/Parkway/South Sacramento"/>
        <s v="Folsom/Orangevale"/>
        <s v="Fort Bragg/Westport"/>
        <s v="Fountain Valley/Huntington Beach Central"/>
        <s v="Freedom/Watsonville"/>
        <s v="Fremont East/Niles/Union City Central"/>
        <s v="French Camp/Stockton South/Stockton Southeast"/>
        <s v="French Valley/Murrieta East/Temecula/Winchester"/>
        <s v="Fresno North Central"/>
        <s v="Fresno Northwest"/>
        <s v="Fresno West Central"/>
        <s v="Fullerton Central and South"/>
        <s v="Garden Grove North/Stanton"/>
        <s v="Gardena Southeast/Harbor Gateway Central/Lawndale South/Moneta/Redondo Beach North/Torrance North"/>
        <s v="Gazelle/Grenada/Hilt/Hornbrook/Yreka"/>
        <s v="Gerber/Los Flores/Proberta/Red Bluff"/>
        <s v="Geyserville/Healdsburg"/>
        <s v="Gilroy/Morgan Hill/Rucker/San Martin"/>
        <s v="Goleta North/Mission Canyon/Montecito/Riviera/Santa Barbara North"/>
        <s v="Goleta South/Isla Vista/Santa Barbara South"/>
        <s v="Granada Hills/Mission Hills/Porter Ranch"/>
        <s v="Grass Valley/Nevada City/Penn Valley/Rough and Ready/Wildwood"/>
        <s v="Greenhaven/Land Park/Midtown/Pocket/Riverside/Sutterville"/>
        <s v="Hancock Park/Mid-City West/Park La Brea"/>
        <s v="Harbor Gateway South/Lomita/Torrance East Central"/>
        <s v="Hesperia West/Mountain View Acres/Victorville Central and South"/>
        <s v="Highland/San Bernardino East"/>
        <s v="Hollister/Paicines/Panoche/San Juan Bautista"/>
        <s v="Hollywood Hills/Hollywood West/Mount Olympus/West Hollywood"/>
        <s v="Hollywood South Central/Inner Sunset"/>
        <s v="Huntington Beach North/Seal Beach East/Westminster"/>
        <s v="Huntington Park/South Gate West/Walnut Park"/>
        <s v="Inyokern/Ridgecrest"/>
        <s v="Ione/Jackson/Pine Grove/Sutter Creek"/>
        <s v="Irvine Central/Tustin East"/>
        <s v="Joshua Tree/Landers/Morongo Valley/Rimrock/Yucca Valley"/>
        <s v="Kelseyville/Lakeport"/>
        <s v="King City/San Lucas"/>
        <s v="La Habra Heights/Whittier"/>
        <s v="La Mesa/Rolando South"/>
        <s v="Laguna Beach/Laguna Woods"/>
        <s v="Lake Elsinore/Murrieta West/Sedco Hills/Wildomar"/>
        <s v="Lake Forest East/Mission Viejo Central and South"/>
        <s v="Lancaster Central/Palmdale North Central"/>
        <s v="Lathrop/Manteca"/>
        <s v="Laurel Heights/Ocean Beach North/Richmond/Sutro Heights"/>
        <s v="Lodi"/>
        <s v="Lompoc/Mission Hills/Vandenberg"/>
        <s v="Los Altos/Los Altos Hills/Palo Alto Central/Stanford"/>
        <s v="Madera"/>
        <s v="Magalia/Paradise/Stirling City"/>
        <s v="Mammoth Lakes"/>
        <s v="Marysville"/>
        <s v="Meiners Oaks/Oak View/Ojai"/>
        <s v="Mentone/Redlands South/Yucaipa"/>
        <s v="Merced Central and North/Merced Southeast"/>
        <s v="Meridian/Robbins/Yuba City"/>
        <s v="Milpitas West/Santa Clara Northeast"/>
        <s v="Miraleste/Palo Verdes Estates/Portuguese Bend/Rancho Palos Verdes/Rolling Hills/San Pedro West"/>
        <s v="Modesto East"/>
        <s v="Modesto West"/>
        <s v="Montclair/Ontario Northwest/Upland South"/>
        <s v="Montebello North/Monterey Park/South San Gabriel"/>
        <s v="Muscoy/San Bernardino Central"/>
        <s v="Napa Central"/>
        <s v="New Almaden/San Jose Southwest"/>
        <s v="North Bloomfield/North San Juan/Truckee"/>
        <s v="Northridge South/Reseda North"/>
        <s v="Norwalk/Studebaker"/>
        <s v="Oakdale/Riverbank"/>
        <s v="Oakland West Central"/>
        <s v="Oceanside East/San Marcos West/Vista"/>
        <s v="Ontario Northeast/Rancho Cucamonga South"/>
        <s v="Orange Cove/Parlier/Reedley/Squaw Valley/Tivy Valley/Wonder Valley"/>
        <s v="Orcutt/Santa Maria"/>
        <s v="Oroville/Palermo/Thermalito"/>
        <s v="Oxnard North Central"/>
        <s v="Pacoima East/Sun Valley West"/>
        <s v="Palmdale Central"/>
        <s v="Paramount North/Willowbrook"/>
        <s v="Pasadena South/San Marino/South Pasadena"/>
        <s v="Petaluma"/>
        <s v="Pico Rivera/Santa Fe Springs Northwest"/>
        <s v="Poway Central/Poway Grove/Rancho Bernardo Southwest/Sabre Springs"/>
        <s v="Redding"/>
        <s v="Redondo Beach Central and South/Torrance West Central"/>
        <s v="Richmond Central/San Pablo Central"/>
        <s v="Rocklin/Granite Bay"/>
        <s v="Salinas/Spreckels"/>
        <s v="San Jose Northwest"/>
        <s v="San Leandro West/San Lorenzo West/Hayward West"/>
        <s v="San Luis Obispo"/>
        <s v="Santa Ana South"/>
        <s v="Santa Monica Central/Sawtelle/West Los Angeles"/>
        <s v="Santa Rosa"/>
        <s v="Sherman Oaks/Studio City/Valley Village"/>
        <s v="Simi Valley East"/>
        <s v="South Lake Tahoe"/>
        <s v="Stockton North Central/Stockton Northeast"/>
        <s v="Stockton Northwest/Stockton West"/>
        <s v="Susanville"/>
        <s v="Temecula South"/>
        <s v="Thousand Oaks Central and West"/>
        <s v="Tipton/Tulare/Woodville"/>
        <s v="Tracy"/>
        <s v="Ukiah"/>
        <s v="Vacaville"/>
        <s v="Valinda/West Covina"/>
        <s v="Vallejo"/>
        <s v="Ventura"/>
        <s v="Windsor"/>
        <s v="Woodland"/>
      </sharedItems>
    </cacheField>
    <cacheField name="MSSA_DESIGNATION" numFmtId="0">
      <sharedItems count="3">
        <s v="Frontier"/>
        <s v="Rural"/>
        <s v="Urban"/>
      </sharedItems>
    </cacheField>
    <cacheField name="oshpd_id" numFmtId="0">
      <sharedItems count="388">
        <s v="010735"/>
        <s v="010739"/>
        <s v="010776"/>
        <s v="010846"/>
        <s v="010856"/>
        <s v="010858"/>
        <s v="010937"/>
        <s v="010967"/>
        <s v="010987"/>
        <s v="013619"/>
        <s v="014050"/>
        <s v="014132"/>
        <s v="014219"/>
        <s v="014233"/>
        <s v="014326"/>
        <s v="014337"/>
        <s v="034002"/>
        <s v="040802"/>
        <s v="040875"/>
        <s v="040937"/>
        <s v="040962"/>
        <s v="050932"/>
        <s v="060870"/>
        <s v="070904"/>
        <s v="070924"/>
        <s v="070934"/>
        <s v="070988"/>
        <s v="070990"/>
        <s v="071018"/>
        <s v="074017"/>
        <s v="074097"/>
        <s v="084001"/>
        <s v="090793"/>
        <s v="090933"/>
        <s v="100005"/>
        <s v="100717"/>
        <s v="100797"/>
        <s v="100899"/>
        <s v="104047"/>
        <s v="104062"/>
        <s v="105029"/>
        <s v="105047"/>
        <s v="110889"/>
        <s v="121002"/>
        <s v="121051"/>
        <s v="121080"/>
        <s v="130699"/>
        <s v="130760"/>
        <s v="141273"/>
        <s v="150706"/>
        <s v="150722"/>
        <s v="150736"/>
        <s v="150737"/>
        <s v="150761"/>
        <s v="150775"/>
        <s v="150782"/>
        <s v="150788"/>
        <s v="154101"/>
        <s v="154169"/>
        <s v="164016"/>
        <s v="164029"/>
        <s v="171049"/>
        <s v="171395"/>
        <s v="184008"/>
        <s v="190017"/>
        <s v="190034"/>
        <s v="190053"/>
        <s v="190081"/>
        <s v="190110"/>
        <s v="190125"/>
        <s v="190148"/>
        <s v="190159"/>
        <s v="190170"/>
        <s v="190176"/>
        <s v="190196"/>
        <s v="190197"/>
        <s v="190198"/>
        <s v="190200"/>
        <s v="190240"/>
        <s v="190243"/>
        <s v="190256"/>
        <s v="190280"/>
        <s v="190298"/>
        <s v="190307"/>
        <s v="190315"/>
        <s v="190323"/>
        <s v="190328"/>
        <s v="190352"/>
        <s v="190380"/>
        <s v="190382"/>
        <s v="190385"/>
        <s v="190392"/>
        <s v="190400"/>
        <s v="190413"/>
        <s v="190422"/>
        <s v="190429"/>
        <s v="190431"/>
        <s v="190432"/>
        <s v="190434"/>
        <s v="190468"/>
        <s v="190470"/>
        <s v="190475"/>
        <s v="190500"/>
        <s v="190517"/>
        <s v="190521"/>
        <s v="190522"/>
        <s v="190524"/>
        <s v="190525"/>
        <s v="190529"/>
        <s v="190534"/>
        <s v="190541"/>
        <s v="190547"/>
        <s v="190552"/>
        <s v="190555"/>
        <s v="190568"/>
        <s v="190570"/>
        <s v="190587"/>
        <s v="190630"/>
        <s v="190631"/>
        <s v="190636"/>
        <s v="190661"/>
        <s v="190673"/>
        <s v="190680"/>
        <s v="190681"/>
        <s v="190687"/>
        <s v="190696"/>
        <s v="190708"/>
        <s v="190712"/>
        <s v="190754"/>
        <s v="190756"/>
        <s v="190758"/>
        <s v="190762"/>
        <s v="190766"/>
        <s v="190784"/>
        <s v="190796"/>
        <s v="190812"/>
        <s v="190818"/>
        <s v="190857"/>
        <s v="190859"/>
        <s v="190878"/>
        <s v="190883"/>
        <s v="190949"/>
        <s v="191216"/>
        <s v="191227"/>
        <s v="191228"/>
        <s v="191231"/>
        <s v="191306"/>
        <s v="191450"/>
        <s v="194219"/>
        <s v="196035"/>
        <s v="196168"/>
        <s v="196403"/>
        <s v="196405"/>
        <s v="196511"/>
        <s v="197103"/>
        <s v="197833"/>
        <s v="197943"/>
        <s v="201281"/>
        <s v="204019"/>
        <s v="210992"/>
        <s v="211006"/>
        <s v="214034"/>
        <s v="220733"/>
        <s v="230949"/>
        <s v="231013"/>
        <s v="231396"/>
        <s v="240924"/>
        <s v="240942"/>
        <s v="244030"/>
        <s v="244032"/>
        <s v="250956"/>
        <s v="260011"/>
        <s v="270744"/>
        <s v="270777"/>
        <s v="270875"/>
        <s v="274043"/>
        <s v="281047"/>
        <s v="281078"/>
        <s v="291023"/>
        <s v="291053"/>
        <s v="300032"/>
        <s v="300225"/>
        <s v="301098"/>
        <s v="301140"/>
        <s v="301155"/>
        <s v="301175"/>
        <s v="301188"/>
        <s v="301205"/>
        <s v="301209"/>
        <s v="301234"/>
        <s v="301248"/>
        <s v="301258"/>
        <s v="301262"/>
        <s v="301279"/>
        <s v="301283"/>
        <s v="301297"/>
        <s v="301317"/>
        <s v="301337"/>
        <s v="301340"/>
        <s v="301342"/>
        <s v="301379"/>
        <s v="301566"/>
        <s v="304093"/>
        <s v="304113"/>
        <s v="304135"/>
        <s v="304409"/>
        <s v="304460"/>
        <s v="310791"/>
        <s v="311000"/>
        <s v="314010"/>
        <s v="314024"/>
        <s v="320859"/>
        <s v="320986"/>
        <s v="321016"/>
        <s v="331152"/>
        <s v="331164"/>
        <s v="331168"/>
        <s v="331194"/>
        <s v="331216"/>
        <s v="331288"/>
        <s v="331293"/>
        <s v="331312"/>
        <s v="331326"/>
        <s v="334018"/>
        <s v="334025"/>
        <s v="334048"/>
        <s v="334068"/>
        <s v="334440"/>
        <s v="334487"/>
        <s v="334564"/>
        <s v="334578"/>
        <s v="334589"/>
        <s v="340913"/>
        <s v="340947"/>
        <s v="340950"/>
        <s v="340951"/>
        <s v="341006"/>
        <s v="341051"/>
        <s v="341052"/>
        <s v="342344"/>
        <s v="344029"/>
        <s v="344114"/>
        <s v="350784"/>
        <s v="361110"/>
        <s v="361144"/>
        <s v="361166"/>
        <s v="361223"/>
        <s v="361246"/>
        <s v="361266"/>
        <s v="361308"/>
        <s v="361318"/>
        <s v="361323"/>
        <s v="361339"/>
        <s v="361343"/>
        <s v="361370"/>
        <s v="361458"/>
        <s v="362041"/>
        <s v="364023"/>
        <s v="364061"/>
        <s v="364122"/>
        <s v="364125"/>
        <s v="364144"/>
        <s v="364188"/>
        <s v="364231"/>
        <s v="364430"/>
        <s v="364502"/>
        <s v="370652"/>
        <s v="370673"/>
        <s v="370689"/>
        <s v="370694"/>
        <s v="370695"/>
        <s v="370705"/>
        <s v="370714"/>
        <s v="370730"/>
        <s v="370744"/>
        <s v="370755"/>
        <s v="370759"/>
        <s v="370771"/>
        <s v="370780"/>
        <s v="370782"/>
        <s v="370787"/>
        <s v="370875"/>
        <s v="370977"/>
        <s v="371256"/>
        <s v="371394"/>
        <s v="374088"/>
        <s v="374139"/>
        <s v="374162"/>
        <s v="380857"/>
        <s v="380929"/>
        <s v="380933"/>
        <s v="380939"/>
        <s v="380960"/>
        <s v="380964"/>
        <s v="380965"/>
        <s v="381154"/>
        <s v="382715"/>
        <s v="390846"/>
        <s v="390923"/>
        <s v="391010"/>
        <s v="391042"/>
        <s v="391056"/>
        <s v="392287"/>
        <s v="394009"/>
        <s v="394088"/>
        <s v="394096"/>
        <s v="400466"/>
        <s v="400480"/>
        <s v="400524"/>
        <s v="400548"/>
        <s v="410782"/>
        <s v="410804"/>
        <s v="410806"/>
        <s v="410817"/>
        <s v="410852"/>
        <s v="410891"/>
        <s v="414018"/>
        <s v="414139"/>
        <s v="420483"/>
        <s v="420491"/>
        <s v="420493"/>
        <s v="420514"/>
        <s v="420522"/>
        <s v="424085"/>
        <s v="430705"/>
        <s v="430763"/>
        <s v="430779"/>
        <s v="430837"/>
        <s v="430883"/>
        <s v="430905"/>
        <s v="431040"/>
        <s v="431506"/>
        <s v="434040"/>
        <s v="434138"/>
        <s v="434153"/>
        <s v="434191"/>
        <s v="434201"/>
        <s v="434211"/>
        <s v="434271"/>
        <s v="440755"/>
        <s v="444012"/>
        <s v="444013"/>
        <s v="450936"/>
        <s v="450940"/>
        <s v="450949"/>
        <s v="454012"/>
        <s v="454013"/>
        <s v="470871"/>
        <s v="474007"/>
        <s v="480989"/>
        <s v="481094"/>
        <s v="481357"/>
        <s v="484044"/>
        <s v="490919"/>
        <s v="490964"/>
        <s v="491001"/>
        <s v="491064"/>
        <s v="491076"/>
        <s v="491338"/>
        <s v="494019"/>
        <s v="494103"/>
        <s v="494106"/>
        <s v="500852"/>
        <s v="500867"/>
        <s v="500939"/>
        <s v="500967"/>
        <s v="504038"/>
        <s v="504055"/>
        <s v="514030"/>
        <s v="521041"/>
        <s v="531059"/>
        <s v="540734"/>
        <s v="540798"/>
        <s v="540816"/>
        <s v="544082"/>
        <s v="544086"/>
        <s v="544088"/>
        <s v="554011"/>
        <s v="560473"/>
        <s v="560481"/>
        <s v="560492"/>
        <s v="560501"/>
        <s v="560508"/>
        <s v="560525"/>
        <s v="560529"/>
        <s v="571086"/>
        <s v="574010"/>
        <s v="580996"/>
      </sharedItems>
    </cacheField>
    <cacheField name="license_type" numFmtId="0">
      <sharedItems count="2">
        <s v="Clinic"/>
        <s v="Hospital"/>
      </sharedItems>
    </cacheField>
    <cacheField name="Sex_Female" numFmtId="0">
      <sharedItems containsSemiMixedTypes="0" containsString="0" containsNumber="1" containsInteger="1" minValue="5" maxValue="18816" count="373">
        <n v="5"/>
        <n v="11"/>
        <n v="12"/>
        <n v="22"/>
        <n v="24"/>
        <n v="26"/>
        <n v="27"/>
        <n v="38"/>
        <n v="62"/>
        <n v="73"/>
        <n v="75"/>
        <n v="77"/>
        <n v="78"/>
        <n v="83"/>
        <n v="96"/>
        <n v="116"/>
        <n v="119"/>
        <n v="130"/>
        <n v="131"/>
        <n v="146"/>
        <n v="157"/>
        <n v="161"/>
        <n v="166"/>
        <n v="168"/>
        <n v="169"/>
        <n v="170"/>
        <n v="173"/>
        <n v="177"/>
        <n v="190"/>
        <n v="193"/>
        <n v="206"/>
        <n v="208"/>
        <n v="209"/>
        <n v="215"/>
        <n v="217"/>
        <n v="221"/>
        <n v="223"/>
        <n v="224"/>
        <n v="237"/>
        <n v="239"/>
        <n v="248"/>
        <n v="249"/>
        <n v="252"/>
        <n v="270"/>
        <n v="274"/>
        <n v="276"/>
        <n v="284"/>
        <n v="289"/>
        <n v="320"/>
        <n v="332"/>
        <n v="350"/>
        <n v="351"/>
        <n v="352"/>
        <n v="354"/>
        <n v="357"/>
        <n v="364"/>
        <n v="387"/>
        <n v="398"/>
        <n v="401"/>
        <n v="433"/>
        <n v="435"/>
        <n v="436"/>
        <n v="437"/>
        <n v="443"/>
        <n v="456"/>
        <n v="461"/>
        <n v="471"/>
        <n v="481"/>
        <n v="485"/>
        <n v="488"/>
        <n v="500"/>
        <n v="505"/>
        <n v="514"/>
        <n v="530"/>
        <n v="531"/>
        <n v="540"/>
        <n v="549"/>
        <n v="551"/>
        <n v="554"/>
        <n v="620"/>
        <n v="629"/>
        <n v="640"/>
        <n v="641"/>
        <n v="659"/>
        <n v="664"/>
        <n v="673"/>
        <n v="674"/>
        <n v="679"/>
        <n v="684"/>
        <n v="686"/>
        <n v="696"/>
        <n v="699"/>
        <n v="709"/>
        <n v="712"/>
        <n v="717"/>
        <n v="736"/>
        <n v="745"/>
        <n v="747"/>
        <n v="750"/>
        <n v="752"/>
        <n v="756"/>
        <n v="791"/>
        <n v="799"/>
        <n v="804"/>
        <n v="817"/>
        <n v="827"/>
        <n v="834"/>
        <n v="846"/>
        <n v="883"/>
        <n v="888"/>
        <n v="894"/>
        <n v="895"/>
        <n v="920"/>
        <n v="930"/>
        <n v="956"/>
        <n v="963"/>
        <n v="987"/>
        <n v="997"/>
        <n v="998"/>
        <n v="1000"/>
        <n v="1003"/>
        <n v="1031"/>
        <n v="1035"/>
        <n v="1074"/>
        <n v="1075"/>
        <n v="1084"/>
        <n v="1085"/>
        <n v="1095"/>
        <n v="1106"/>
        <n v="1111"/>
        <n v="1124"/>
        <n v="1127"/>
        <n v="1135"/>
        <n v="1144"/>
        <n v="1145"/>
        <n v="1172"/>
        <n v="1179"/>
        <n v="1183"/>
        <n v="1194"/>
        <n v="1206"/>
        <n v="1217"/>
        <n v="1234"/>
        <n v="1244"/>
        <n v="1275"/>
        <n v="1281"/>
        <n v="1290"/>
        <n v="1304"/>
        <n v="1308"/>
        <n v="1310"/>
        <n v="1313"/>
        <n v="1342"/>
        <n v="1361"/>
        <n v="1379"/>
        <n v="1387"/>
        <n v="1388"/>
        <n v="1410"/>
        <n v="1418"/>
        <n v="1420"/>
        <n v="1437"/>
        <n v="1449"/>
        <n v="1470"/>
        <n v="1549"/>
        <n v="1553"/>
        <n v="1562"/>
        <n v="1582"/>
        <n v="1598"/>
        <n v="1628"/>
        <n v="1655"/>
        <n v="1674"/>
        <n v="1679"/>
        <n v="1697"/>
        <n v="1706"/>
        <n v="1715"/>
        <n v="1735"/>
        <n v="1737"/>
        <n v="1797"/>
        <n v="1823"/>
        <n v="1839"/>
        <n v="1844"/>
        <n v="1863"/>
        <n v="1880"/>
        <n v="1910"/>
        <n v="1928"/>
        <n v="1932"/>
        <n v="1938"/>
        <n v="1947"/>
        <n v="1951"/>
        <n v="1969"/>
        <n v="1973"/>
        <n v="1977"/>
        <n v="1997"/>
        <n v="2009"/>
        <n v="2051"/>
        <n v="2101"/>
        <n v="2106"/>
        <n v="2109"/>
        <n v="2137"/>
        <n v="2160"/>
        <n v="2165"/>
        <n v="2206"/>
        <n v="2217"/>
        <n v="2220"/>
        <n v="2232"/>
        <n v="2246"/>
        <n v="2269"/>
        <n v="2281"/>
        <n v="2288"/>
        <n v="2293"/>
        <n v="2312"/>
        <n v="2317"/>
        <n v="2333"/>
        <n v="2334"/>
        <n v="2366"/>
        <n v="2388"/>
        <n v="2414"/>
        <n v="2430"/>
        <n v="2439"/>
        <n v="2468"/>
        <n v="2475"/>
        <n v="2500"/>
        <n v="2529"/>
        <n v="2532"/>
        <n v="2533"/>
        <n v="2550"/>
        <n v="2553"/>
        <n v="2570"/>
        <n v="2618"/>
        <n v="2627"/>
        <n v="2645"/>
        <n v="2659"/>
        <n v="2683"/>
        <n v="2708"/>
        <n v="2733"/>
        <n v="2749"/>
        <n v="2784"/>
        <n v="2825"/>
        <n v="2829"/>
        <n v="2841"/>
        <n v="2847"/>
        <n v="2849"/>
        <n v="2861"/>
        <n v="2886"/>
        <n v="2914"/>
        <n v="2933"/>
        <n v="2943"/>
        <n v="2973"/>
        <n v="2999"/>
        <n v="3012"/>
        <n v="3013"/>
        <n v="3031"/>
        <n v="3032"/>
        <n v="3062"/>
        <n v="3108"/>
        <n v="3137"/>
        <n v="3211"/>
        <n v="3217"/>
        <n v="3238"/>
        <n v="3253"/>
        <n v="3275"/>
        <n v="3276"/>
        <n v="3302"/>
        <n v="3356"/>
        <n v="3372"/>
        <n v="3377"/>
        <n v="3407"/>
        <n v="3442"/>
        <n v="3515"/>
        <n v="3530"/>
        <n v="3552"/>
        <n v="3578"/>
        <n v="3590"/>
        <n v="3594"/>
        <n v="3633"/>
        <n v="3660"/>
        <n v="3684"/>
        <n v="3701"/>
        <n v="3703"/>
        <n v="3798"/>
        <n v="3834"/>
        <n v="3921"/>
        <n v="3936"/>
        <n v="3943"/>
        <n v="3971"/>
        <n v="4022"/>
        <n v="4042"/>
        <n v="4065"/>
        <n v="4107"/>
        <n v="4112"/>
        <n v="4136"/>
        <n v="4161"/>
        <n v="4163"/>
        <n v="4170"/>
        <n v="4199"/>
        <n v="4478"/>
        <n v="4515"/>
        <n v="4519"/>
        <n v="4524"/>
        <n v="4589"/>
        <n v="4610"/>
        <n v="4735"/>
        <n v="4879"/>
        <n v="4948"/>
        <n v="5019"/>
        <n v="5034"/>
        <n v="5125"/>
        <n v="5129"/>
        <n v="5174"/>
        <n v="5177"/>
        <n v="5213"/>
        <n v="5232"/>
        <n v="5256"/>
        <n v="5306"/>
        <n v="5315"/>
        <n v="5316"/>
        <n v="5337"/>
        <n v="5349"/>
        <n v="5436"/>
        <n v="5602"/>
        <n v="5669"/>
        <n v="5727"/>
        <n v="5735"/>
        <n v="5846"/>
        <n v="6019"/>
        <n v="6141"/>
        <n v="6154"/>
        <n v="6251"/>
        <n v="6404"/>
        <n v="6486"/>
        <n v="6506"/>
        <n v="6569"/>
        <n v="6576"/>
        <n v="6587"/>
        <n v="6831"/>
        <n v="6911"/>
        <n v="6992"/>
        <n v="7070"/>
        <n v="7238"/>
        <n v="7287"/>
        <n v="7333"/>
        <n v="7371"/>
        <n v="7400"/>
        <n v="7581"/>
        <n v="7639"/>
        <n v="7693"/>
        <n v="7741"/>
        <n v="7860"/>
        <n v="7885"/>
        <n v="7954"/>
        <n v="8441"/>
        <n v="8578"/>
        <n v="9021"/>
        <n v="9123"/>
        <n v="9393"/>
        <n v="9536"/>
        <n v="9814"/>
        <n v="10267"/>
        <n v="10497"/>
        <n v="10535"/>
        <n v="11443"/>
        <n v="11508"/>
        <n v="11578"/>
        <n v="12595"/>
        <n v="12621"/>
        <n v="13120"/>
        <n v="13180"/>
        <n v="13432"/>
        <n v="13667"/>
        <n v="13788"/>
        <n v="13900"/>
        <n v="14678"/>
        <n v="14728"/>
        <n v="16790"/>
        <n v="18816"/>
      </sharedItems>
    </cacheField>
    <cacheField name="Sex_Male" numFmtId="0">
      <sharedItems containsString="0" containsBlank="1" containsNumber="1" containsInteger="1" minValue="4" maxValue="16404" count="371">
        <n v="4"/>
        <n v="7"/>
        <n v="10"/>
        <n v="15"/>
        <n v="22"/>
        <n v="23"/>
        <n v="24"/>
        <n v="26"/>
        <n v="44"/>
        <n v="55"/>
        <n v="60"/>
        <n v="61"/>
        <n v="67"/>
        <n v="69"/>
        <n v="75"/>
        <n v="77"/>
        <n v="78"/>
        <n v="79"/>
        <n v="81"/>
        <n v="86"/>
        <n v="107"/>
        <n v="110"/>
        <n v="116"/>
        <n v="123"/>
        <n v="125"/>
        <n v="128"/>
        <n v="129"/>
        <n v="130"/>
        <n v="144"/>
        <n v="154"/>
        <n v="156"/>
        <n v="168"/>
        <n v="172"/>
        <n v="185"/>
        <n v="186"/>
        <n v="187"/>
        <n v="188"/>
        <n v="190"/>
        <n v="201"/>
        <n v="225"/>
        <n v="226"/>
        <n v="235"/>
        <n v="245"/>
        <n v="247"/>
        <n v="248"/>
        <n v="250"/>
        <n v="252"/>
        <n v="256"/>
        <n v="264"/>
        <n v="267"/>
        <n v="268"/>
        <n v="278"/>
        <n v="288"/>
        <n v="293"/>
        <n v="298"/>
        <n v="301"/>
        <n v="307"/>
        <n v="318"/>
        <n v="324"/>
        <n v="332"/>
        <n v="346"/>
        <n v="352"/>
        <n v="359"/>
        <n v="375"/>
        <n v="377"/>
        <n v="385"/>
        <n v="392"/>
        <n v="405"/>
        <n v="406"/>
        <n v="412"/>
        <n v="424"/>
        <n v="425"/>
        <n v="427"/>
        <n v="437"/>
        <n v="443"/>
        <n v="445"/>
        <n v="455"/>
        <n v="457"/>
        <n v="463"/>
        <n v="471"/>
        <n v="475"/>
        <n v="479"/>
        <n v="487"/>
        <n v="491"/>
        <n v="492"/>
        <n v="493"/>
        <n v="510"/>
        <n v="528"/>
        <n v="529"/>
        <n v="554"/>
        <n v="579"/>
        <n v="581"/>
        <n v="593"/>
        <n v="601"/>
        <n v="603"/>
        <n v="604"/>
        <n v="612"/>
        <n v="618"/>
        <n v="624"/>
        <n v="630"/>
        <n v="637"/>
        <n v="651"/>
        <n v="653"/>
        <n v="660"/>
        <n v="682"/>
        <n v="684"/>
        <n v="688"/>
        <n v="710"/>
        <n v="739"/>
        <n v="748"/>
        <n v="755"/>
        <n v="758"/>
        <n v="771"/>
        <n v="777"/>
        <n v="793"/>
        <n v="795"/>
        <n v="815"/>
        <n v="818"/>
        <n v="833"/>
        <n v="838"/>
        <n v="841"/>
        <n v="848"/>
        <n v="853"/>
        <n v="871"/>
        <n v="876"/>
        <n v="907"/>
        <n v="955"/>
        <n v="970"/>
        <n v="971"/>
        <n v="978"/>
        <n v="992"/>
        <n v="1012"/>
        <n v="1019"/>
        <n v="1030"/>
        <n v="1033"/>
        <n v="1041"/>
        <n v="1044"/>
        <n v="1048"/>
        <n v="1054"/>
        <n v="1061"/>
        <n v="1075"/>
        <n v="1076"/>
        <n v="1088"/>
        <n v="1112"/>
        <n v="1118"/>
        <n v="1120"/>
        <n v="1140"/>
        <n v="1141"/>
        <n v="1146"/>
        <n v="1153"/>
        <n v="1176"/>
        <n v="1177"/>
        <n v="1216"/>
        <n v="1238"/>
        <n v="1243"/>
        <n v="1249"/>
        <n v="1255"/>
        <n v="1271"/>
        <n v="1284"/>
        <n v="1287"/>
        <n v="1302"/>
        <n v="1307"/>
        <n v="1316"/>
        <n v="1329"/>
        <n v="1350"/>
        <n v="1353"/>
        <n v="1377"/>
        <n v="1403"/>
        <n v="1412"/>
        <n v="1421"/>
        <n v="1439"/>
        <n v="1442"/>
        <n v="1455"/>
        <n v="1486"/>
        <n v="1499"/>
        <n v="1535"/>
        <n v="1540"/>
        <n v="1569"/>
        <n v="1573"/>
        <n v="1577"/>
        <n v="1581"/>
        <n v="1599"/>
        <n v="1620"/>
        <n v="1623"/>
        <n v="1636"/>
        <n v="1651"/>
        <n v="1652"/>
        <n v="1666"/>
        <n v="1670"/>
        <n v="1686"/>
        <n v="1702"/>
        <n v="1712"/>
        <n v="1735"/>
        <n v="1759"/>
        <n v="1773"/>
        <n v="1776"/>
        <n v="1779"/>
        <n v="1781"/>
        <n v="1791"/>
        <n v="1805"/>
        <n v="1817"/>
        <n v="1823"/>
        <n v="1828"/>
        <n v="1887"/>
        <n v="1889"/>
        <n v="1892"/>
        <n v="1911"/>
        <n v="1936"/>
        <n v="1939"/>
        <n v="1974"/>
        <n v="1975"/>
        <n v="1994"/>
        <n v="2023"/>
        <n v="2069"/>
        <n v="2070"/>
        <n v="2084"/>
        <n v="2086"/>
        <n v="2100"/>
        <n v="2112"/>
        <n v="2172"/>
        <n v="2178"/>
        <n v="2197"/>
        <n v="2207"/>
        <n v="2208"/>
        <n v="2215"/>
        <n v="2220"/>
        <n v="2226"/>
        <n v="2227"/>
        <n v="2250"/>
        <n v="2254"/>
        <n v="2260"/>
        <n v="2272"/>
        <n v="2273"/>
        <n v="2275"/>
        <n v="2278"/>
        <n v="2282"/>
        <n v="2284"/>
        <n v="2290"/>
        <n v="2293"/>
        <n v="2300"/>
        <n v="2301"/>
        <n v="2330"/>
        <n v="2336"/>
        <n v="2404"/>
        <n v="2412"/>
        <n v="2423"/>
        <n v="2434"/>
        <n v="2440"/>
        <n v="2466"/>
        <n v="2473"/>
        <n v="2476"/>
        <n v="2483"/>
        <n v="2500"/>
        <n v="2513"/>
        <n v="2547"/>
        <n v="2568"/>
        <n v="2614"/>
        <n v="2692"/>
        <n v="2730"/>
        <n v="2769"/>
        <n v="2792"/>
        <n v="2800"/>
        <n v="2817"/>
        <n v="2819"/>
        <n v="2821"/>
        <n v="2842"/>
        <n v="2850"/>
        <n v="2853"/>
        <n v="2879"/>
        <n v="2892"/>
        <n v="2918"/>
        <n v="2927"/>
        <n v="2931"/>
        <n v="2934"/>
        <n v="3037"/>
        <n v="3050"/>
        <n v="3067"/>
        <n v="3121"/>
        <n v="3133"/>
        <n v="3137"/>
        <n v="3162"/>
        <n v="3192"/>
        <n v="3197"/>
        <n v="3262"/>
        <n v="3308"/>
        <n v="3325"/>
        <n v="3386"/>
        <n v="3533"/>
        <n v="3577"/>
        <n v="3632"/>
        <n v="3652"/>
        <n v="3664"/>
        <n v="3763"/>
        <n v="3805"/>
        <n v="3806"/>
        <n v="3815"/>
        <n v="3900"/>
        <n v="3907"/>
        <n v="4004"/>
        <n v="4019"/>
        <n v="4054"/>
        <n v="4059"/>
        <n v="4061"/>
        <n v="4064"/>
        <n v="4121"/>
        <n v="4163"/>
        <n v="4169"/>
        <n v="4190"/>
        <n v="4331"/>
        <n v="4389"/>
        <n v="4457"/>
        <n v="4501"/>
        <n v="4572"/>
        <n v="4602"/>
        <n v="4649"/>
        <n v="4734"/>
        <n v="4779"/>
        <n v="4927"/>
        <n v="5111"/>
        <n v="5171"/>
        <n v="5174"/>
        <n v="5192"/>
        <n v="5251"/>
        <n v="5286"/>
        <n v="5356"/>
        <n v="5446"/>
        <n v="5450"/>
        <n v="5475"/>
        <n v="5488"/>
        <n v="5538"/>
        <n v="5926"/>
        <n v="5975"/>
        <n v="5987"/>
        <n v="6009"/>
        <n v="6073"/>
        <n v="6095"/>
        <n v="6267"/>
        <n v="6360"/>
        <n v="6442"/>
        <n v="6496"/>
        <n v="6608"/>
        <n v="6837"/>
        <n v="6889"/>
        <n v="7310"/>
        <n v="7524"/>
        <n v="7549"/>
        <n v="7783"/>
        <n v="7968"/>
        <n v="7986"/>
        <n v="8001"/>
        <n v="8114"/>
        <n v="8157"/>
        <n v="8446"/>
        <n v="8892"/>
        <n v="8943"/>
        <n v="9252"/>
        <n v="9279"/>
        <n v="9407"/>
        <n v="9952"/>
        <n v="10087"/>
        <n v="10257"/>
        <n v="10667"/>
        <n v="10946"/>
        <n v="11230"/>
        <n v="11558"/>
        <n v="11573"/>
        <n v="11611"/>
        <n v="12056"/>
        <n v="12367"/>
        <n v="16404"/>
        <m/>
      </sharedItems>
    </cacheField>
    <cacheField name="Sex_Unknown_Invali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Age_10_19" numFmtId="0">
      <sharedItems containsString="0" containsBlank="1" containsNumber="1" containsInteger="1" minValue="1" maxValue="5478" count="2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6"/>
        <n v="67"/>
        <n v="68"/>
        <n v="69"/>
        <n v="70"/>
        <n v="71"/>
        <n v="72"/>
        <n v="74"/>
        <n v="75"/>
        <n v="76"/>
        <n v="77"/>
        <n v="78"/>
        <n v="80"/>
        <n v="81"/>
        <n v="84"/>
        <n v="86"/>
        <n v="87"/>
        <n v="89"/>
        <n v="91"/>
        <n v="92"/>
        <n v="93"/>
        <n v="95"/>
        <n v="97"/>
        <n v="98"/>
        <n v="101"/>
        <n v="103"/>
        <n v="105"/>
        <n v="106"/>
        <n v="109"/>
        <n v="111"/>
        <n v="112"/>
        <n v="115"/>
        <n v="116"/>
        <n v="118"/>
        <n v="119"/>
        <n v="120"/>
        <n v="122"/>
        <n v="123"/>
        <n v="124"/>
        <n v="126"/>
        <n v="130"/>
        <n v="131"/>
        <n v="132"/>
        <n v="134"/>
        <n v="135"/>
        <n v="137"/>
        <n v="139"/>
        <n v="140"/>
        <n v="141"/>
        <n v="142"/>
        <n v="144"/>
        <n v="145"/>
        <n v="146"/>
        <n v="147"/>
        <n v="152"/>
        <n v="153"/>
        <n v="155"/>
        <n v="156"/>
        <n v="158"/>
        <n v="160"/>
        <n v="164"/>
        <n v="167"/>
        <n v="168"/>
        <n v="169"/>
        <n v="171"/>
        <n v="173"/>
        <n v="174"/>
        <n v="175"/>
        <n v="177"/>
        <n v="179"/>
        <n v="183"/>
        <n v="185"/>
        <n v="191"/>
        <n v="194"/>
        <n v="195"/>
        <n v="196"/>
        <n v="197"/>
        <n v="200"/>
        <n v="201"/>
        <n v="203"/>
        <n v="204"/>
        <n v="218"/>
        <n v="224"/>
        <n v="225"/>
        <n v="230"/>
        <n v="232"/>
        <n v="235"/>
        <n v="236"/>
        <n v="239"/>
        <n v="246"/>
        <n v="248"/>
        <n v="251"/>
        <n v="256"/>
        <n v="271"/>
        <n v="276"/>
        <n v="278"/>
        <n v="281"/>
        <n v="283"/>
        <n v="287"/>
        <n v="305"/>
        <n v="307"/>
        <n v="311"/>
        <n v="312"/>
        <n v="316"/>
        <n v="324"/>
        <n v="331"/>
        <n v="332"/>
        <n v="334"/>
        <n v="337"/>
        <n v="339"/>
        <n v="344"/>
        <n v="345"/>
        <n v="347"/>
        <n v="350"/>
        <n v="351"/>
        <n v="353"/>
        <n v="354"/>
        <n v="355"/>
        <n v="357"/>
        <n v="358"/>
        <n v="359"/>
        <n v="360"/>
        <n v="361"/>
        <n v="362"/>
        <n v="381"/>
        <n v="385"/>
        <n v="400"/>
        <n v="407"/>
        <n v="411"/>
        <n v="429"/>
        <n v="434"/>
        <n v="437"/>
        <n v="441"/>
        <n v="458"/>
        <n v="465"/>
        <n v="489"/>
        <n v="494"/>
        <n v="512"/>
        <n v="571"/>
        <n v="572"/>
        <n v="575"/>
        <n v="581"/>
        <n v="590"/>
        <n v="627"/>
        <n v="697"/>
        <n v="814"/>
        <n v="839"/>
        <n v="855"/>
        <n v="954"/>
        <n v="965"/>
        <n v="1032"/>
        <n v="1046"/>
        <n v="1097"/>
        <n v="1161"/>
        <n v="1247"/>
        <n v="1552"/>
        <n v="1566"/>
        <n v="1596"/>
        <n v="1609"/>
        <n v="2166"/>
        <n v="2769"/>
        <n v="2941"/>
        <n v="3010"/>
        <n v="5478"/>
        <m/>
      </sharedItems>
    </cacheField>
    <cacheField name="Age_20_29" numFmtId="0">
      <sharedItems containsString="0" containsBlank="1" containsNumber="1" containsInteger="1" minValue="1" maxValue="2067" count="266">
        <n v="1"/>
        <n v="2"/>
        <n v="3"/>
        <n v="4"/>
        <n v="6"/>
        <n v="7"/>
        <n v="8"/>
        <n v="9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5"/>
        <n v="36"/>
        <n v="40"/>
        <n v="41"/>
        <n v="42"/>
        <n v="43"/>
        <n v="44"/>
        <n v="47"/>
        <n v="48"/>
        <n v="49"/>
        <n v="51"/>
        <n v="52"/>
        <n v="53"/>
        <n v="54"/>
        <n v="55"/>
        <n v="56"/>
        <n v="58"/>
        <n v="59"/>
        <n v="61"/>
        <n v="66"/>
        <n v="67"/>
        <n v="70"/>
        <n v="73"/>
        <n v="74"/>
        <n v="75"/>
        <n v="77"/>
        <n v="78"/>
        <n v="82"/>
        <n v="85"/>
        <n v="86"/>
        <n v="87"/>
        <n v="89"/>
        <n v="90"/>
        <n v="91"/>
        <n v="92"/>
        <n v="94"/>
        <n v="98"/>
        <n v="99"/>
        <n v="102"/>
        <n v="103"/>
        <n v="104"/>
        <n v="105"/>
        <n v="108"/>
        <n v="109"/>
        <n v="110"/>
        <n v="114"/>
        <n v="119"/>
        <n v="122"/>
        <n v="124"/>
        <n v="125"/>
        <n v="128"/>
        <n v="129"/>
        <n v="131"/>
        <n v="133"/>
        <n v="136"/>
        <n v="137"/>
        <n v="142"/>
        <n v="144"/>
        <n v="147"/>
        <n v="149"/>
        <n v="150"/>
        <n v="151"/>
        <n v="153"/>
        <n v="155"/>
        <n v="157"/>
        <n v="159"/>
        <n v="160"/>
        <n v="161"/>
        <n v="163"/>
        <n v="164"/>
        <n v="167"/>
        <n v="172"/>
        <n v="174"/>
        <n v="175"/>
        <n v="178"/>
        <n v="179"/>
        <n v="181"/>
        <n v="182"/>
        <n v="184"/>
        <n v="187"/>
        <n v="188"/>
        <n v="195"/>
        <n v="198"/>
        <n v="200"/>
        <n v="201"/>
        <n v="206"/>
        <n v="207"/>
        <n v="208"/>
        <n v="209"/>
        <n v="210"/>
        <n v="213"/>
        <n v="214"/>
        <n v="215"/>
        <n v="216"/>
        <n v="219"/>
        <n v="223"/>
        <n v="225"/>
        <n v="227"/>
        <n v="229"/>
        <n v="231"/>
        <n v="234"/>
        <n v="241"/>
        <n v="244"/>
        <n v="247"/>
        <n v="250"/>
        <n v="253"/>
        <n v="254"/>
        <n v="255"/>
        <n v="256"/>
        <n v="258"/>
        <n v="265"/>
        <n v="266"/>
        <n v="267"/>
        <n v="270"/>
        <n v="271"/>
        <n v="272"/>
        <n v="276"/>
        <n v="277"/>
        <n v="278"/>
        <n v="281"/>
        <n v="288"/>
        <n v="289"/>
        <n v="290"/>
        <n v="301"/>
        <n v="303"/>
        <n v="308"/>
        <n v="309"/>
        <n v="313"/>
        <n v="314"/>
        <n v="317"/>
        <n v="320"/>
        <n v="326"/>
        <n v="331"/>
        <n v="333"/>
        <n v="341"/>
        <n v="346"/>
        <n v="348"/>
        <n v="350"/>
        <n v="353"/>
        <n v="358"/>
        <n v="367"/>
        <n v="374"/>
        <n v="376"/>
        <n v="379"/>
        <n v="380"/>
        <n v="382"/>
        <n v="385"/>
        <n v="386"/>
        <n v="389"/>
        <n v="395"/>
        <n v="397"/>
        <n v="400"/>
        <n v="402"/>
        <n v="409"/>
        <n v="419"/>
        <n v="432"/>
        <n v="433"/>
        <n v="438"/>
        <n v="439"/>
        <n v="443"/>
        <n v="446"/>
        <n v="451"/>
        <n v="473"/>
        <n v="475"/>
        <n v="479"/>
        <n v="482"/>
        <n v="490"/>
        <n v="494"/>
        <n v="499"/>
        <n v="508"/>
        <n v="513"/>
        <n v="516"/>
        <n v="526"/>
        <n v="533"/>
        <n v="541"/>
        <n v="544"/>
        <n v="553"/>
        <n v="557"/>
        <n v="562"/>
        <n v="565"/>
        <n v="567"/>
        <n v="571"/>
        <n v="587"/>
        <n v="594"/>
        <n v="609"/>
        <n v="612"/>
        <n v="616"/>
        <n v="639"/>
        <n v="654"/>
        <n v="656"/>
        <n v="662"/>
        <n v="671"/>
        <n v="673"/>
        <n v="676"/>
        <n v="679"/>
        <n v="700"/>
        <n v="708"/>
        <n v="711"/>
        <n v="724"/>
        <n v="728"/>
        <n v="734"/>
        <n v="735"/>
        <n v="754"/>
        <n v="755"/>
        <n v="765"/>
        <n v="766"/>
        <n v="770"/>
        <n v="787"/>
        <n v="788"/>
        <n v="798"/>
        <n v="808"/>
        <n v="832"/>
        <n v="835"/>
        <n v="838"/>
        <n v="880"/>
        <n v="885"/>
        <n v="907"/>
        <n v="1009"/>
        <n v="1015"/>
        <n v="1136"/>
        <n v="1185"/>
        <n v="1250"/>
        <n v="1270"/>
        <n v="1287"/>
        <n v="1310"/>
        <n v="1340"/>
        <n v="1502"/>
        <n v="1540"/>
        <n v="1542"/>
        <n v="1658"/>
        <n v="1765"/>
        <n v="1777"/>
        <n v="1785"/>
        <n v="1934"/>
        <n v="2067"/>
        <m/>
      </sharedItems>
    </cacheField>
    <cacheField name="Age_30_39" numFmtId="0">
      <sharedItems containsString="0" containsBlank="1" containsNumber="1" containsInteger="1" minValue="1" maxValue="3894" count="292">
        <n v="1"/>
        <n v="2"/>
        <n v="3"/>
        <n v="6"/>
        <n v="8"/>
        <n v="9"/>
        <n v="10"/>
        <n v="11"/>
        <n v="13"/>
        <n v="14"/>
        <n v="15"/>
        <n v="16"/>
        <n v="17"/>
        <n v="18"/>
        <n v="21"/>
        <n v="22"/>
        <n v="23"/>
        <n v="28"/>
        <n v="29"/>
        <n v="34"/>
        <n v="35"/>
        <n v="37"/>
        <n v="39"/>
        <n v="41"/>
        <n v="42"/>
        <n v="43"/>
        <n v="46"/>
        <n v="48"/>
        <n v="49"/>
        <n v="55"/>
        <n v="56"/>
        <n v="57"/>
        <n v="60"/>
        <n v="61"/>
        <n v="62"/>
        <n v="64"/>
        <n v="65"/>
        <n v="66"/>
        <n v="67"/>
        <n v="68"/>
        <n v="69"/>
        <n v="70"/>
        <n v="73"/>
        <n v="74"/>
        <n v="75"/>
        <n v="78"/>
        <n v="80"/>
        <n v="83"/>
        <n v="84"/>
        <n v="87"/>
        <n v="88"/>
        <n v="89"/>
        <n v="90"/>
        <n v="93"/>
        <n v="95"/>
        <n v="96"/>
        <n v="97"/>
        <n v="98"/>
        <n v="99"/>
        <n v="103"/>
        <n v="105"/>
        <n v="107"/>
        <n v="109"/>
        <n v="112"/>
        <n v="113"/>
        <n v="114"/>
        <n v="116"/>
        <n v="121"/>
        <n v="127"/>
        <n v="129"/>
        <n v="132"/>
        <n v="136"/>
        <n v="137"/>
        <n v="140"/>
        <n v="142"/>
        <n v="143"/>
        <n v="144"/>
        <n v="148"/>
        <n v="149"/>
        <n v="150"/>
        <n v="153"/>
        <n v="154"/>
        <n v="163"/>
        <n v="164"/>
        <n v="165"/>
        <n v="167"/>
        <n v="173"/>
        <n v="175"/>
        <n v="182"/>
        <n v="184"/>
        <n v="186"/>
        <n v="187"/>
        <n v="195"/>
        <n v="196"/>
        <n v="197"/>
        <n v="198"/>
        <n v="202"/>
        <n v="208"/>
        <n v="210"/>
        <n v="213"/>
        <n v="215"/>
        <n v="217"/>
        <n v="222"/>
        <n v="230"/>
        <n v="236"/>
        <n v="243"/>
        <n v="247"/>
        <n v="252"/>
        <n v="253"/>
        <n v="256"/>
        <n v="258"/>
        <n v="270"/>
        <n v="272"/>
        <n v="275"/>
        <n v="278"/>
        <n v="287"/>
        <n v="288"/>
        <n v="289"/>
        <n v="290"/>
        <n v="291"/>
        <n v="297"/>
        <n v="300"/>
        <n v="301"/>
        <n v="303"/>
        <n v="304"/>
        <n v="306"/>
        <n v="309"/>
        <n v="314"/>
        <n v="318"/>
        <n v="319"/>
        <n v="323"/>
        <n v="328"/>
        <n v="329"/>
        <n v="330"/>
        <n v="342"/>
        <n v="353"/>
        <n v="355"/>
        <n v="356"/>
        <n v="358"/>
        <n v="359"/>
        <n v="361"/>
        <n v="363"/>
        <n v="365"/>
        <n v="368"/>
        <n v="370"/>
        <n v="385"/>
        <n v="386"/>
        <n v="388"/>
        <n v="389"/>
        <n v="390"/>
        <n v="392"/>
        <n v="395"/>
        <n v="396"/>
        <n v="400"/>
        <n v="401"/>
        <n v="402"/>
        <n v="404"/>
        <n v="408"/>
        <n v="409"/>
        <n v="412"/>
        <n v="413"/>
        <n v="414"/>
        <n v="418"/>
        <n v="419"/>
        <n v="429"/>
        <n v="430"/>
        <n v="431"/>
        <n v="441"/>
        <n v="443"/>
        <n v="446"/>
        <n v="450"/>
        <n v="458"/>
        <n v="459"/>
        <n v="468"/>
        <n v="471"/>
        <n v="475"/>
        <n v="477"/>
        <n v="489"/>
        <n v="497"/>
        <n v="499"/>
        <n v="512"/>
        <n v="516"/>
        <n v="517"/>
        <n v="528"/>
        <n v="538"/>
        <n v="539"/>
        <n v="543"/>
        <n v="546"/>
        <n v="547"/>
        <n v="555"/>
        <n v="556"/>
        <n v="557"/>
        <n v="564"/>
        <n v="573"/>
        <n v="578"/>
        <n v="579"/>
        <n v="582"/>
        <n v="583"/>
        <n v="584"/>
        <n v="586"/>
        <n v="591"/>
        <n v="596"/>
        <n v="599"/>
        <n v="603"/>
        <n v="614"/>
        <n v="616"/>
        <n v="617"/>
        <n v="637"/>
        <n v="653"/>
        <n v="658"/>
        <n v="676"/>
        <n v="690"/>
        <n v="698"/>
        <n v="710"/>
        <n v="715"/>
        <n v="733"/>
        <n v="740"/>
        <n v="741"/>
        <n v="746"/>
        <n v="749"/>
        <n v="754"/>
        <n v="756"/>
        <n v="761"/>
        <n v="767"/>
        <n v="770"/>
        <n v="775"/>
        <n v="777"/>
        <n v="781"/>
        <n v="788"/>
        <n v="794"/>
        <n v="802"/>
        <n v="831"/>
        <n v="842"/>
        <n v="859"/>
        <n v="871"/>
        <n v="874"/>
        <n v="883"/>
        <n v="910"/>
        <n v="925"/>
        <n v="929"/>
        <n v="933"/>
        <n v="937"/>
        <n v="943"/>
        <n v="952"/>
        <n v="967"/>
        <n v="971"/>
        <n v="977"/>
        <n v="995"/>
        <n v="1018"/>
        <n v="1019"/>
        <n v="1026"/>
        <n v="1039"/>
        <n v="1063"/>
        <n v="1064"/>
        <n v="1079"/>
        <n v="1096"/>
        <n v="1097"/>
        <n v="1120"/>
        <n v="1128"/>
        <n v="1133"/>
        <n v="1134"/>
        <n v="1160"/>
        <n v="1178"/>
        <n v="1203"/>
        <n v="1247"/>
        <n v="1306"/>
        <n v="1307"/>
        <n v="1345"/>
        <n v="1348"/>
        <n v="1371"/>
        <n v="1413"/>
        <n v="1509"/>
        <n v="1559"/>
        <n v="1612"/>
        <n v="1643"/>
        <n v="1659"/>
        <n v="1678"/>
        <n v="1723"/>
        <n v="1736"/>
        <n v="1881"/>
        <n v="1900"/>
        <n v="2003"/>
        <n v="2112"/>
        <n v="2125"/>
        <n v="2127"/>
        <n v="2317"/>
        <n v="2628"/>
        <n v="2633"/>
        <n v="2684"/>
        <n v="3614"/>
        <n v="3894"/>
        <m/>
      </sharedItems>
    </cacheField>
    <cacheField name="Age_40_49" numFmtId="0">
      <sharedItems containsString="0" containsBlank="1" containsNumber="1" containsInteger="1" minValue="1" maxValue="4621" count="321">
        <n v="1"/>
        <n v="2"/>
        <n v="3"/>
        <n v="4"/>
        <n v="6"/>
        <n v="7"/>
        <n v="9"/>
        <n v="10"/>
        <n v="12"/>
        <n v="13"/>
        <n v="15"/>
        <n v="17"/>
        <n v="19"/>
        <n v="22"/>
        <n v="23"/>
        <n v="24"/>
        <n v="26"/>
        <n v="30"/>
        <n v="33"/>
        <n v="34"/>
        <n v="35"/>
        <n v="36"/>
        <n v="37"/>
        <n v="38"/>
        <n v="39"/>
        <n v="41"/>
        <n v="43"/>
        <n v="46"/>
        <n v="47"/>
        <n v="50"/>
        <n v="51"/>
        <n v="54"/>
        <n v="58"/>
        <n v="61"/>
        <n v="63"/>
        <n v="64"/>
        <n v="65"/>
        <n v="69"/>
        <n v="79"/>
        <n v="80"/>
        <n v="83"/>
        <n v="84"/>
        <n v="85"/>
        <n v="87"/>
        <n v="88"/>
        <n v="90"/>
        <n v="91"/>
        <n v="93"/>
        <n v="97"/>
        <n v="98"/>
        <n v="99"/>
        <n v="102"/>
        <n v="105"/>
        <n v="106"/>
        <n v="107"/>
        <n v="111"/>
        <n v="117"/>
        <n v="119"/>
        <n v="123"/>
        <n v="131"/>
        <n v="137"/>
        <n v="139"/>
        <n v="140"/>
        <n v="144"/>
        <n v="145"/>
        <n v="146"/>
        <n v="147"/>
        <n v="148"/>
        <n v="151"/>
        <n v="152"/>
        <n v="155"/>
        <n v="156"/>
        <n v="158"/>
        <n v="164"/>
        <n v="168"/>
        <n v="169"/>
        <n v="172"/>
        <n v="183"/>
        <n v="185"/>
        <n v="192"/>
        <n v="193"/>
        <n v="194"/>
        <n v="197"/>
        <n v="211"/>
        <n v="215"/>
        <n v="217"/>
        <n v="220"/>
        <n v="222"/>
        <n v="225"/>
        <n v="227"/>
        <n v="231"/>
        <n v="232"/>
        <n v="236"/>
        <n v="239"/>
        <n v="246"/>
        <n v="247"/>
        <n v="254"/>
        <n v="256"/>
        <n v="259"/>
        <n v="264"/>
        <n v="267"/>
        <n v="269"/>
        <n v="276"/>
        <n v="278"/>
        <n v="279"/>
        <n v="282"/>
        <n v="285"/>
        <n v="287"/>
        <n v="290"/>
        <n v="295"/>
        <n v="299"/>
        <n v="312"/>
        <n v="314"/>
        <n v="327"/>
        <n v="329"/>
        <n v="332"/>
        <n v="333"/>
        <n v="335"/>
        <n v="341"/>
        <n v="342"/>
        <n v="346"/>
        <n v="348"/>
        <n v="349"/>
        <n v="353"/>
        <n v="354"/>
        <n v="358"/>
        <n v="359"/>
        <n v="362"/>
        <n v="367"/>
        <n v="368"/>
        <n v="374"/>
        <n v="385"/>
        <n v="386"/>
        <n v="398"/>
        <n v="399"/>
        <n v="404"/>
        <n v="405"/>
        <n v="406"/>
        <n v="408"/>
        <n v="409"/>
        <n v="414"/>
        <n v="415"/>
        <n v="427"/>
        <n v="429"/>
        <n v="443"/>
        <n v="444"/>
        <n v="447"/>
        <n v="449"/>
        <n v="455"/>
        <n v="457"/>
        <n v="462"/>
        <n v="464"/>
        <n v="465"/>
        <n v="468"/>
        <n v="470"/>
        <n v="480"/>
        <n v="485"/>
        <n v="499"/>
        <n v="500"/>
        <n v="504"/>
        <n v="525"/>
        <n v="526"/>
        <n v="527"/>
        <n v="529"/>
        <n v="530"/>
        <n v="534"/>
        <n v="536"/>
        <n v="540"/>
        <n v="544"/>
        <n v="546"/>
        <n v="555"/>
        <n v="559"/>
        <n v="561"/>
        <n v="566"/>
        <n v="568"/>
        <n v="569"/>
        <n v="577"/>
        <n v="581"/>
        <n v="582"/>
        <n v="591"/>
        <n v="592"/>
        <n v="595"/>
        <n v="598"/>
        <n v="605"/>
        <n v="610"/>
        <n v="612"/>
        <n v="614"/>
        <n v="616"/>
        <n v="617"/>
        <n v="624"/>
        <n v="628"/>
        <n v="635"/>
        <n v="640"/>
        <n v="649"/>
        <n v="652"/>
        <n v="663"/>
        <n v="666"/>
        <n v="667"/>
        <n v="673"/>
        <n v="675"/>
        <n v="681"/>
        <n v="685"/>
        <n v="686"/>
        <n v="687"/>
        <n v="688"/>
        <n v="689"/>
        <n v="691"/>
        <n v="702"/>
        <n v="704"/>
        <n v="706"/>
        <n v="716"/>
        <n v="733"/>
        <n v="749"/>
        <n v="757"/>
        <n v="759"/>
        <n v="763"/>
        <n v="765"/>
        <n v="770"/>
        <n v="772"/>
        <n v="774"/>
        <n v="776"/>
        <n v="797"/>
        <n v="799"/>
        <n v="822"/>
        <n v="824"/>
        <n v="825"/>
        <n v="832"/>
        <n v="844"/>
        <n v="864"/>
        <n v="872"/>
        <n v="877"/>
        <n v="879"/>
        <n v="880"/>
        <n v="886"/>
        <n v="896"/>
        <n v="910"/>
        <n v="914"/>
        <n v="915"/>
        <n v="917"/>
        <n v="920"/>
        <n v="946"/>
        <n v="949"/>
        <n v="963"/>
        <n v="993"/>
        <n v="1001"/>
        <n v="1028"/>
        <n v="1034"/>
        <n v="1047"/>
        <n v="1055"/>
        <n v="1065"/>
        <n v="1067"/>
        <n v="1072"/>
        <n v="1079"/>
        <n v="1094"/>
        <n v="1098"/>
        <n v="1134"/>
        <n v="1140"/>
        <n v="1143"/>
        <n v="1145"/>
        <n v="1161"/>
        <n v="1162"/>
        <n v="1168"/>
        <n v="1176"/>
        <n v="1202"/>
        <n v="1205"/>
        <n v="1239"/>
        <n v="1258"/>
        <n v="1272"/>
        <n v="1276"/>
        <n v="1284"/>
        <n v="1290"/>
        <n v="1303"/>
        <n v="1315"/>
        <n v="1320"/>
        <n v="1335"/>
        <n v="1377"/>
        <n v="1418"/>
        <n v="1439"/>
        <n v="1459"/>
        <n v="1466"/>
        <n v="1473"/>
        <n v="1518"/>
        <n v="1560"/>
        <n v="1571"/>
        <n v="1582"/>
        <n v="1584"/>
        <n v="1606"/>
        <n v="1615"/>
        <n v="1642"/>
        <n v="1660"/>
        <n v="1670"/>
        <n v="1676"/>
        <n v="1840"/>
        <n v="1858"/>
        <n v="1868"/>
        <n v="2009"/>
        <n v="2063"/>
        <n v="2068"/>
        <n v="2079"/>
        <n v="2159"/>
        <n v="2183"/>
        <n v="2187"/>
        <n v="2190"/>
        <n v="2278"/>
        <n v="2301"/>
        <n v="2342"/>
        <n v="2356"/>
        <n v="2488"/>
        <n v="2573"/>
        <n v="2609"/>
        <n v="2731"/>
        <n v="2913"/>
        <n v="3019"/>
        <n v="3026"/>
        <n v="3160"/>
        <n v="3338"/>
        <n v="3355"/>
        <n v="3621"/>
        <n v="3744"/>
        <n v="4621"/>
        <m/>
      </sharedItems>
    </cacheField>
    <cacheField name="Age_50_59" numFmtId="0">
      <sharedItems containsString="0" containsBlank="1" containsNumber="1" containsInteger="1" minValue="2" maxValue="6652" count="323">
        <n v="2"/>
        <n v="5"/>
        <n v="7"/>
        <n v="11"/>
        <n v="12"/>
        <n v="18"/>
        <n v="22"/>
        <n v="30"/>
        <n v="40"/>
        <n v="41"/>
        <n v="45"/>
        <n v="46"/>
        <n v="51"/>
        <n v="53"/>
        <n v="54"/>
        <n v="55"/>
        <n v="59"/>
        <n v="60"/>
        <n v="62"/>
        <n v="76"/>
        <n v="77"/>
        <n v="78"/>
        <n v="81"/>
        <n v="82"/>
        <n v="90"/>
        <n v="91"/>
        <n v="93"/>
        <n v="95"/>
        <n v="108"/>
        <n v="115"/>
        <n v="122"/>
        <n v="130"/>
        <n v="131"/>
        <n v="135"/>
        <n v="136"/>
        <n v="137"/>
        <n v="138"/>
        <n v="139"/>
        <n v="140"/>
        <n v="141"/>
        <n v="147"/>
        <n v="152"/>
        <n v="156"/>
        <n v="158"/>
        <n v="165"/>
        <n v="168"/>
        <n v="172"/>
        <n v="173"/>
        <n v="180"/>
        <n v="184"/>
        <n v="187"/>
        <n v="189"/>
        <n v="193"/>
        <n v="197"/>
        <n v="199"/>
        <n v="203"/>
        <n v="204"/>
        <n v="219"/>
        <n v="224"/>
        <n v="231"/>
        <n v="235"/>
        <n v="237"/>
        <n v="242"/>
        <n v="250"/>
        <n v="252"/>
        <n v="258"/>
        <n v="260"/>
        <n v="261"/>
        <n v="263"/>
        <n v="267"/>
        <n v="273"/>
        <n v="275"/>
        <n v="291"/>
        <n v="294"/>
        <n v="303"/>
        <n v="311"/>
        <n v="315"/>
        <n v="325"/>
        <n v="336"/>
        <n v="338"/>
        <n v="343"/>
        <n v="349"/>
        <n v="353"/>
        <n v="355"/>
        <n v="362"/>
        <n v="375"/>
        <n v="378"/>
        <n v="379"/>
        <n v="386"/>
        <n v="392"/>
        <n v="393"/>
        <n v="394"/>
        <n v="404"/>
        <n v="406"/>
        <n v="407"/>
        <n v="419"/>
        <n v="423"/>
        <n v="426"/>
        <n v="429"/>
        <n v="435"/>
        <n v="438"/>
        <n v="450"/>
        <n v="451"/>
        <n v="455"/>
        <n v="457"/>
        <n v="458"/>
        <n v="463"/>
        <n v="464"/>
        <n v="470"/>
        <n v="480"/>
        <n v="490"/>
        <n v="492"/>
        <n v="500"/>
        <n v="505"/>
        <n v="509"/>
        <n v="510"/>
        <n v="519"/>
        <n v="526"/>
        <n v="528"/>
        <n v="532"/>
        <n v="550"/>
        <n v="553"/>
        <n v="555"/>
        <n v="561"/>
        <n v="573"/>
        <n v="582"/>
        <n v="590"/>
        <n v="592"/>
        <n v="594"/>
        <n v="609"/>
        <n v="612"/>
        <n v="618"/>
        <n v="634"/>
        <n v="640"/>
        <n v="659"/>
        <n v="666"/>
        <n v="674"/>
        <n v="689"/>
        <n v="695"/>
        <n v="697"/>
        <n v="705"/>
        <n v="706"/>
        <n v="709"/>
        <n v="728"/>
        <n v="734"/>
        <n v="751"/>
        <n v="757"/>
        <n v="759"/>
        <n v="763"/>
        <n v="786"/>
        <n v="801"/>
        <n v="814"/>
        <n v="816"/>
        <n v="818"/>
        <n v="819"/>
        <n v="820"/>
        <n v="845"/>
        <n v="852"/>
        <n v="860"/>
        <n v="864"/>
        <n v="868"/>
        <n v="877"/>
        <n v="883"/>
        <n v="895"/>
        <n v="898"/>
        <n v="918"/>
        <n v="919"/>
        <n v="922"/>
        <n v="926"/>
        <n v="927"/>
        <n v="934"/>
        <n v="937"/>
        <n v="940"/>
        <n v="953"/>
        <n v="973"/>
        <n v="974"/>
        <n v="982"/>
        <n v="990"/>
        <n v="994"/>
        <n v="999"/>
        <n v="1002"/>
        <n v="1004"/>
        <n v="1006"/>
        <n v="1008"/>
        <n v="1016"/>
        <n v="1017"/>
        <n v="1018"/>
        <n v="1026"/>
        <n v="1031"/>
        <n v="1037"/>
        <n v="1043"/>
        <n v="1073"/>
        <n v="1101"/>
        <n v="1105"/>
        <n v="1113"/>
        <n v="1116"/>
        <n v="1118"/>
        <n v="1123"/>
        <n v="1132"/>
        <n v="1133"/>
        <n v="1154"/>
        <n v="1159"/>
        <n v="1170"/>
        <n v="1171"/>
        <n v="1174"/>
        <n v="1186"/>
        <n v="1193"/>
        <n v="1201"/>
        <n v="1215"/>
        <n v="1229"/>
        <n v="1235"/>
        <n v="1252"/>
        <n v="1254"/>
        <n v="1262"/>
        <n v="1265"/>
        <n v="1287"/>
        <n v="1315"/>
        <n v="1317"/>
        <n v="1325"/>
        <n v="1353"/>
        <n v="1354"/>
        <n v="1375"/>
        <n v="1380"/>
        <n v="1393"/>
        <n v="1395"/>
        <n v="1399"/>
        <n v="1414"/>
        <n v="1417"/>
        <n v="1467"/>
        <n v="1506"/>
        <n v="1529"/>
        <n v="1544"/>
        <n v="1550"/>
        <n v="1562"/>
        <n v="1567"/>
        <n v="1569"/>
        <n v="1602"/>
        <n v="1605"/>
        <n v="1630"/>
        <n v="1659"/>
        <n v="1691"/>
        <n v="1692"/>
        <n v="1697"/>
        <n v="1708"/>
        <n v="1715"/>
        <n v="1725"/>
        <n v="1732"/>
        <n v="1740"/>
        <n v="1759"/>
        <n v="1771"/>
        <n v="1780"/>
        <n v="1793"/>
        <n v="1812"/>
        <n v="1815"/>
        <n v="1817"/>
        <n v="1842"/>
        <n v="1851"/>
        <n v="1885"/>
        <n v="1900"/>
        <n v="1911"/>
        <n v="1923"/>
        <n v="1983"/>
        <n v="1991"/>
        <n v="2025"/>
        <n v="2065"/>
        <n v="2067"/>
        <n v="2147"/>
        <n v="2150"/>
        <n v="2191"/>
        <n v="2212"/>
        <n v="2271"/>
        <n v="2287"/>
        <n v="2303"/>
        <n v="2312"/>
        <n v="2319"/>
        <n v="2351"/>
        <n v="2365"/>
        <n v="2443"/>
        <n v="2504"/>
        <n v="2518"/>
        <n v="2557"/>
        <n v="2612"/>
        <n v="2620"/>
        <n v="2661"/>
        <n v="2684"/>
        <n v="2903"/>
        <n v="2935"/>
        <n v="2996"/>
        <n v="3047"/>
        <n v="3127"/>
        <n v="3131"/>
        <n v="3133"/>
        <n v="3211"/>
        <n v="3214"/>
        <n v="3338"/>
        <n v="3348"/>
        <n v="3405"/>
        <n v="3424"/>
        <n v="3444"/>
        <n v="3460"/>
        <n v="3506"/>
        <n v="3524"/>
        <n v="3679"/>
        <n v="3792"/>
        <n v="3908"/>
        <n v="3916"/>
        <n v="3952"/>
        <n v="4182"/>
        <n v="4355"/>
        <n v="4555"/>
        <n v="4576"/>
        <n v="4664"/>
        <n v="4835"/>
        <n v="4850"/>
        <n v="4963"/>
        <n v="4979"/>
        <n v="5042"/>
        <n v="5163"/>
        <n v="5257"/>
        <n v="6007"/>
        <n v="6308"/>
        <n v="6652"/>
        <m/>
      </sharedItems>
    </cacheField>
    <cacheField name="Age_60_69" numFmtId="0">
      <sharedItems containsString="0" containsBlank="1" containsNumber="1" containsInteger="1" minValue="1" maxValue="7442" count="334">
        <n v="1"/>
        <n v="2"/>
        <n v="3"/>
        <n v="4"/>
        <n v="5"/>
        <n v="6"/>
        <n v="16"/>
        <n v="22"/>
        <n v="23"/>
        <n v="26"/>
        <n v="28"/>
        <n v="30"/>
        <n v="32"/>
        <n v="33"/>
        <n v="40"/>
        <n v="41"/>
        <n v="42"/>
        <n v="44"/>
        <n v="45"/>
        <n v="47"/>
        <n v="54"/>
        <n v="55"/>
        <n v="62"/>
        <n v="71"/>
        <n v="74"/>
        <n v="75"/>
        <n v="77"/>
        <n v="80"/>
        <n v="82"/>
        <n v="83"/>
        <n v="85"/>
        <n v="86"/>
        <n v="87"/>
        <n v="91"/>
        <n v="96"/>
        <n v="98"/>
        <n v="104"/>
        <n v="105"/>
        <n v="110"/>
        <n v="112"/>
        <n v="116"/>
        <n v="117"/>
        <n v="123"/>
        <n v="137"/>
        <n v="141"/>
        <n v="142"/>
        <n v="144"/>
        <n v="146"/>
        <n v="150"/>
        <n v="152"/>
        <n v="160"/>
        <n v="161"/>
        <n v="165"/>
        <n v="172"/>
        <n v="181"/>
        <n v="184"/>
        <n v="186"/>
        <n v="193"/>
        <n v="195"/>
        <n v="196"/>
        <n v="199"/>
        <n v="200"/>
        <n v="201"/>
        <n v="204"/>
        <n v="205"/>
        <n v="206"/>
        <n v="207"/>
        <n v="212"/>
        <n v="217"/>
        <n v="220"/>
        <n v="224"/>
        <n v="228"/>
        <n v="235"/>
        <n v="236"/>
        <n v="238"/>
        <n v="243"/>
        <n v="254"/>
        <n v="255"/>
        <n v="282"/>
        <n v="285"/>
        <n v="288"/>
        <n v="289"/>
        <n v="296"/>
        <n v="297"/>
        <n v="298"/>
        <n v="302"/>
        <n v="313"/>
        <n v="315"/>
        <n v="316"/>
        <n v="328"/>
        <n v="336"/>
        <n v="337"/>
        <n v="339"/>
        <n v="345"/>
        <n v="356"/>
        <n v="359"/>
        <n v="365"/>
        <n v="374"/>
        <n v="380"/>
        <n v="385"/>
        <n v="390"/>
        <n v="402"/>
        <n v="408"/>
        <n v="416"/>
        <n v="426"/>
        <n v="429"/>
        <n v="438"/>
        <n v="440"/>
        <n v="442"/>
        <n v="446"/>
        <n v="449"/>
        <n v="453"/>
        <n v="454"/>
        <n v="463"/>
        <n v="465"/>
        <n v="473"/>
        <n v="477"/>
        <n v="495"/>
        <n v="497"/>
        <n v="502"/>
        <n v="507"/>
        <n v="509"/>
        <n v="510"/>
        <n v="511"/>
        <n v="512"/>
        <n v="516"/>
        <n v="522"/>
        <n v="534"/>
        <n v="539"/>
        <n v="543"/>
        <n v="554"/>
        <n v="563"/>
        <n v="569"/>
        <n v="577"/>
        <n v="582"/>
        <n v="587"/>
        <n v="598"/>
        <n v="602"/>
        <n v="609"/>
        <n v="617"/>
        <n v="632"/>
        <n v="639"/>
        <n v="648"/>
        <n v="652"/>
        <n v="656"/>
        <n v="659"/>
        <n v="674"/>
        <n v="690"/>
        <n v="694"/>
        <n v="697"/>
        <n v="705"/>
        <n v="709"/>
        <n v="710"/>
        <n v="731"/>
        <n v="738"/>
        <n v="748"/>
        <n v="760"/>
        <n v="768"/>
        <n v="774"/>
        <n v="786"/>
        <n v="787"/>
        <n v="795"/>
        <n v="805"/>
        <n v="811"/>
        <n v="818"/>
        <n v="823"/>
        <n v="828"/>
        <n v="834"/>
        <n v="847"/>
        <n v="849"/>
        <n v="853"/>
        <n v="880"/>
        <n v="888"/>
        <n v="889"/>
        <n v="917"/>
        <n v="919"/>
        <n v="925"/>
        <n v="948"/>
        <n v="964"/>
        <n v="981"/>
        <n v="983"/>
        <n v="985"/>
        <n v="989"/>
        <n v="995"/>
        <n v="997"/>
        <n v="1010"/>
        <n v="1013"/>
        <n v="1025"/>
        <n v="1028"/>
        <n v="1032"/>
        <n v="1038"/>
        <n v="1040"/>
        <n v="1053"/>
        <n v="1058"/>
        <n v="1059"/>
        <n v="1066"/>
        <n v="1078"/>
        <n v="1079"/>
        <n v="1104"/>
        <n v="1107"/>
        <n v="1108"/>
        <n v="1112"/>
        <n v="1116"/>
        <n v="1124"/>
        <n v="1130"/>
        <n v="1142"/>
        <n v="1147"/>
        <n v="1159"/>
        <n v="1170"/>
        <n v="1173"/>
        <n v="1180"/>
        <n v="1181"/>
        <n v="1183"/>
        <n v="1199"/>
        <n v="1201"/>
        <n v="1207"/>
        <n v="1210"/>
        <n v="1245"/>
        <n v="1246"/>
        <n v="1252"/>
        <n v="1254"/>
        <n v="1256"/>
        <n v="1259"/>
        <n v="1271"/>
        <n v="1274"/>
        <n v="1275"/>
        <n v="1280"/>
        <n v="1286"/>
        <n v="1311"/>
        <n v="1314"/>
        <n v="1321"/>
        <n v="1348"/>
        <n v="1367"/>
        <n v="1369"/>
        <n v="1386"/>
        <n v="1404"/>
        <n v="1411"/>
        <n v="1413"/>
        <n v="1415"/>
        <n v="1487"/>
        <n v="1501"/>
        <n v="1508"/>
        <n v="1517"/>
        <n v="1521"/>
        <n v="1530"/>
        <n v="1546"/>
        <n v="1561"/>
        <n v="1592"/>
        <n v="1602"/>
        <n v="1605"/>
        <n v="1614"/>
        <n v="1630"/>
        <n v="1663"/>
        <n v="1666"/>
        <n v="1673"/>
        <n v="1689"/>
        <n v="1721"/>
        <n v="1732"/>
        <n v="1814"/>
        <n v="1815"/>
        <n v="1817"/>
        <n v="1824"/>
        <n v="1858"/>
        <n v="1910"/>
        <n v="1953"/>
        <n v="1954"/>
        <n v="1971"/>
        <n v="1974"/>
        <n v="1986"/>
        <n v="1999"/>
        <n v="2002"/>
        <n v="2060"/>
        <n v="2080"/>
        <n v="2092"/>
        <n v="2099"/>
        <n v="2114"/>
        <n v="2141"/>
        <n v="2163"/>
        <n v="2180"/>
        <n v="2195"/>
        <n v="2267"/>
        <n v="2324"/>
        <n v="2356"/>
        <n v="2386"/>
        <n v="2432"/>
        <n v="2487"/>
        <n v="2508"/>
        <n v="2513"/>
        <n v="2585"/>
        <n v="2617"/>
        <n v="2638"/>
        <n v="2647"/>
        <n v="2654"/>
        <n v="2861"/>
        <n v="2891"/>
        <n v="2905"/>
        <n v="2928"/>
        <n v="2995"/>
        <n v="3047"/>
        <n v="3061"/>
        <n v="3088"/>
        <n v="3232"/>
        <n v="3269"/>
        <n v="3333"/>
        <n v="3346"/>
        <n v="3404"/>
        <n v="3501"/>
        <n v="3506"/>
        <n v="3528"/>
        <n v="3540"/>
        <n v="3709"/>
        <n v="3833"/>
        <n v="3845"/>
        <n v="3963"/>
        <n v="4146"/>
        <n v="4332"/>
        <n v="4339"/>
        <n v="4432"/>
        <n v="4515"/>
        <n v="4653"/>
        <n v="4692"/>
        <n v="4809"/>
        <n v="4815"/>
        <n v="4840"/>
        <n v="5197"/>
        <n v="5200"/>
        <n v="5298"/>
        <n v="5363"/>
        <n v="5747"/>
        <n v="5811"/>
        <n v="6071"/>
        <n v="6804"/>
        <n v="7442"/>
        <m/>
      </sharedItems>
    </cacheField>
    <cacheField name="Age_70_79" numFmtId="0">
      <sharedItems containsString="0" containsBlank="1" containsNumber="1" containsInteger="1" minValue="1" maxValue="4700" count="314">
        <n v="1"/>
        <n v="2"/>
        <n v="3"/>
        <n v="4"/>
        <n v="5"/>
        <n v="6"/>
        <n v="7"/>
        <n v="9"/>
        <n v="10"/>
        <n v="11"/>
        <n v="13"/>
        <n v="15"/>
        <n v="16"/>
        <n v="21"/>
        <n v="24"/>
        <n v="26"/>
        <n v="27"/>
        <n v="33"/>
        <n v="34"/>
        <n v="35"/>
        <n v="36"/>
        <n v="38"/>
        <n v="41"/>
        <n v="42"/>
        <n v="47"/>
        <n v="48"/>
        <n v="49"/>
        <n v="53"/>
        <n v="57"/>
        <n v="58"/>
        <n v="62"/>
        <n v="63"/>
        <n v="66"/>
        <n v="67"/>
        <n v="70"/>
        <n v="71"/>
        <n v="75"/>
        <n v="78"/>
        <n v="83"/>
        <n v="88"/>
        <n v="89"/>
        <n v="93"/>
        <n v="94"/>
        <n v="95"/>
        <n v="96"/>
        <n v="98"/>
        <n v="106"/>
        <n v="108"/>
        <n v="110"/>
        <n v="111"/>
        <n v="112"/>
        <n v="115"/>
        <n v="117"/>
        <n v="119"/>
        <n v="122"/>
        <n v="127"/>
        <n v="130"/>
        <n v="131"/>
        <n v="137"/>
        <n v="140"/>
        <n v="141"/>
        <n v="142"/>
        <n v="151"/>
        <n v="156"/>
        <n v="158"/>
        <n v="164"/>
        <n v="173"/>
        <n v="176"/>
        <n v="180"/>
        <n v="183"/>
        <n v="184"/>
        <n v="190"/>
        <n v="191"/>
        <n v="202"/>
        <n v="203"/>
        <n v="204"/>
        <n v="212"/>
        <n v="214"/>
        <n v="215"/>
        <n v="216"/>
        <n v="218"/>
        <n v="219"/>
        <n v="230"/>
        <n v="234"/>
        <n v="239"/>
        <n v="245"/>
        <n v="249"/>
        <n v="253"/>
        <n v="256"/>
        <n v="260"/>
        <n v="265"/>
        <n v="267"/>
        <n v="270"/>
        <n v="273"/>
        <n v="275"/>
        <n v="285"/>
        <n v="290"/>
        <n v="292"/>
        <n v="304"/>
        <n v="306"/>
        <n v="311"/>
        <n v="312"/>
        <n v="314"/>
        <n v="315"/>
        <n v="317"/>
        <n v="320"/>
        <n v="321"/>
        <n v="322"/>
        <n v="327"/>
        <n v="339"/>
        <n v="348"/>
        <n v="349"/>
        <n v="355"/>
        <n v="356"/>
        <n v="358"/>
        <n v="361"/>
        <n v="363"/>
        <n v="367"/>
        <n v="369"/>
        <n v="374"/>
        <n v="378"/>
        <n v="384"/>
        <n v="387"/>
        <n v="393"/>
        <n v="411"/>
        <n v="413"/>
        <n v="414"/>
        <n v="420"/>
        <n v="423"/>
        <n v="433"/>
        <n v="436"/>
        <n v="439"/>
        <n v="442"/>
        <n v="446"/>
        <n v="448"/>
        <n v="477"/>
        <n v="480"/>
        <n v="497"/>
        <n v="508"/>
        <n v="517"/>
        <n v="519"/>
        <n v="527"/>
        <n v="528"/>
        <n v="530"/>
        <n v="531"/>
        <n v="541"/>
        <n v="548"/>
        <n v="554"/>
        <n v="557"/>
        <n v="569"/>
        <n v="574"/>
        <n v="576"/>
        <n v="577"/>
        <n v="591"/>
        <n v="592"/>
        <n v="596"/>
        <n v="607"/>
        <n v="623"/>
        <n v="639"/>
        <n v="644"/>
        <n v="647"/>
        <n v="659"/>
        <n v="660"/>
        <n v="669"/>
        <n v="670"/>
        <n v="672"/>
        <n v="675"/>
        <n v="676"/>
        <n v="679"/>
        <n v="684"/>
        <n v="693"/>
        <n v="694"/>
        <n v="698"/>
        <n v="730"/>
        <n v="752"/>
        <n v="760"/>
        <n v="761"/>
        <n v="762"/>
        <n v="766"/>
        <n v="776"/>
        <n v="794"/>
        <n v="800"/>
        <n v="810"/>
        <n v="817"/>
        <n v="832"/>
        <n v="835"/>
        <n v="839"/>
        <n v="849"/>
        <n v="854"/>
        <n v="860"/>
        <n v="869"/>
        <n v="873"/>
        <n v="874"/>
        <n v="876"/>
        <n v="885"/>
        <n v="893"/>
        <n v="897"/>
        <n v="900"/>
        <n v="903"/>
        <n v="925"/>
        <n v="927"/>
        <n v="929"/>
        <n v="931"/>
        <n v="933"/>
        <n v="947"/>
        <n v="948"/>
        <n v="953"/>
        <n v="959"/>
        <n v="968"/>
        <n v="970"/>
        <n v="977"/>
        <n v="978"/>
        <n v="986"/>
        <n v="997"/>
        <n v="1009"/>
        <n v="1024"/>
        <n v="1025"/>
        <n v="1050"/>
        <n v="1064"/>
        <n v="1070"/>
        <n v="1074"/>
        <n v="1098"/>
        <n v="1125"/>
        <n v="1133"/>
        <n v="1143"/>
        <n v="1151"/>
        <n v="1166"/>
        <n v="1169"/>
        <n v="1180"/>
        <n v="1188"/>
        <n v="1200"/>
        <n v="1208"/>
        <n v="1260"/>
        <n v="1276"/>
        <n v="1315"/>
        <n v="1322"/>
        <n v="1336"/>
        <n v="1341"/>
        <n v="1383"/>
        <n v="1394"/>
        <n v="1397"/>
        <n v="1403"/>
        <n v="1407"/>
        <n v="1409"/>
        <n v="1438"/>
        <n v="1443"/>
        <n v="1456"/>
        <n v="1460"/>
        <n v="1464"/>
        <n v="1487"/>
        <n v="1524"/>
        <n v="1547"/>
        <n v="1575"/>
        <n v="1584"/>
        <n v="1594"/>
        <n v="1619"/>
        <n v="1621"/>
        <n v="1650"/>
        <n v="1654"/>
        <n v="1658"/>
        <n v="1667"/>
        <n v="1688"/>
        <n v="1692"/>
        <n v="1729"/>
        <n v="1777"/>
        <n v="1857"/>
        <n v="1928"/>
        <n v="1933"/>
        <n v="1937"/>
        <n v="1966"/>
        <n v="1968"/>
        <n v="1973"/>
        <n v="2002"/>
        <n v="2014"/>
        <n v="2020"/>
        <n v="2060"/>
        <n v="2062"/>
        <n v="2111"/>
        <n v="2197"/>
        <n v="2208"/>
        <n v="2329"/>
        <n v="2400"/>
        <n v="2415"/>
        <n v="2485"/>
        <n v="2560"/>
        <n v="2652"/>
        <n v="2746"/>
        <n v="2780"/>
        <n v="2823"/>
        <n v="2824"/>
        <n v="2825"/>
        <n v="2859"/>
        <n v="3073"/>
        <n v="3151"/>
        <n v="3162"/>
        <n v="3322"/>
        <n v="3370"/>
        <n v="3500"/>
        <n v="3707"/>
        <n v="3714"/>
        <n v="3766"/>
        <n v="3802"/>
        <n v="3827"/>
        <n v="3857"/>
        <n v="3859"/>
        <n v="3885"/>
        <n v="4377"/>
        <n v="4465"/>
        <n v="4484"/>
        <n v="4514"/>
        <n v="4605"/>
        <n v="4662"/>
        <n v="4700"/>
        <m/>
      </sharedItems>
    </cacheField>
    <cacheField name="Age_80_" numFmtId="0">
      <sharedItems containsString="0" containsBlank="1" containsNumber="1" containsInteger="1" minValue="1" maxValue="3498" count="285">
        <n v="1"/>
        <n v="2"/>
        <n v="3"/>
        <n v="4"/>
        <n v="6"/>
        <n v="7"/>
        <n v="8"/>
        <n v="9"/>
        <n v="11"/>
        <n v="12"/>
        <n v="14"/>
        <n v="15"/>
        <n v="16"/>
        <n v="18"/>
        <n v="19"/>
        <n v="20"/>
        <n v="21"/>
        <n v="22"/>
        <n v="23"/>
        <n v="24"/>
        <n v="26"/>
        <n v="27"/>
        <n v="28"/>
        <n v="29"/>
        <n v="30"/>
        <n v="31"/>
        <n v="32"/>
        <n v="33"/>
        <n v="34"/>
        <n v="36"/>
        <n v="37"/>
        <n v="40"/>
        <n v="42"/>
        <n v="48"/>
        <n v="49"/>
        <n v="50"/>
        <n v="51"/>
        <n v="52"/>
        <n v="53"/>
        <n v="54"/>
        <n v="55"/>
        <n v="56"/>
        <n v="57"/>
        <n v="58"/>
        <n v="60"/>
        <n v="62"/>
        <n v="66"/>
        <n v="67"/>
        <n v="70"/>
        <n v="71"/>
        <n v="72"/>
        <n v="73"/>
        <n v="74"/>
        <n v="75"/>
        <n v="76"/>
        <n v="80"/>
        <n v="81"/>
        <n v="85"/>
        <n v="88"/>
        <n v="90"/>
        <n v="91"/>
        <n v="92"/>
        <n v="95"/>
        <n v="96"/>
        <n v="98"/>
        <n v="100"/>
        <n v="101"/>
        <n v="103"/>
        <n v="104"/>
        <n v="107"/>
        <n v="108"/>
        <n v="110"/>
        <n v="111"/>
        <n v="112"/>
        <n v="113"/>
        <n v="115"/>
        <n v="123"/>
        <n v="125"/>
        <n v="127"/>
        <n v="131"/>
        <n v="133"/>
        <n v="134"/>
        <n v="136"/>
        <n v="137"/>
        <n v="138"/>
        <n v="143"/>
        <n v="144"/>
        <n v="150"/>
        <n v="152"/>
        <n v="153"/>
        <n v="154"/>
        <n v="159"/>
        <n v="161"/>
        <n v="164"/>
        <n v="167"/>
        <n v="171"/>
        <n v="174"/>
        <n v="176"/>
        <n v="177"/>
        <n v="178"/>
        <n v="179"/>
        <n v="183"/>
        <n v="186"/>
        <n v="190"/>
        <n v="197"/>
        <n v="198"/>
        <n v="201"/>
        <n v="202"/>
        <n v="206"/>
        <n v="209"/>
        <n v="211"/>
        <n v="217"/>
        <n v="222"/>
        <n v="224"/>
        <n v="225"/>
        <n v="226"/>
        <n v="237"/>
        <n v="241"/>
        <n v="250"/>
        <n v="251"/>
        <n v="255"/>
        <n v="259"/>
        <n v="268"/>
        <n v="270"/>
        <n v="271"/>
        <n v="276"/>
        <n v="278"/>
        <n v="279"/>
        <n v="281"/>
        <n v="283"/>
        <n v="286"/>
        <n v="289"/>
        <n v="290"/>
        <n v="294"/>
        <n v="299"/>
        <n v="302"/>
        <n v="305"/>
        <n v="317"/>
        <n v="320"/>
        <n v="324"/>
        <n v="325"/>
        <n v="343"/>
        <n v="353"/>
        <n v="354"/>
        <n v="356"/>
        <n v="359"/>
        <n v="362"/>
        <n v="367"/>
        <n v="368"/>
        <n v="371"/>
        <n v="372"/>
        <n v="373"/>
        <n v="375"/>
        <n v="380"/>
        <n v="383"/>
        <n v="389"/>
        <n v="391"/>
        <n v="393"/>
        <n v="400"/>
        <n v="404"/>
        <n v="407"/>
        <n v="411"/>
        <n v="415"/>
        <n v="421"/>
        <n v="426"/>
        <n v="428"/>
        <n v="435"/>
        <n v="437"/>
        <n v="438"/>
        <n v="439"/>
        <n v="447"/>
        <n v="450"/>
        <n v="454"/>
        <n v="457"/>
        <n v="463"/>
        <n v="464"/>
        <n v="466"/>
        <n v="479"/>
        <n v="480"/>
        <n v="484"/>
        <n v="486"/>
        <n v="492"/>
        <n v="494"/>
        <n v="495"/>
        <n v="500"/>
        <n v="504"/>
        <n v="505"/>
        <n v="507"/>
        <n v="508"/>
        <n v="512"/>
        <n v="514"/>
        <n v="519"/>
        <n v="521"/>
        <n v="535"/>
        <n v="541"/>
        <n v="562"/>
        <n v="573"/>
        <n v="580"/>
        <n v="581"/>
        <n v="585"/>
        <n v="592"/>
        <n v="597"/>
        <n v="606"/>
        <n v="626"/>
        <n v="628"/>
        <n v="636"/>
        <n v="640"/>
        <n v="642"/>
        <n v="645"/>
        <n v="650"/>
        <n v="659"/>
        <n v="673"/>
        <n v="691"/>
        <n v="719"/>
        <n v="733"/>
        <n v="752"/>
        <n v="759"/>
        <n v="761"/>
        <n v="769"/>
        <n v="775"/>
        <n v="782"/>
        <n v="796"/>
        <n v="801"/>
        <n v="816"/>
        <n v="817"/>
        <n v="829"/>
        <n v="831"/>
        <n v="834"/>
        <n v="872"/>
        <n v="880"/>
        <n v="882"/>
        <n v="884"/>
        <n v="887"/>
        <n v="898"/>
        <n v="899"/>
        <n v="903"/>
        <n v="908"/>
        <n v="1011"/>
        <n v="1024"/>
        <n v="1033"/>
        <n v="1042"/>
        <n v="1076"/>
        <n v="1079"/>
        <n v="1099"/>
        <n v="1170"/>
        <n v="1171"/>
        <n v="1188"/>
        <n v="1205"/>
        <n v="1210"/>
        <n v="1214"/>
        <n v="1224"/>
        <n v="1239"/>
        <n v="1287"/>
        <n v="1293"/>
        <n v="1306"/>
        <n v="1362"/>
        <n v="1363"/>
        <n v="1368"/>
        <n v="1384"/>
        <n v="1418"/>
        <n v="1425"/>
        <n v="1443"/>
        <n v="1453"/>
        <n v="1458"/>
        <n v="1459"/>
        <n v="1469"/>
        <n v="1513"/>
        <n v="1568"/>
        <n v="1572"/>
        <n v="1664"/>
        <n v="1671"/>
        <n v="1693"/>
        <n v="1702"/>
        <n v="1927"/>
        <n v="1942"/>
        <n v="1953"/>
        <n v="2024"/>
        <n v="2041"/>
        <n v="2193"/>
        <n v="2201"/>
        <n v="2369"/>
        <n v="2449"/>
        <n v="2584"/>
        <n v="3498"/>
        <m/>
      </sharedItems>
    </cacheField>
    <cacheField name="Age_01_09" numFmtId="0">
      <sharedItems containsString="0" containsBlank="1" containsNumber="1" containsInteger="1" minValue="1" maxValue="9851" count="1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n v="31"/>
        <n v="32"/>
        <n v="33"/>
        <n v="35"/>
        <n v="36"/>
        <n v="37"/>
        <n v="38"/>
        <n v="39"/>
        <n v="40"/>
        <n v="41"/>
        <n v="43"/>
        <n v="44"/>
        <n v="47"/>
        <n v="50"/>
        <n v="52"/>
        <n v="53"/>
        <n v="54"/>
        <n v="55"/>
        <n v="56"/>
        <n v="57"/>
        <n v="61"/>
        <n v="67"/>
        <n v="68"/>
        <n v="69"/>
        <n v="70"/>
        <n v="72"/>
        <n v="73"/>
        <n v="74"/>
        <n v="76"/>
        <n v="77"/>
        <n v="80"/>
        <n v="82"/>
        <n v="83"/>
        <n v="84"/>
        <n v="87"/>
        <n v="89"/>
        <n v="90"/>
        <n v="92"/>
        <n v="93"/>
        <n v="94"/>
        <n v="95"/>
        <n v="103"/>
        <n v="107"/>
        <n v="109"/>
        <n v="111"/>
        <n v="115"/>
        <n v="116"/>
        <n v="117"/>
        <n v="122"/>
        <n v="129"/>
        <n v="131"/>
        <n v="134"/>
        <n v="135"/>
        <n v="140"/>
        <n v="141"/>
        <n v="146"/>
        <n v="149"/>
        <n v="150"/>
        <n v="159"/>
        <n v="162"/>
        <n v="166"/>
        <n v="170"/>
        <n v="173"/>
        <n v="174"/>
        <n v="175"/>
        <n v="183"/>
        <n v="186"/>
        <n v="191"/>
        <n v="194"/>
        <n v="197"/>
        <n v="198"/>
        <n v="200"/>
        <n v="204"/>
        <n v="206"/>
        <n v="207"/>
        <n v="209"/>
        <n v="211"/>
        <n v="213"/>
        <n v="216"/>
        <n v="217"/>
        <n v="220"/>
        <n v="222"/>
        <n v="226"/>
        <n v="231"/>
        <n v="232"/>
        <n v="235"/>
        <n v="236"/>
        <n v="238"/>
        <n v="239"/>
        <n v="248"/>
        <n v="249"/>
        <n v="260"/>
        <n v="263"/>
        <n v="276"/>
        <n v="279"/>
        <n v="295"/>
        <n v="304"/>
        <n v="316"/>
        <n v="318"/>
        <n v="324"/>
        <n v="327"/>
        <n v="340"/>
        <n v="341"/>
        <n v="344"/>
        <n v="349"/>
        <n v="352"/>
        <n v="356"/>
        <n v="362"/>
        <n v="365"/>
        <n v="369"/>
        <n v="373"/>
        <n v="401"/>
        <n v="407"/>
        <n v="418"/>
        <n v="450"/>
        <n v="454"/>
        <n v="467"/>
        <n v="476"/>
        <n v="491"/>
        <n v="499"/>
        <n v="504"/>
        <n v="512"/>
        <n v="542"/>
        <n v="559"/>
        <n v="597"/>
        <n v="640"/>
        <n v="862"/>
        <n v="865"/>
        <n v="891"/>
        <n v="892"/>
        <n v="943"/>
        <n v="971"/>
        <n v="1028"/>
        <n v="1035"/>
        <n v="1065"/>
        <n v="1076"/>
        <n v="1169"/>
        <n v="1191"/>
        <n v="1204"/>
        <n v="1233"/>
        <n v="1542"/>
        <n v="1685"/>
        <n v="1943"/>
        <n v="1978"/>
        <n v="2198"/>
        <n v="2318"/>
        <n v="2342"/>
        <n v="2439"/>
        <n v="2504"/>
        <n v="2810"/>
        <n v="3043"/>
        <n v="3084"/>
        <n v="3237"/>
        <n v="4232"/>
        <n v="5254"/>
        <n v="5260"/>
        <n v="5997"/>
        <n v="9851"/>
        <m/>
      </sharedItems>
    </cacheField>
    <cacheField name="Age_Under_1" numFmtId="0">
      <sharedItems containsString="0" containsBlank="1" containsNumber="1" containsInteger="1" minValue="1" maxValue="1148" count="53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6"/>
        <n v="17"/>
        <n v="18"/>
        <n v="19"/>
        <n v="21"/>
        <n v="23"/>
        <n v="25"/>
        <n v="33"/>
        <n v="34"/>
        <n v="35"/>
        <n v="37"/>
        <n v="41"/>
        <n v="43"/>
        <n v="51"/>
        <n v="58"/>
        <n v="59"/>
        <n v="71"/>
        <n v="79"/>
        <n v="81"/>
        <n v="90"/>
        <n v="98"/>
        <n v="99"/>
        <n v="124"/>
        <n v="136"/>
        <n v="164"/>
        <n v="166"/>
        <n v="175"/>
        <n v="179"/>
        <n v="189"/>
        <n v="289"/>
        <n v="290"/>
        <n v="327"/>
        <n v="341"/>
        <n v="463"/>
        <n v="529"/>
        <n v="604"/>
        <n v="821"/>
        <n v="1148"/>
        <m/>
      </sharedItems>
    </cacheField>
    <cacheField name="Age_Unknown" numFmtId="0">
      <sharedItems containsString="0" containsBlank="1" containsNumber="1" containsInteger="1" minValue="1" maxValue="3" count="3">
        <n v="1"/>
        <n v="3"/>
        <m/>
      </sharedItems>
    </cacheField>
    <cacheField name="Asian_Pacific_Islander" numFmtId="0">
      <sharedItems containsString="0" containsBlank="1" containsNumber="1" containsInteger="1" minValue="1" maxValue="4824" count="256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6"/>
        <n v="17"/>
        <n v="18"/>
        <n v="19"/>
        <n v="21"/>
        <n v="22"/>
        <n v="23"/>
        <n v="24"/>
        <n v="25"/>
        <n v="26"/>
        <n v="27"/>
        <n v="28"/>
        <n v="30"/>
        <n v="31"/>
        <n v="32"/>
        <n v="33"/>
        <n v="34"/>
        <n v="37"/>
        <n v="38"/>
        <n v="39"/>
        <n v="40"/>
        <n v="41"/>
        <n v="42"/>
        <n v="43"/>
        <n v="44"/>
        <n v="46"/>
        <n v="48"/>
        <n v="51"/>
        <n v="52"/>
        <n v="56"/>
        <n v="57"/>
        <n v="59"/>
        <n v="60"/>
        <n v="61"/>
        <n v="64"/>
        <n v="66"/>
        <n v="68"/>
        <n v="70"/>
        <n v="71"/>
        <n v="72"/>
        <n v="74"/>
        <n v="75"/>
        <n v="77"/>
        <n v="86"/>
        <n v="87"/>
        <n v="88"/>
        <n v="89"/>
        <n v="93"/>
        <n v="94"/>
        <n v="95"/>
        <n v="96"/>
        <n v="98"/>
        <n v="100"/>
        <n v="101"/>
        <n v="105"/>
        <n v="114"/>
        <n v="115"/>
        <n v="116"/>
        <n v="117"/>
        <n v="118"/>
        <n v="121"/>
        <n v="123"/>
        <n v="126"/>
        <n v="135"/>
        <n v="137"/>
        <n v="143"/>
        <n v="145"/>
        <n v="146"/>
        <n v="147"/>
        <n v="148"/>
        <n v="150"/>
        <n v="152"/>
        <n v="153"/>
        <n v="155"/>
        <n v="159"/>
        <n v="160"/>
        <n v="161"/>
        <n v="162"/>
        <n v="163"/>
        <n v="165"/>
        <n v="170"/>
        <n v="174"/>
        <n v="178"/>
        <n v="180"/>
        <n v="182"/>
        <n v="183"/>
        <n v="185"/>
        <n v="189"/>
        <n v="191"/>
        <n v="202"/>
        <n v="211"/>
        <n v="212"/>
        <n v="213"/>
        <n v="216"/>
        <n v="219"/>
        <n v="220"/>
        <n v="226"/>
        <n v="239"/>
        <n v="240"/>
        <n v="242"/>
        <n v="245"/>
        <n v="247"/>
        <n v="255"/>
        <n v="257"/>
        <n v="258"/>
        <n v="259"/>
        <n v="271"/>
        <n v="275"/>
        <n v="277"/>
        <n v="278"/>
        <n v="285"/>
        <n v="287"/>
        <n v="289"/>
        <n v="290"/>
        <n v="293"/>
        <n v="295"/>
        <n v="297"/>
        <n v="300"/>
        <n v="303"/>
        <n v="304"/>
        <n v="305"/>
        <n v="322"/>
        <n v="333"/>
        <n v="334"/>
        <n v="336"/>
        <n v="339"/>
        <n v="354"/>
        <n v="364"/>
        <n v="371"/>
        <n v="377"/>
        <n v="382"/>
        <n v="383"/>
        <n v="388"/>
        <n v="392"/>
        <n v="393"/>
        <n v="395"/>
        <n v="401"/>
        <n v="413"/>
        <n v="420"/>
        <n v="421"/>
        <n v="441"/>
        <n v="446"/>
        <n v="460"/>
        <n v="469"/>
        <n v="477"/>
        <n v="491"/>
        <n v="492"/>
        <n v="496"/>
        <n v="497"/>
        <n v="513"/>
        <n v="522"/>
        <n v="523"/>
        <n v="527"/>
        <n v="570"/>
        <n v="572"/>
        <n v="582"/>
        <n v="585"/>
        <n v="602"/>
        <n v="606"/>
        <n v="620"/>
        <n v="624"/>
        <n v="627"/>
        <n v="654"/>
        <n v="667"/>
        <n v="682"/>
        <n v="705"/>
        <n v="707"/>
        <n v="742"/>
        <n v="754"/>
        <n v="756"/>
        <n v="764"/>
        <n v="771"/>
        <n v="786"/>
        <n v="815"/>
        <n v="852"/>
        <n v="856"/>
        <n v="860"/>
        <n v="866"/>
        <n v="876"/>
        <n v="896"/>
        <n v="915"/>
        <n v="961"/>
        <n v="966"/>
        <n v="969"/>
        <n v="970"/>
        <n v="979"/>
        <n v="980"/>
        <n v="986"/>
        <n v="993"/>
        <n v="1022"/>
        <n v="1029"/>
        <n v="1098"/>
        <n v="1111"/>
        <n v="1128"/>
        <n v="1167"/>
        <n v="1173"/>
        <n v="1176"/>
        <n v="1197"/>
        <n v="1211"/>
        <n v="1221"/>
        <n v="1237"/>
        <n v="1239"/>
        <n v="1255"/>
        <n v="1278"/>
        <n v="1279"/>
        <n v="1286"/>
        <n v="1310"/>
        <n v="1344"/>
        <n v="1345"/>
        <n v="1439"/>
        <n v="1509"/>
        <n v="1633"/>
        <n v="1654"/>
        <n v="1674"/>
        <n v="1692"/>
        <n v="1701"/>
        <n v="1802"/>
        <n v="1839"/>
        <n v="1843"/>
        <n v="1860"/>
        <n v="1864"/>
        <n v="1938"/>
        <n v="1947"/>
        <n v="1963"/>
        <n v="2129"/>
        <n v="2264"/>
        <n v="2454"/>
        <n v="2685"/>
        <n v="2838"/>
        <n v="2847"/>
        <n v="3005"/>
        <n v="3065"/>
        <n v="3843"/>
        <n v="3941"/>
        <n v="4126"/>
        <n v="4177"/>
        <n v="4401"/>
        <n v="4507"/>
        <n v="4556"/>
        <n v="4659"/>
        <n v="4824"/>
        <m/>
      </sharedItems>
    </cacheField>
    <cacheField name="Black" numFmtId="0">
      <sharedItems containsString="0" containsBlank="1" containsNumber="1" containsInteger="1" minValue="1" maxValue="3332" count="2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50"/>
        <n v="51"/>
        <n v="53"/>
        <n v="54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1"/>
        <n v="72"/>
        <n v="74"/>
        <n v="77"/>
        <n v="80"/>
        <n v="81"/>
        <n v="83"/>
        <n v="85"/>
        <n v="86"/>
        <n v="87"/>
        <n v="91"/>
        <n v="94"/>
        <n v="95"/>
        <n v="100"/>
        <n v="101"/>
        <n v="102"/>
        <n v="105"/>
        <n v="110"/>
        <n v="112"/>
        <n v="114"/>
        <n v="116"/>
        <n v="118"/>
        <n v="120"/>
        <n v="122"/>
        <n v="124"/>
        <n v="126"/>
        <n v="127"/>
        <n v="128"/>
        <n v="130"/>
        <n v="132"/>
        <n v="134"/>
        <n v="136"/>
        <n v="142"/>
        <n v="145"/>
        <n v="146"/>
        <n v="147"/>
        <n v="149"/>
        <n v="150"/>
        <n v="154"/>
        <n v="159"/>
        <n v="160"/>
        <n v="163"/>
        <n v="164"/>
        <n v="167"/>
        <n v="172"/>
        <n v="173"/>
        <n v="177"/>
        <n v="178"/>
        <n v="179"/>
        <n v="180"/>
        <n v="182"/>
        <n v="183"/>
        <n v="184"/>
        <n v="188"/>
        <n v="189"/>
        <n v="190"/>
        <n v="193"/>
        <n v="195"/>
        <n v="197"/>
        <n v="200"/>
        <n v="203"/>
        <n v="208"/>
        <n v="209"/>
        <n v="211"/>
        <n v="214"/>
        <n v="215"/>
        <n v="217"/>
        <n v="220"/>
        <n v="230"/>
        <n v="233"/>
        <n v="236"/>
        <n v="240"/>
        <n v="241"/>
        <n v="248"/>
        <n v="253"/>
        <n v="265"/>
        <n v="269"/>
        <n v="270"/>
        <n v="273"/>
        <n v="276"/>
        <n v="279"/>
        <n v="283"/>
        <n v="287"/>
        <n v="290"/>
        <n v="292"/>
        <n v="300"/>
        <n v="304"/>
        <n v="305"/>
        <n v="306"/>
        <n v="315"/>
        <n v="318"/>
        <n v="332"/>
        <n v="345"/>
        <n v="353"/>
        <n v="355"/>
        <n v="359"/>
        <n v="364"/>
        <n v="367"/>
        <n v="368"/>
        <n v="377"/>
        <n v="384"/>
        <n v="389"/>
        <n v="393"/>
        <n v="400"/>
        <n v="420"/>
        <n v="421"/>
        <n v="423"/>
        <n v="428"/>
        <n v="430"/>
        <n v="461"/>
        <n v="470"/>
        <n v="477"/>
        <n v="480"/>
        <n v="489"/>
        <n v="509"/>
        <n v="518"/>
        <n v="522"/>
        <n v="523"/>
        <n v="527"/>
        <n v="533"/>
        <n v="542"/>
        <n v="548"/>
        <n v="578"/>
        <n v="595"/>
        <n v="600"/>
        <n v="601"/>
        <n v="603"/>
        <n v="606"/>
        <n v="630"/>
        <n v="644"/>
        <n v="652"/>
        <n v="655"/>
        <n v="667"/>
        <n v="679"/>
        <n v="688"/>
        <n v="711"/>
        <n v="712"/>
        <n v="715"/>
        <n v="727"/>
        <n v="728"/>
        <n v="763"/>
        <n v="768"/>
        <n v="777"/>
        <n v="806"/>
        <n v="810"/>
        <n v="835"/>
        <n v="888"/>
        <n v="895"/>
        <n v="929"/>
        <n v="952"/>
        <n v="958"/>
        <n v="1027"/>
        <n v="1043"/>
        <n v="1110"/>
        <n v="1155"/>
        <n v="1184"/>
        <n v="1195"/>
        <n v="1240"/>
        <n v="1264"/>
        <n v="1276"/>
        <n v="1344"/>
        <n v="1356"/>
        <n v="1381"/>
        <n v="1455"/>
        <n v="1500"/>
        <n v="1596"/>
        <n v="1641"/>
        <n v="1711"/>
        <n v="1832"/>
        <n v="2004"/>
        <n v="2033"/>
        <n v="2060"/>
        <n v="2066"/>
        <n v="2218"/>
        <n v="2511"/>
        <n v="2733"/>
        <n v="2807"/>
        <n v="3332"/>
        <m/>
      </sharedItems>
    </cacheField>
    <cacheField name="Hispanic" numFmtId="0">
      <sharedItems containsString="0" containsBlank="1" containsNumber="1" containsInteger="1" minValue="7" maxValue="10484" count="345">
        <n v="7"/>
        <n v="8"/>
        <n v="9"/>
        <n v="10"/>
        <n v="11"/>
        <n v="13"/>
        <n v="14"/>
        <n v="15"/>
        <n v="16"/>
        <n v="17"/>
        <n v="20"/>
        <n v="21"/>
        <n v="23"/>
        <n v="24"/>
        <n v="29"/>
        <n v="33"/>
        <n v="34"/>
        <n v="37"/>
        <n v="38"/>
        <n v="39"/>
        <n v="40"/>
        <n v="42"/>
        <n v="48"/>
        <n v="50"/>
        <n v="52"/>
        <n v="53"/>
        <n v="55"/>
        <n v="57"/>
        <n v="59"/>
        <n v="61"/>
        <n v="67"/>
        <n v="74"/>
        <n v="79"/>
        <n v="80"/>
        <n v="85"/>
        <n v="86"/>
        <n v="97"/>
        <n v="99"/>
        <n v="100"/>
        <n v="103"/>
        <n v="105"/>
        <n v="110"/>
        <n v="112"/>
        <n v="114"/>
        <n v="116"/>
        <n v="120"/>
        <n v="121"/>
        <n v="124"/>
        <n v="125"/>
        <n v="126"/>
        <n v="127"/>
        <n v="136"/>
        <n v="138"/>
        <n v="140"/>
        <n v="144"/>
        <n v="148"/>
        <n v="150"/>
        <n v="151"/>
        <n v="155"/>
        <n v="158"/>
        <n v="162"/>
        <n v="166"/>
        <n v="168"/>
        <n v="171"/>
        <n v="172"/>
        <n v="173"/>
        <n v="177"/>
        <n v="181"/>
        <n v="185"/>
        <n v="194"/>
        <n v="199"/>
        <n v="201"/>
        <n v="203"/>
        <n v="204"/>
        <n v="215"/>
        <n v="218"/>
        <n v="220"/>
        <n v="222"/>
        <n v="225"/>
        <n v="226"/>
        <n v="233"/>
        <n v="234"/>
        <n v="236"/>
        <n v="245"/>
        <n v="250"/>
        <n v="253"/>
        <n v="255"/>
        <n v="257"/>
        <n v="267"/>
        <n v="271"/>
        <n v="284"/>
        <n v="291"/>
        <n v="293"/>
        <n v="313"/>
        <n v="315"/>
        <n v="320"/>
        <n v="323"/>
        <n v="324"/>
        <n v="325"/>
        <n v="331"/>
        <n v="332"/>
        <n v="334"/>
        <n v="335"/>
        <n v="344"/>
        <n v="345"/>
        <n v="351"/>
        <n v="357"/>
        <n v="358"/>
        <n v="361"/>
        <n v="378"/>
        <n v="385"/>
        <n v="390"/>
        <n v="398"/>
        <n v="399"/>
        <n v="402"/>
        <n v="409"/>
        <n v="410"/>
        <n v="412"/>
        <n v="429"/>
        <n v="433"/>
        <n v="434"/>
        <n v="436"/>
        <n v="437"/>
        <n v="438"/>
        <n v="440"/>
        <n v="442"/>
        <n v="457"/>
        <n v="459"/>
        <n v="469"/>
        <n v="473"/>
        <n v="485"/>
        <n v="505"/>
        <n v="511"/>
        <n v="527"/>
        <n v="535"/>
        <n v="538"/>
        <n v="549"/>
        <n v="562"/>
        <n v="567"/>
        <n v="571"/>
        <n v="573"/>
        <n v="574"/>
        <n v="587"/>
        <n v="590"/>
        <n v="591"/>
        <n v="600"/>
        <n v="608"/>
        <n v="611"/>
        <n v="625"/>
        <n v="645"/>
        <n v="650"/>
        <n v="651"/>
        <n v="653"/>
        <n v="658"/>
        <n v="680"/>
        <n v="685"/>
        <n v="700"/>
        <n v="706"/>
        <n v="713"/>
        <n v="719"/>
        <n v="725"/>
        <n v="726"/>
        <n v="733"/>
        <n v="741"/>
        <n v="742"/>
        <n v="774"/>
        <n v="819"/>
        <n v="824"/>
        <n v="826"/>
        <n v="827"/>
        <n v="834"/>
        <n v="836"/>
        <n v="854"/>
        <n v="861"/>
        <n v="862"/>
        <n v="864"/>
        <n v="874"/>
        <n v="878"/>
        <n v="880"/>
        <n v="888"/>
        <n v="925"/>
        <n v="930"/>
        <n v="948"/>
        <n v="949"/>
        <n v="955"/>
        <n v="973"/>
        <n v="976"/>
        <n v="979"/>
        <n v="988"/>
        <n v="989"/>
        <n v="990"/>
        <n v="993"/>
        <n v="998"/>
        <n v="1000"/>
        <n v="1010"/>
        <n v="1012"/>
        <n v="1033"/>
        <n v="1048"/>
        <n v="1050"/>
        <n v="1059"/>
        <n v="1066"/>
        <n v="1069"/>
        <n v="1094"/>
        <n v="1097"/>
        <n v="1099"/>
        <n v="1102"/>
        <n v="1110"/>
        <n v="1120"/>
        <n v="1147"/>
        <n v="1157"/>
        <n v="1172"/>
        <n v="1177"/>
        <n v="1179"/>
        <n v="1182"/>
        <n v="1197"/>
        <n v="1209"/>
        <n v="1211"/>
        <n v="1236"/>
        <n v="1239"/>
        <n v="1249"/>
        <n v="1257"/>
        <n v="1264"/>
        <n v="1272"/>
        <n v="1275"/>
        <n v="1280"/>
        <n v="1284"/>
        <n v="1298"/>
        <n v="1335"/>
        <n v="1339"/>
        <n v="1350"/>
        <n v="1385"/>
        <n v="1390"/>
        <n v="1415"/>
        <n v="1431"/>
        <n v="1445"/>
        <n v="1452"/>
        <n v="1470"/>
        <n v="1471"/>
        <n v="1524"/>
        <n v="1538"/>
        <n v="1545"/>
        <n v="1570"/>
        <n v="1592"/>
        <n v="1628"/>
        <n v="1647"/>
        <n v="1663"/>
        <n v="1676"/>
        <n v="1706"/>
        <n v="1707"/>
        <n v="1761"/>
        <n v="1772"/>
        <n v="1798"/>
        <n v="1804"/>
        <n v="1807"/>
        <n v="1811"/>
        <n v="1882"/>
        <n v="1899"/>
        <n v="1900"/>
        <n v="1923"/>
        <n v="1933"/>
        <n v="1940"/>
        <n v="1967"/>
        <n v="1970"/>
        <n v="1982"/>
        <n v="2014"/>
        <n v="2017"/>
        <n v="2023"/>
        <n v="2030"/>
        <n v="2068"/>
        <n v="2076"/>
        <n v="2086"/>
        <n v="2106"/>
        <n v="2124"/>
        <n v="2185"/>
        <n v="2197"/>
        <n v="2228"/>
        <n v="2232"/>
        <n v="2253"/>
        <n v="2285"/>
        <n v="2302"/>
        <n v="2342"/>
        <n v="2352"/>
        <n v="2366"/>
        <n v="2388"/>
        <n v="2395"/>
        <n v="2418"/>
        <n v="2421"/>
        <n v="2442"/>
        <n v="2495"/>
        <n v="2573"/>
        <n v="2594"/>
        <n v="2610"/>
        <n v="2746"/>
        <n v="2747"/>
        <n v="2805"/>
        <n v="2807"/>
        <n v="2815"/>
        <n v="2893"/>
        <n v="2963"/>
        <n v="2967"/>
        <n v="2988"/>
        <n v="2998"/>
        <n v="3045"/>
        <n v="3150"/>
        <n v="3157"/>
        <n v="3165"/>
        <n v="3279"/>
        <n v="3280"/>
        <n v="3287"/>
        <n v="3332"/>
        <n v="3432"/>
        <n v="3465"/>
        <n v="3488"/>
        <n v="3616"/>
        <n v="3675"/>
        <n v="3687"/>
        <n v="3712"/>
        <n v="3742"/>
        <n v="3746"/>
        <n v="3871"/>
        <n v="3876"/>
        <n v="3888"/>
        <n v="4043"/>
        <n v="4139"/>
        <n v="4148"/>
        <n v="4359"/>
        <n v="4528"/>
        <n v="4599"/>
        <n v="4766"/>
        <n v="4846"/>
        <n v="4881"/>
        <n v="5219"/>
        <n v="5450"/>
        <n v="5809"/>
        <n v="6948"/>
        <n v="6987"/>
        <n v="7468"/>
        <n v="7517"/>
        <n v="7545"/>
        <n v="9253"/>
        <n v="9747"/>
        <n v="9837"/>
        <n v="10171"/>
        <n v="10484"/>
        <m/>
      </sharedItems>
    </cacheField>
    <cacheField name="American_Indian_Alaska_Native" numFmtId="0">
      <sharedItems containsString="0" containsBlank="1" containsNumber="1" containsInteger="1" minValue="1" maxValue="4267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  <n v="27"/>
        <n v="30"/>
        <n v="31"/>
        <n v="33"/>
        <n v="34"/>
        <n v="35"/>
        <n v="36"/>
        <n v="38"/>
        <n v="39"/>
        <n v="40"/>
        <n v="43"/>
        <n v="45"/>
        <n v="47"/>
        <n v="48"/>
        <n v="50"/>
        <n v="51"/>
        <n v="54"/>
        <n v="55"/>
        <n v="56"/>
        <n v="57"/>
        <n v="58"/>
        <n v="61"/>
        <n v="62"/>
        <n v="67"/>
        <n v="69"/>
        <n v="71"/>
        <n v="74"/>
        <n v="75"/>
        <n v="76"/>
        <n v="79"/>
        <n v="81"/>
        <n v="85"/>
        <n v="86"/>
        <n v="87"/>
        <n v="97"/>
        <n v="106"/>
        <n v="138"/>
        <n v="145"/>
        <n v="167"/>
        <n v="184"/>
        <n v="208"/>
        <n v="211"/>
        <n v="234"/>
        <n v="284"/>
        <n v="327"/>
        <n v="365"/>
        <n v="708"/>
        <n v="4267"/>
        <m/>
      </sharedItems>
    </cacheField>
    <cacheField name="Other_Race" numFmtId="0">
      <sharedItems containsString="0" containsBlank="1" containsNumber="1" containsInteger="1" minValue="1" maxValue="3455" count="2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3"/>
        <n v="45"/>
        <n v="48"/>
        <n v="49"/>
        <n v="50"/>
        <n v="51"/>
        <n v="53"/>
        <n v="56"/>
        <n v="57"/>
        <n v="58"/>
        <n v="60"/>
        <n v="61"/>
        <n v="64"/>
        <n v="65"/>
        <n v="66"/>
        <n v="67"/>
        <n v="68"/>
        <n v="69"/>
        <n v="70"/>
        <n v="73"/>
        <n v="74"/>
        <n v="75"/>
        <n v="76"/>
        <n v="77"/>
        <n v="79"/>
        <n v="81"/>
        <n v="82"/>
        <n v="83"/>
        <n v="84"/>
        <n v="85"/>
        <n v="88"/>
        <n v="89"/>
        <n v="92"/>
        <n v="94"/>
        <n v="95"/>
        <n v="96"/>
        <n v="99"/>
        <n v="100"/>
        <n v="105"/>
        <n v="106"/>
        <n v="107"/>
        <n v="110"/>
        <n v="111"/>
        <n v="112"/>
        <n v="114"/>
        <n v="115"/>
        <n v="116"/>
        <n v="117"/>
        <n v="119"/>
        <n v="121"/>
        <n v="124"/>
        <n v="125"/>
        <n v="127"/>
        <n v="132"/>
        <n v="133"/>
        <n v="136"/>
        <n v="138"/>
        <n v="139"/>
        <n v="141"/>
        <n v="142"/>
        <n v="144"/>
        <n v="145"/>
        <n v="149"/>
        <n v="151"/>
        <n v="154"/>
        <n v="158"/>
        <n v="163"/>
        <n v="164"/>
        <n v="167"/>
        <n v="170"/>
        <n v="175"/>
        <n v="178"/>
        <n v="179"/>
        <n v="180"/>
        <n v="182"/>
        <n v="186"/>
        <n v="188"/>
        <n v="189"/>
        <n v="193"/>
        <n v="194"/>
        <n v="198"/>
        <n v="199"/>
        <n v="204"/>
        <n v="208"/>
        <n v="212"/>
        <n v="217"/>
        <n v="220"/>
        <n v="222"/>
        <n v="223"/>
        <n v="224"/>
        <n v="233"/>
        <n v="238"/>
        <n v="240"/>
        <n v="243"/>
        <n v="250"/>
        <n v="251"/>
        <n v="255"/>
        <n v="257"/>
        <n v="258"/>
        <n v="264"/>
        <n v="265"/>
        <n v="266"/>
        <n v="267"/>
        <n v="268"/>
        <n v="270"/>
        <n v="272"/>
        <n v="282"/>
        <n v="283"/>
        <n v="286"/>
        <n v="292"/>
        <n v="293"/>
        <n v="298"/>
        <n v="301"/>
        <n v="307"/>
        <n v="312"/>
        <n v="316"/>
        <n v="317"/>
        <n v="319"/>
        <n v="335"/>
        <n v="336"/>
        <n v="338"/>
        <n v="339"/>
        <n v="341"/>
        <n v="344"/>
        <n v="346"/>
        <n v="351"/>
        <n v="355"/>
        <n v="365"/>
        <n v="369"/>
        <n v="372"/>
        <n v="377"/>
        <n v="396"/>
        <n v="399"/>
        <n v="413"/>
        <n v="425"/>
        <n v="427"/>
        <n v="429"/>
        <n v="446"/>
        <n v="461"/>
        <n v="481"/>
        <n v="495"/>
        <n v="496"/>
        <n v="504"/>
        <n v="509"/>
        <n v="518"/>
        <n v="551"/>
        <n v="558"/>
        <n v="561"/>
        <n v="577"/>
        <n v="583"/>
        <n v="605"/>
        <n v="656"/>
        <n v="666"/>
        <n v="668"/>
        <n v="676"/>
        <n v="688"/>
        <n v="694"/>
        <n v="706"/>
        <n v="714"/>
        <n v="724"/>
        <n v="725"/>
        <n v="746"/>
        <n v="753"/>
        <n v="791"/>
        <n v="794"/>
        <n v="797"/>
        <n v="804"/>
        <n v="871"/>
        <n v="952"/>
        <n v="977"/>
        <n v="978"/>
        <n v="1083"/>
        <n v="1092"/>
        <n v="1169"/>
        <n v="1182"/>
        <n v="1195"/>
        <n v="1324"/>
        <n v="1440"/>
        <n v="1441"/>
        <n v="1508"/>
        <n v="1614"/>
        <n v="1715"/>
        <n v="1870"/>
        <n v="2181"/>
        <n v="2680"/>
        <n v="2891"/>
        <n v="3455"/>
        <m/>
      </sharedItems>
    </cacheField>
    <cacheField name="Unknown_Race" numFmtId="0">
      <sharedItems containsString="0" containsBlank="1" containsNumber="1" containsInteger="1" minValue="1" maxValue="8354" count="1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6"/>
        <n v="37"/>
        <n v="38"/>
        <n v="40"/>
        <n v="41"/>
        <n v="43"/>
        <n v="44"/>
        <n v="45"/>
        <n v="46"/>
        <n v="47"/>
        <n v="48"/>
        <n v="49"/>
        <n v="50"/>
        <n v="53"/>
        <n v="55"/>
        <n v="56"/>
        <n v="59"/>
        <n v="60"/>
        <n v="61"/>
        <n v="62"/>
        <n v="63"/>
        <n v="64"/>
        <n v="67"/>
        <n v="69"/>
        <n v="70"/>
        <n v="71"/>
        <n v="73"/>
        <n v="74"/>
        <n v="75"/>
        <n v="77"/>
        <n v="78"/>
        <n v="79"/>
        <n v="80"/>
        <n v="81"/>
        <n v="84"/>
        <n v="89"/>
        <n v="91"/>
        <n v="94"/>
        <n v="95"/>
        <n v="96"/>
        <n v="103"/>
        <n v="105"/>
        <n v="106"/>
        <n v="108"/>
        <n v="110"/>
        <n v="111"/>
        <n v="112"/>
        <n v="113"/>
        <n v="120"/>
        <n v="121"/>
        <n v="122"/>
        <n v="123"/>
        <n v="128"/>
        <n v="131"/>
        <n v="132"/>
        <n v="144"/>
        <n v="145"/>
        <n v="148"/>
        <n v="154"/>
        <n v="158"/>
        <n v="165"/>
        <n v="173"/>
        <n v="184"/>
        <n v="193"/>
        <n v="210"/>
        <n v="224"/>
        <n v="228"/>
        <n v="229"/>
        <n v="232"/>
        <n v="272"/>
        <n v="274"/>
        <n v="285"/>
        <n v="287"/>
        <n v="301"/>
        <n v="321"/>
        <n v="337"/>
        <n v="356"/>
        <n v="368"/>
        <n v="375"/>
        <n v="393"/>
        <n v="411"/>
        <n v="423"/>
        <n v="474"/>
        <n v="502"/>
        <n v="588"/>
        <n v="688"/>
        <n v="810"/>
        <n v="813"/>
        <n v="870"/>
        <n v="934"/>
        <n v="1306"/>
        <n v="1394"/>
        <n v="1580"/>
        <n v="2287"/>
        <n v="2497"/>
        <n v="5000"/>
        <n v="8354"/>
        <m/>
      </sharedItems>
    </cacheField>
    <cacheField name="White" numFmtId="0">
      <sharedItems containsString="0" containsBlank="1" containsNumber="1" containsInteger="1" minValue="1" maxValue="18538" count="369">
        <n v="1"/>
        <n v="4"/>
        <n v="6"/>
        <n v="7"/>
        <n v="12"/>
        <n v="19"/>
        <n v="21"/>
        <n v="27"/>
        <n v="28"/>
        <n v="29"/>
        <n v="32"/>
        <n v="35"/>
        <n v="37"/>
        <n v="39"/>
        <n v="44"/>
        <n v="46"/>
        <n v="55"/>
        <n v="56"/>
        <n v="63"/>
        <n v="65"/>
        <n v="67"/>
        <n v="68"/>
        <n v="69"/>
        <n v="75"/>
        <n v="78"/>
        <n v="81"/>
        <n v="82"/>
        <n v="84"/>
        <n v="104"/>
        <n v="105"/>
        <n v="111"/>
        <n v="112"/>
        <n v="113"/>
        <n v="114"/>
        <n v="116"/>
        <n v="117"/>
        <n v="120"/>
        <n v="128"/>
        <n v="129"/>
        <n v="130"/>
        <n v="132"/>
        <n v="133"/>
        <n v="134"/>
        <n v="135"/>
        <n v="148"/>
        <n v="171"/>
        <n v="181"/>
        <n v="186"/>
        <n v="187"/>
        <n v="189"/>
        <n v="190"/>
        <n v="192"/>
        <n v="198"/>
        <n v="203"/>
        <n v="207"/>
        <n v="215"/>
        <n v="218"/>
        <n v="223"/>
        <n v="235"/>
        <n v="246"/>
        <n v="249"/>
        <n v="255"/>
        <n v="267"/>
        <n v="271"/>
        <n v="274"/>
        <n v="282"/>
        <n v="321"/>
        <n v="331"/>
        <n v="338"/>
        <n v="340"/>
        <n v="348"/>
        <n v="350"/>
        <n v="353"/>
        <n v="366"/>
        <n v="371"/>
        <n v="374"/>
        <n v="377"/>
        <n v="379"/>
        <n v="386"/>
        <n v="391"/>
        <n v="403"/>
        <n v="410"/>
        <n v="427"/>
        <n v="432"/>
        <n v="434"/>
        <n v="441"/>
        <n v="445"/>
        <n v="447"/>
        <n v="460"/>
        <n v="474"/>
        <n v="477"/>
        <n v="479"/>
        <n v="489"/>
        <n v="493"/>
        <n v="494"/>
        <n v="496"/>
        <n v="504"/>
        <n v="508"/>
        <n v="524"/>
        <n v="531"/>
        <n v="534"/>
        <n v="540"/>
        <n v="554"/>
        <n v="560"/>
        <n v="582"/>
        <n v="586"/>
        <n v="600"/>
        <n v="601"/>
        <n v="615"/>
        <n v="623"/>
        <n v="637"/>
        <n v="643"/>
        <n v="648"/>
        <n v="650"/>
        <n v="653"/>
        <n v="655"/>
        <n v="661"/>
        <n v="665"/>
        <n v="672"/>
        <n v="683"/>
        <n v="685"/>
        <n v="703"/>
        <n v="710"/>
        <n v="713"/>
        <n v="741"/>
        <n v="744"/>
        <n v="748"/>
        <n v="754"/>
        <n v="792"/>
        <n v="796"/>
        <n v="800"/>
        <n v="811"/>
        <n v="813"/>
        <n v="816"/>
        <n v="823"/>
        <n v="843"/>
        <n v="848"/>
        <n v="849"/>
        <n v="908"/>
        <n v="943"/>
        <n v="944"/>
        <n v="947"/>
        <n v="951"/>
        <n v="956"/>
        <n v="973"/>
        <n v="974"/>
        <n v="996"/>
        <n v="1059"/>
        <n v="1072"/>
        <n v="1077"/>
        <n v="1118"/>
        <n v="1123"/>
        <n v="1129"/>
        <n v="1136"/>
        <n v="1154"/>
        <n v="1163"/>
        <n v="1178"/>
        <n v="1181"/>
        <n v="1189"/>
        <n v="1195"/>
        <n v="1210"/>
        <n v="1235"/>
        <n v="1246"/>
        <n v="1252"/>
        <n v="1263"/>
        <n v="1277"/>
        <n v="1298"/>
        <n v="1303"/>
        <n v="1304"/>
        <n v="1313"/>
        <n v="1325"/>
        <n v="1326"/>
        <n v="1346"/>
        <n v="1365"/>
        <n v="1412"/>
        <n v="1418"/>
        <n v="1437"/>
        <n v="1466"/>
        <n v="1507"/>
        <n v="1516"/>
        <n v="1524"/>
        <n v="1550"/>
        <n v="1563"/>
        <n v="1570"/>
        <n v="1577"/>
        <n v="1621"/>
        <n v="1644"/>
        <n v="1650"/>
        <n v="1659"/>
        <n v="1662"/>
        <n v="1667"/>
        <n v="1670"/>
        <n v="1671"/>
        <n v="1673"/>
        <n v="1695"/>
        <n v="1738"/>
        <n v="1770"/>
        <n v="1787"/>
        <n v="1788"/>
        <n v="1802"/>
        <n v="1863"/>
        <n v="1886"/>
        <n v="1887"/>
        <n v="1888"/>
        <n v="1903"/>
        <n v="1933"/>
        <n v="1955"/>
        <n v="1989"/>
        <n v="2006"/>
        <n v="2037"/>
        <n v="2071"/>
        <n v="2101"/>
        <n v="2107"/>
        <n v="2177"/>
        <n v="2184"/>
        <n v="2196"/>
        <n v="2225"/>
        <n v="2230"/>
        <n v="2271"/>
        <n v="2313"/>
        <n v="2314"/>
        <n v="2344"/>
        <n v="2368"/>
        <n v="2438"/>
        <n v="2456"/>
        <n v="2481"/>
        <n v="2494"/>
        <n v="2544"/>
        <n v="2551"/>
        <n v="2558"/>
        <n v="2565"/>
        <n v="2566"/>
        <n v="2573"/>
        <n v="2633"/>
        <n v="2650"/>
        <n v="2655"/>
        <n v="2716"/>
        <n v="2724"/>
        <n v="2763"/>
        <n v="2779"/>
        <n v="2815"/>
        <n v="2823"/>
        <n v="2835"/>
        <n v="2845"/>
        <n v="2925"/>
        <n v="2960"/>
        <n v="2975"/>
        <n v="2980"/>
        <n v="3009"/>
        <n v="3092"/>
        <n v="3115"/>
        <n v="3170"/>
        <n v="3287"/>
        <n v="3302"/>
        <n v="3336"/>
        <n v="3414"/>
        <n v="3466"/>
        <n v="3473"/>
        <n v="3518"/>
        <n v="3520"/>
        <n v="3522"/>
        <n v="3555"/>
        <n v="3559"/>
        <n v="3573"/>
        <n v="3619"/>
        <n v="3621"/>
        <n v="3702"/>
        <n v="3714"/>
        <n v="3727"/>
        <n v="3752"/>
        <n v="3884"/>
        <n v="3929"/>
        <n v="3931"/>
        <n v="3946"/>
        <n v="4004"/>
        <n v="4058"/>
        <n v="4190"/>
        <n v="4206"/>
        <n v="4231"/>
        <n v="4267"/>
        <n v="4293"/>
        <n v="4389"/>
        <n v="4390"/>
        <n v="4411"/>
        <n v="4418"/>
        <n v="4421"/>
        <n v="4450"/>
        <n v="4533"/>
        <n v="4545"/>
        <n v="4655"/>
        <n v="4690"/>
        <n v="4704"/>
        <n v="4899"/>
        <n v="4929"/>
        <n v="4940"/>
        <n v="5014"/>
        <n v="5060"/>
        <n v="5071"/>
        <n v="5206"/>
        <n v="5278"/>
        <n v="5308"/>
        <n v="5397"/>
        <n v="5596"/>
        <n v="5655"/>
        <n v="5717"/>
        <n v="5725"/>
        <n v="5789"/>
        <n v="5860"/>
        <n v="5883"/>
        <n v="5945"/>
        <n v="6012"/>
        <n v="6025"/>
        <n v="6059"/>
        <n v="6088"/>
        <n v="6143"/>
        <n v="6162"/>
        <n v="6179"/>
        <n v="6216"/>
        <n v="6231"/>
        <n v="6298"/>
        <n v="6362"/>
        <n v="6475"/>
        <n v="6663"/>
        <n v="6672"/>
        <n v="6726"/>
        <n v="6779"/>
        <n v="6852"/>
        <n v="6914"/>
        <n v="7065"/>
        <n v="7116"/>
        <n v="7332"/>
        <n v="7527"/>
        <n v="7732"/>
        <n v="7756"/>
        <n v="7982"/>
        <n v="7988"/>
        <n v="8216"/>
        <n v="8298"/>
        <n v="9055"/>
        <n v="9120"/>
        <n v="9142"/>
        <n v="9207"/>
        <n v="9609"/>
        <n v="9626"/>
        <n v="9839"/>
        <n v="9846"/>
        <n v="9916"/>
        <n v="9944"/>
        <n v="9954"/>
        <n v="10137"/>
        <n v="10344"/>
        <n v="10750"/>
        <n v="10883"/>
        <n v="11483"/>
        <n v="12384"/>
        <n v="12621"/>
        <n v="13124"/>
        <n v="13438"/>
        <n v="13869"/>
        <n v="14745"/>
        <n v="15147"/>
        <n v="15324"/>
        <n v="15426"/>
        <n v="15489"/>
        <n v="15913"/>
        <n v="16704"/>
        <n v="17321"/>
        <n v="18538"/>
        <m/>
      </sharedItems>
    </cacheField>
    <cacheField name="Routine" numFmtId="0">
      <sharedItems containsSemiMixedTypes="0" containsString="0" containsNumber="1" containsInteger="1" minValue="12" maxValue="34771" count="379">
        <n v="12"/>
        <n v="28"/>
        <n v="32"/>
        <n v="35"/>
        <n v="38"/>
        <n v="49"/>
        <n v="60"/>
        <n v="61"/>
        <n v="122"/>
        <n v="131"/>
        <n v="138"/>
        <n v="147"/>
        <n v="149"/>
        <n v="152"/>
        <n v="159"/>
        <n v="172"/>
        <n v="183"/>
        <n v="187"/>
        <n v="214"/>
        <n v="224"/>
        <n v="231"/>
        <n v="235"/>
        <n v="239"/>
        <n v="246"/>
        <n v="257"/>
        <n v="271"/>
        <n v="283"/>
        <n v="304"/>
        <n v="313"/>
        <n v="336"/>
        <n v="342"/>
        <n v="363"/>
        <n v="382"/>
        <n v="387"/>
        <n v="398"/>
        <n v="414"/>
        <n v="416"/>
        <n v="420"/>
        <n v="429"/>
        <n v="455"/>
        <n v="470"/>
        <n v="472"/>
        <n v="488"/>
        <n v="496"/>
        <n v="502"/>
        <n v="512"/>
        <n v="515"/>
        <n v="518"/>
        <n v="525"/>
        <n v="530"/>
        <n v="542"/>
        <n v="546"/>
        <n v="587"/>
        <n v="595"/>
        <n v="629"/>
        <n v="632"/>
        <n v="666"/>
        <n v="674"/>
        <n v="680"/>
        <n v="688"/>
        <n v="702"/>
        <n v="704"/>
        <n v="708"/>
        <n v="730"/>
        <n v="732"/>
        <n v="755"/>
        <n v="776"/>
        <n v="805"/>
        <n v="815"/>
        <n v="833"/>
        <n v="879"/>
        <n v="901"/>
        <n v="916"/>
        <n v="921"/>
        <n v="926"/>
        <n v="986"/>
        <n v="997"/>
        <n v="1012"/>
        <n v="1021"/>
        <n v="1031"/>
        <n v="1040"/>
        <n v="1079"/>
        <n v="1085"/>
        <n v="1090"/>
        <n v="1098"/>
        <n v="1104"/>
        <n v="1143"/>
        <n v="1144"/>
        <n v="1159"/>
        <n v="1164"/>
        <n v="1187"/>
        <n v="1188"/>
        <n v="1197"/>
        <n v="1219"/>
        <n v="1224"/>
        <n v="1234"/>
        <n v="1251"/>
        <n v="1262"/>
        <n v="1276"/>
        <n v="1333"/>
        <n v="1366"/>
        <n v="1376"/>
        <n v="1380"/>
        <n v="1391"/>
        <n v="1409"/>
        <n v="1426"/>
        <n v="1444"/>
        <n v="1469"/>
        <n v="1518"/>
        <n v="1541"/>
        <n v="1564"/>
        <n v="1570"/>
        <n v="1587"/>
        <n v="1606"/>
        <n v="1613"/>
        <n v="1641"/>
        <n v="1647"/>
        <n v="1711"/>
        <n v="1716"/>
        <n v="1727"/>
        <n v="1741"/>
        <n v="1775"/>
        <n v="1789"/>
        <n v="1820"/>
        <n v="1826"/>
        <n v="1830"/>
        <n v="1919"/>
        <n v="1954"/>
        <n v="1970"/>
        <n v="1995"/>
        <n v="2011"/>
        <n v="2023"/>
        <n v="2028"/>
        <n v="2057"/>
        <n v="2058"/>
        <n v="2079"/>
        <n v="2133"/>
        <n v="2135"/>
        <n v="2141"/>
        <n v="2142"/>
        <n v="2148"/>
        <n v="2151"/>
        <n v="2158"/>
        <n v="2177"/>
        <n v="2242"/>
        <n v="2243"/>
        <n v="2271"/>
        <n v="2298"/>
        <n v="2408"/>
        <n v="2459"/>
        <n v="2480"/>
        <n v="2491"/>
        <n v="2512"/>
        <n v="2516"/>
        <n v="2519"/>
        <n v="2550"/>
        <n v="2581"/>
        <n v="2583"/>
        <n v="2592"/>
        <n v="2622"/>
        <n v="2632"/>
        <n v="2661"/>
        <n v="2671"/>
        <n v="2685"/>
        <n v="2701"/>
        <n v="2730"/>
        <n v="2781"/>
        <n v="2892"/>
        <n v="2905"/>
        <n v="2946"/>
        <n v="2989"/>
        <n v="3004"/>
        <n v="3014"/>
        <n v="3015"/>
        <n v="3022"/>
        <n v="3036"/>
        <n v="3048"/>
        <n v="3066"/>
        <n v="3070"/>
        <n v="3162"/>
        <n v="3179"/>
        <n v="3193"/>
        <n v="3269"/>
        <n v="3291"/>
        <n v="3322"/>
        <n v="3327"/>
        <n v="3376"/>
        <n v="3389"/>
        <n v="3489"/>
        <n v="3543"/>
        <n v="3553"/>
        <n v="3621"/>
        <n v="3635"/>
        <n v="3647"/>
        <n v="3725"/>
        <n v="3734"/>
        <n v="3753"/>
        <n v="3779"/>
        <n v="3803"/>
        <n v="3806"/>
        <n v="3886"/>
        <n v="3905"/>
        <n v="3937"/>
        <n v="3949"/>
        <n v="4001"/>
        <n v="4034"/>
        <n v="4039"/>
        <n v="4050"/>
        <n v="4085"/>
        <n v="4121"/>
        <n v="4177"/>
        <n v="4181"/>
        <n v="4252"/>
        <n v="4263"/>
        <n v="4320"/>
        <n v="4338"/>
        <n v="4353"/>
        <n v="4374"/>
        <n v="4413"/>
        <n v="4436"/>
        <n v="4454"/>
        <n v="4500"/>
        <n v="4503"/>
        <n v="4538"/>
        <n v="4562"/>
        <n v="4563"/>
        <n v="4585"/>
        <n v="4588"/>
        <n v="4595"/>
        <n v="4597"/>
        <n v="4627"/>
        <n v="4647"/>
        <n v="4664"/>
        <n v="4704"/>
        <n v="4727"/>
        <n v="4796"/>
        <n v="4843"/>
        <n v="4852"/>
        <n v="4875"/>
        <n v="4892"/>
        <n v="4912"/>
        <n v="4920"/>
        <n v="4921"/>
        <n v="4983"/>
        <n v="4986"/>
        <n v="5031"/>
        <n v="5034"/>
        <n v="5066"/>
        <n v="5116"/>
        <n v="5120"/>
        <n v="5151"/>
        <n v="5189"/>
        <n v="5203"/>
        <n v="5255"/>
        <n v="5274"/>
        <n v="5277"/>
        <n v="5293"/>
        <n v="5374"/>
        <n v="5407"/>
        <n v="5487"/>
        <n v="5616"/>
        <n v="5631"/>
        <n v="5648"/>
        <n v="5678"/>
        <n v="5741"/>
        <n v="5814"/>
        <n v="5819"/>
        <n v="5914"/>
        <n v="5953"/>
        <n v="5963"/>
        <n v="6023"/>
        <n v="6039"/>
        <n v="6128"/>
        <n v="6142"/>
        <n v="6182"/>
        <n v="6203"/>
        <n v="6454"/>
        <n v="6456"/>
        <n v="6483"/>
        <n v="6773"/>
        <n v="6793"/>
        <n v="6808"/>
        <n v="6834"/>
        <n v="6893"/>
        <n v="6918"/>
        <n v="6942"/>
        <n v="6990"/>
        <n v="7064"/>
        <n v="7094"/>
        <n v="7122"/>
        <n v="7228"/>
        <n v="7252"/>
        <n v="7261"/>
        <n v="7270"/>
        <n v="7360"/>
        <n v="7729"/>
        <n v="7763"/>
        <n v="7926"/>
        <n v="7953"/>
        <n v="8057"/>
        <n v="8260"/>
        <n v="8373"/>
        <n v="8461"/>
        <n v="8661"/>
        <n v="8750"/>
        <n v="8781"/>
        <n v="8810"/>
        <n v="8848"/>
        <n v="8864"/>
        <n v="9002"/>
        <n v="9017"/>
        <n v="9037"/>
        <n v="9334"/>
        <n v="9347"/>
        <n v="9359"/>
        <n v="9366"/>
        <n v="9490"/>
        <n v="9548"/>
        <n v="9596"/>
        <n v="9734"/>
        <n v="9825"/>
        <n v="9943"/>
        <n v="10020"/>
        <n v="10104"/>
        <n v="10219"/>
        <n v="10453"/>
        <n v="10523"/>
        <n v="10772"/>
        <n v="10832"/>
        <n v="10899"/>
        <n v="10933"/>
        <n v="11609"/>
        <n v="11705"/>
        <n v="11710"/>
        <n v="11785"/>
        <n v="11838"/>
        <n v="11851"/>
        <n v="11962"/>
        <n v="12101"/>
        <n v="12496"/>
        <n v="12908"/>
        <n v="12989"/>
        <n v="12998"/>
        <n v="13120"/>
        <n v="13188"/>
        <n v="13333"/>
        <n v="13628"/>
        <n v="13720"/>
        <n v="13758"/>
        <n v="13825"/>
        <n v="14729"/>
        <n v="15028"/>
        <n v="15178"/>
        <n v="15213"/>
        <n v="15610"/>
        <n v="15733"/>
        <n v="16617"/>
        <n v="17069"/>
        <n v="17430"/>
        <n v="18129"/>
        <n v="18312"/>
        <n v="18888"/>
        <n v="19071"/>
        <n v="19108"/>
        <n v="19245"/>
        <n v="19373"/>
        <n v="20643"/>
        <n v="21282"/>
        <n v="22762"/>
        <n v="23895"/>
        <n v="24080"/>
        <n v="24147"/>
        <n v="24318"/>
        <n v="25170"/>
        <n v="25342"/>
        <n v="25859"/>
        <n v="26575"/>
        <n v="27048"/>
        <n v="34771"/>
      </sharedItems>
    </cacheField>
    <cacheField name="SN_IC_Care" numFmtId="0">
      <sharedItems containsString="0" containsBlank="1" containsNumber="1" containsInteger="1" minValue="1" maxValue="211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7"/>
        <n v="39"/>
        <n v="40"/>
        <n v="41"/>
        <n v="42"/>
        <n v="43"/>
        <n v="44"/>
        <n v="45"/>
        <n v="46"/>
        <n v="48"/>
        <n v="49"/>
        <n v="51"/>
        <n v="59"/>
        <n v="60"/>
        <n v="61"/>
        <n v="64"/>
        <n v="67"/>
        <n v="68"/>
        <n v="70"/>
        <n v="71"/>
        <n v="72"/>
        <n v="74"/>
        <n v="76"/>
        <n v="79"/>
        <n v="81"/>
        <n v="83"/>
        <n v="84"/>
        <n v="85"/>
        <n v="91"/>
        <n v="92"/>
        <n v="93"/>
        <n v="94"/>
        <n v="95"/>
        <n v="124"/>
        <n v="129"/>
        <n v="141"/>
        <n v="192"/>
        <n v="211"/>
        <m/>
      </sharedItems>
    </cacheField>
    <cacheField name="Acute_Care" numFmtId="0">
      <sharedItems containsString="0" containsBlank="1" containsNumber="1" containsInteger="1" minValue="1" maxValue="546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2"/>
        <n v="24"/>
        <n v="25"/>
        <n v="26"/>
        <n v="27"/>
        <n v="30"/>
        <n v="31"/>
        <n v="32"/>
        <n v="34"/>
        <n v="36"/>
        <n v="38"/>
        <n v="39"/>
        <n v="40"/>
        <n v="47"/>
        <n v="50"/>
        <n v="51"/>
        <n v="52"/>
        <n v="56"/>
        <n v="57"/>
        <n v="60"/>
        <n v="65"/>
        <n v="83"/>
        <n v="94"/>
        <n v="101"/>
        <n v="105"/>
        <n v="115"/>
        <n v="118"/>
        <n v="142"/>
        <n v="175"/>
        <n v="546"/>
        <m/>
      </sharedItems>
    </cacheField>
    <cacheField name="Against_Medical_Advice" numFmtId="0">
      <sharedItems containsString="0" containsBlank="1" containsNumber="1" containsInteger="1" minValue="1" maxValue="162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47"/>
        <n v="162"/>
        <m/>
      </sharedItems>
    </cacheField>
    <cacheField name="Home_Health_Service" numFmtId="0">
      <sharedItems containsString="0" containsBlank="1" containsNumber="1" containsInteger="1" minValue="1" maxValue="411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1"/>
        <n v="32"/>
        <n v="33"/>
        <n v="36"/>
        <n v="38"/>
        <n v="40"/>
        <n v="41"/>
        <n v="42"/>
        <n v="45"/>
        <n v="49"/>
        <n v="50"/>
        <n v="51"/>
        <n v="55"/>
        <n v="57"/>
        <n v="60"/>
        <n v="70"/>
        <n v="72"/>
        <n v="75"/>
        <n v="76"/>
        <n v="78"/>
        <n v="81"/>
        <n v="95"/>
        <n v="102"/>
        <n v="111"/>
        <n v="132"/>
        <n v="134"/>
        <n v="136"/>
        <n v="138"/>
        <n v="139"/>
        <n v="184"/>
        <n v="244"/>
        <n v="411"/>
        <m/>
      </sharedItems>
    </cacheField>
    <cacheField name="Hospice_Care" numFmtId="0">
      <sharedItems containsString="0" containsBlank="1" containsNumber="1" containsInteger="1" minValue="1" maxValue="41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6"/>
        <n v="18"/>
        <n v="21"/>
        <n v="33"/>
        <n v="41"/>
        <m/>
      </sharedItems>
    </cacheField>
    <cacheField name="Not_Defined_Elsewhere" numFmtId="0">
      <sharedItems containsString="0" containsBlank="1" containsNumber="1" containsInteger="1" minValue="1" maxValue="675" count="18">
        <n v="1"/>
        <n v="2"/>
        <n v="3"/>
        <n v="4"/>
        <n v="5"/>
        <n v="6"/>
        <n v="7"/>
        <n v="9"/>
        <n v="11"/>
        <n v="12"/>
        <n v="15"/>
        <n v="17"/>
        <n v="24"/>
        <n v="35"/>
        <n v="135"/>
        <n v="228"/>
        <n v="675"/>
        <m/>
      </sharedItems>
    </cacheField>
    <cacheField name="Other_Unknown" numFmtId="0">
      <sharedItems containsString="0" containsBlank="1" containsNumber="1" containsInteger="1" minValue="1" maxValue="56" count="23">
        <n v="1"/>
        <n v="2"/>
        <n v="3"/>
        <n v="4"/>
        <n v="5"/>
        <n v="6"/>
        <n v="8"/>
        <n v="9"/>
        <n v="10"/>
        <n v="11"/>
        <n v="13"/>
        <n v="15"/>
        <n v="17"/>
        <n v="18"/>
        <n v="19"/>
        <n v="21"/>
        <n v="25"/>
        <n v="30"/>
        <n v="32"/>
        <n v="37"/>
        <n v="43"/>
        <n v="56"/>
        <m/>
      </sharedItems>
    </cacheField>
    <cacheField name="Prison_Jail" numFmtId="0">
      <sharedItems containsString="0" containsBlank="1" containsNumber="1" containsInteger="1" minValue="1" maxValue="897" count="31">
        <n v="1"/>
        <n v="2"/>
        <n v="3"/>
        <n v="4"/>
        <n v="5"/>
        <n v="6"/>
        <n v="7"/>
        <n v="8"/>
        <n v="9"/>
        <n v="11"/>
        <n v="13"/>
        <n v="16"/>
        <n v="17"/>
        <n v="18"/>
        <n v="19"/>
        <n v="20"/>
        <n v="25"/>
        <n v="34"/>
        <n v="44"/>
        <n v="48"/>
        <n v="58"/>
        <n v="67"/>
        <n v="74"/>
        <n v="84"/>
        <n v="93"/>
        <n v="125"/>
        <n v="139"/>
        <n v="182"/>
        <n v="299"/>
        <n v="897"/>
        <m/>
      </sharedItems>
    </cacheField>
    <cacheField name="Psychiatric_Care" numFmtId="0">
      <sharedItems containsString="0" containsBlank="1" containsNumber="1" containsInteger="1" minValue="1" maxValue="134" count="13">
        <n v="1"/>
        <n v="2"/>
        <n v="3"/>
        <n v="4"/>
        <n v="5"/>
        <n v="6"/>
        <n v="7"/>
        <n v="9"/>
        <n v="24"/>
        <n v="41"/>
        <n v="90"/>
        <n v="134"/>
        <m/>
      </sharedItems>
    </cacheField>
    <cacheField name="Residential_Care_Facility" numFmtId="0">
      <sharedItems containsString="0" containsBlank="1" containsNumber="1" containsInteger="1" minValue="1" maxValue="1810" count="21">
        <n v="1"/>
        <n v="2"/>
        <n v="3"/>
        <n v="4"/>
        <n v="5"/>
        <n v="6"/>
        <n v="7"/>
        <n v="8"/>
        <n v="9"/>
        <n v="10"/>
        <n v="12"/>
        <n v="13"/>
        <n v="17"/>
        <n v="24"/>
        <n v="25"/>
        <n v="26"/>
        <n v="29"/>
        <n v="30"/>
        <n v="295"/>
        <n v="1810"/>
        <m/>
      </sharedItems>
    </cacheField>
    <cacheField name="Inpatient_Rehab_Care" numFmtId="0">
      <sharedItems containsString="0" containsBlank="1" containsNumber="1" containsInteger="1" minValue="1" maxValue="40" count="13">
        <n v="1"/>
        <n v="2"/>
        <n v="3"/>
        <n v="4"/>
        <n v="5"/>
        <n v="6"/>
        <n v="7"/>
        <n v="8"/>
        <n v="9"/>
        <n v="10"/>
        <n v="24"/>
        <n v="40"/>
        <m/>
      </sharedItems>
    </cacheField>
    <cacheField name="Died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Critical_Access_Hospital" numFmtId="0">
      <sharedItems containsString="0" containsBlank="1" containsNumber="1" containsInteger="1" minValue="1" maxValue="11" count="7">
        <n v="1"/>
        <n v="2"/>
        <n v="3"/>
        <n v="4"/>
        <n v="5"/>
        <n v="11"/>
        <m/>
      </sharedItems>
    </cacheField>
    <cacheField name="Childrens_or_Cancer_Center" numFmtId="0">
      <sharedItems containsString="0" containsBlank="1" containsNumber="1" containsInteger="1" minValue="1" maxValue="118" count="17">
        <n v="1"/>
        <n v="2"/>
        <n v="3"/>
        <n v="5"/>
        <n v="6"/>
        <n v="9"/>
        <n v="10"/>
        <n v="11"/>
        <n v="12"/>
        <n v="15"/>
        <n v="16"/>
        <n v="29"/>
        <n v="31"/>
        <n v="57"/>
        <n v="65"/>
        <n v="118"/>
        <m/>
      </sharedItems>
    </cacheField>
    <cacheField name="Medi_Cal" numFmtId="0">
      <sharedItems containsString="0" containsBlank="1" containsNumber="1" containsInteger="1" minValue="1" maxValue="12512" count="316">
        <n v="1"/>
        <n v="2"/>
        <n v="3"/>
        <n v="5"/>
        <n v="6"/>
        <n v="7"/>
        <n v="8"/>
        <n v="9"/>
        <n v="11"/>
        <n v="12"/>
        <n v="13"/>
        <n v="14"/>
        <n v="17"/>
        <n v="22"/>
        <n v="24"/>
        <n v="25"/>
        <n v="27"/>
        <n v="28"/>
        <n v="29"/>
        <n v="31"/>
        <n v="32"/>
        <n v="33"/>
        <n v="34"/>
        <n v="35"/>
        <n v="38"/>
        <n v="39"/>
        <n v="41"/>
        <n v="44"/>
        <n v="45"/>
        <n v="47"/>
        <n v="50"/>
        <n v="51"/>
        <n v="53"/>
        <n v="54"/>
        <n v="55"/>
        <n v="60"/>
        <n v="61"/>
        <n v="62"/>
        <n v="67"/>
        <n v="71"/>
        <n v="73"/>
        <n v="74"/>
        <n v="75"/>
        <n v="79"/>
        <n v="80"/>
        <n v="81"/>
        <n v="82"/>
        <n v="89"/>
        <n v="90"/>
        <n v="93"/>
        <n v="97"/>
        <n v="107"/>
        <n v="115"/>
        <n v="116"/>
        <n v="118"/>
        <n v="119"/>
        <n v="120"/>
        <n v="122"/>
        <n v="123"/>
        <n v="124"/>
        <n v="125"/>
        <n v="126"/>
        <n v="128"/>
        <n v="132"/>
        <n v="133"/>
        <n v="138"/>
        <n v="139"/>
        <n v="141"/>
        <n v="143"/>
        <n v="145"/>
        <n v="150"/>
        <n v="155"/>
        <n v="157"/>
        <n v="158"/>
        <n v="161"/>
        <n v="163"/>
        <n v="164"/>
        <n v="166"/>
        <n v="168"/>
        <n v="169"/>
        <n v="175"/>
        <n v="177"/>
        <n v="178"/>
        <n v="181"/>
        <n v="184"/>
        <n v="185"/>
        <n v="187"/>
        <n v="188"/>
        <n v="189"/>
        <n v="196"/>
        <n v="197"/>
        <n v="199"/>
        <n v="200"/>
        <n v="201"/>
        <n v="202"/>
        <n v="204"/>
        <n v="206"/>
        <n v="209"/>
        <n v="213"/>
        <n v="215"/>
        <n v="225"/>
        <n v="231"/>
        <n v="237"/>
        <n v="238"/>
        <n v="240"/>
        <n v="241"/>
        <n v="250"/>
        <n v="254"/>
        <n v="255"/>
        <n v="257"/>
        <n v="263"/>
        <n v="278"/>
        <n v="279"/>
        <n v="281"/>
        <n v="282"/>
        <n v="283"/>
        <n v="284"/>
        <n v="287"/>
        <n v="290"/>
        <n v="294"/>
        <n v="297"/>
        <n v="298"/>
        <n v="301"/>
        <n v="305"/>
        <n v="308"/>
        <n v="315"/>
        <n v="319"/>
        <n v="322"/>
        <n v="325"/>
        <n v="332"/>
        <n v="334"/>
        <n v="351"/>
        <n v="356"/>
        <n v="361"/>
        <n v="369"/>
        <n v="370"/>
        <n v="384"/>
        <n v="386"/>
        <n v="392"/>
        <n v="396"/>
        <n v="398"/>
        <n v="404"/>
        <n v="405"/>
        <n v="406"/>
        <n v="408"/>
        <n v="410"/>
        <n v="414"/>
        <n v="418"/>
        <n v="438"/>
        <n v="440"/>
        <n v="442"/>
        <n v="448"/>
        <n v="452"/>
        <n v="455"/>
        <n v="461"/>
        <n v="463"/>
        <n v="467"/>
        <n v="470"/>
        <n v="477"/>
        <n v="482"/>
        <n v="487"/>
        <n v="492"/>
        <n v="496"/>
        <n v="503"/>
        <n v="504"/>
        <n v="507"/>
        <n v="508"/>
        <n v="515"/>
        <n v="518"/>
        <n v="520"/>
        <n v="522"/>
        <n v="530"/>
        <n v="534"/>
        <n v="538"/>
        <n v="539"/>
        <n v="543"/>
        <n v="545"/>
        <n v="549"/>
        <n v="550"/>
        <n v="566"/>
        <n v="578"/>
        <n v="585"/>
        <n v="590"/>
        <n v="597"/>
        <n v="619"/>
        <n v="633"/>
        <n v="636"/>
        <n v="650"/>
        <n v="652"/>
        <n v="672"/>
        <n v="682"/>
        <n v="686"/>
        <n v="700"/>
        <n v="706"/>
        <n v="731"/>
        <n v="734"/>
        <n v="740"/>
        <n v="755"/>
        <n v="761"/>
        <n v="798"/>
        <n v="804"/>
        <n v="805"/>
        <n v="810"/>
        <n v="827"/>
        <n v="837"/>
        <n v="842"/>
        <n v="853"/>
        <n v="857"/>
        <n v="859"/>
        <n v="869"/>
        <n v="870"/>
        <n v="874"/>
        <n v="881"/>
        <n v="894"/>
        <n v="895"/>
        <n v="897"/>
        <n v="916"/>
        <n v="923"/>
        <n v="960"/>
        <n v="966"/>
        <n v="972"/>
        <n v="983"/>
        <n v="984"/>
        <n v="992"/>
        <n v="995"/>
        <n v="1011"/>
        <n v="1025"/>
        <n v="1034"/>
        <n v="1048"/>
        <n v="1049"/>
        <n v="1050"/>
        <n v="1104"/>
        <n v="1119"/>
        <n v="1128"/>
        <n v="1129"/>
        <n v="1130"/>
        <n v="1143"/>
        <n v="1154"/>
        <n v="1177"/>
        <n v="1178"/>
        <n v="1180"/>
        <n v="1183"/>
        <n v="1194"/>
        <n v="1196"/>
        <n v="1218"/>
        <n v="1233"/>
        <n v="1260"/>
        <n v="1261"/>
        <n v="1264"/>
        <n v="1350"/>
        <n v="1359"/>
        <n v="1386"/>
        <n v="1419"/>
        <n v="1445"/>
        <n v="1488"/>
        <n v="1506"/>
        <n v="1510"/>
        <n v="1511"/>
        <n v="1526"/>
        <n v="1550"/>
        <n v="1557"/>
        <n v="1558"/>
        <n v="1577"/>
        <n v="1602"/>
        <n v="1605"/>
        <n v="1653"/>
        <n v="1669"/>
        <n v="1694"/>
        <n v="1753"/>
        <n v="1809"/>
        <n v="1812"/>
        <n v="1844"/>
        <n v="1895"/>
        <n v="1896"/>
        <n v="1928"/>
        <n v="1993"/>
        <n v="2072"/>
        <n v="2105"/>
        <n v="2128"/>
        <n v="2138"/>
        <n v="2186"/>
        <n v="2187"/>
        <n v="2259"/>
        <n v="2324"/>
        <n v="2331"/>
        <n v="2380"/>
        <n v="2631"/>
        <n v="2751"/>
        <n v="2831"/>
        <n v="2880"/>
        <n v="2906"/>
        <n v="2960"/>
        <n v="3003"/>
        <n v="3005"/>
        <n v="3051"/>
        <n v="3129"/>
        <n v="3174"/>
        <n v="3254"/>
        <n v="3439"/>
        <n v="3455"/>
        <n v="3936"/>
        <n v="3988"/>
        <n v="4207"/>
        <n v="4244"/>
        <n v="4689"/>
        <n v="5380"/>
        <n v="5395"/>
        <n v="5461"/>
        <n v="6014"/>
        <n v="6214"/>
        <n v="6552"/>
        <n v="6590"/>
        <n v="8118"/>
        <n v="8160"/>
        <n v="12512"/>
        <m/>
      </sharedItems>
    </cacheField>
    <cacheField name="Medicare" numFmtId="0">
      <sharedItems containsString="0" containsBlank="1" containsNumber="1" containsInteger="1" minValue="1" maxValue="10986" count="348">
        <n v="1"/>
        <n v="2"/>
        <n v="5"/>
        <n v="6"/>
        <n v="7"/>
        <n v="9"/>
        <n v="10"/>
        <n v="14"/>
        <n v="16"/>
        <n v="19"/>
        <n v="21"/>
        <n v="22"/>
        <n v="26"/>
        <n v="34"/>
        <n v="37"/>
        <n v="47"/>
        <n v="51"/>
        <n v="52"/>
        <n v="53"/>
        <n v="55"/>
        <n v="56"/>
        <n v="57"/>
        <n v="60"/>
        <n v="62"/>
        <n v="65"/>
        <n v="66"/>
        <n v="70"/>
        <n v="75"/>
        <n v="76"/>
        <n v="82"/>
        <n v="85"/>
        <n v="86"/>
        <n v="93"/>
        <n v="94"/>
        <n v="99"/>
        <n v="102"/>
        <n v="105"/>
        <n v="107"/>
        <n v="110"/>
        <n v="113"/>
        <n v="123"/>
        <n v="129"/>
        <n v="146"/>
        <n v="153"/>
        <n v="155"/>
        <n v="159"/>
        <n v="162"/>
        <n v="163"/>
        <n v="164"/>
        <n v="167"/>
        <n v="169"/>
        <n v="171"/>
        <n v="175"/>
        <n v="179"/>
        <n v="189"/>
        <n v="199"/>
        <n v="201"/>
        <n v="223"/>
        <n v="230"/>
        <n v="235"/>
        <n v="241"/>
        <n v="243"/>
        <n v="244"/>
        <n v="245"/>
        <n v="248"/>
        <n v="252"/>
        <n v="266"/>
        <n v="268"/>
        <n v="282"/>
        <n v="284"/>
        <n v="289"/>
        <n v="295"/>
        <n v="300"/>
        <n v="308"/>
        <n v="343"/>
        <n v="345"/>
        <n v="353"/>
        <n v="354"/>
        <n v="366"/>
        <n v="369"/>
        <n v="370"/>
        <n v="371"/>
        <n v="374"/>
        <n v="378"/>
        <n v="389"/>
        <n v="390"/>
        <n v="395"/>
        <n v="421"/>
        <n v="423"/>
        <n v="430"/>
        <n v="431"/>
        <n v="441"/>
        <n v="442"/>
        <n v="444"/>
        <n v="448"/>
        <n v="450"/>
        <n v="468"/>
        <n v="471"/>
        <n v="473"/>
        <n v="482"/>
        <n v="486"/>
        <n v="504"/>
        <n v="508"/>
        <n v="515"/>
        <n v="522"/>
        <n v="526"/>
        <n v="534"/>
        <n v="539"/>
        <n v="545"/>
        <n v="547"/>
        <n v="563"/>
        <n v="565"/>
        <n v="567"/>
        <n v="587"/>
        <n v="608"/>
        <n v="613"/>
        <n v="631"/>
        <n v="648"/>
        <n v="649"/>
        <n v="650"/>
        <n v="652"/>
        <n v="653"/>
        <n v="674"/>
        <n v="679"/>
        <n v="683"/>
        <n v="714"/>
        <n v="717"/>
        <n v="733"/>
        <n v="744"/>
        <n v="749"/>
        <n v="753"/>
        <n v="760"/>
        <n v="769"/>
        <n v="791"/>
        <n v="793"/>
        <n v="794"/>
        <n v="812"/>
        <n v="821"/>
        <n v="824"/>
        <n v="832"/>
        <n v="834"/>
        <n v="836"/>
        <n v="848"/>
        <n v="854"/>
        <n v="869"/>
        <n v="885"/>
        <n v="909"/>
        <n v="911"/>
        <n v="915"/>
        <n v="917"/>
        <n v="929"/>
        <n v="947"/>
        <n v="948"/>
        <n v="955"/>
        <n v="968"/>
        <n v="974"/>
        <n v="1038"/>
        <n v="1054"/>
        <n v="1074"/>
        <n v="1096"/>
        <n v="1105"/>
        <n v="1126"/>
        <n v="1144"/>
        <n v="1145"/>
        <n v="1147"/>
        <n v="1159"/>
        <n v="1178"/>
        <n v="1193"/>
        <n v="1213"/>
        <n v="1224"/>
        <n v="1228"/>
        <n v="1231"/>
        <n v="1265"/>
        <n v="1273"/>
        <n v="1275"/>
        <n v="1282"/>
        <n v="1302"/>
        <n v="1304"/>
        <n v="1305"/>
        <n v="1313"/>
        <n v="1342"/>
        <n v="1344"/>
        <n v="1356"/>
        <n v="1363"/>
        <n v="1375"/>
        <n v="1400"/>
        <n v="1406"/>
        <n v="1441"/>
        <n v="1492"/>
        <n v="1497"/>
        <n v="1498"/>
        <n v="1547"/>
        <n v="1583"/>
        <n v="1603"/>
        <n v="1609"/>
        <n v="1623"/>
        <n v="1658"/>
        <n v="1668"/>
        <n v="1673"/>
        <n v="1695"/>
        <n v="1715"/>
        <n v="1717"/>
        <n v="1760"/>
        <n v="1766"/>
        <n v="1768"/>
        <n v="1775"/>
        <n v="1779"/>
        <n v="1788"/>
        <n v="1800"/>
        <n v="1808"/>
        <n v="1822"/>
        <n v="1833"/>
        <n v="1842"/>
        <n v="1882"/>
        <n v="1884"/>
        <n v="1894"/>
        <n v="1903"/>
        <n v="1933"/>
        <n v="1949"/>
        <n v="1984"/>
        <n v="1995"/>
        <n v="2010"/>
        <n v="2024"/>
        <n v="2027"/>
        <n v="2066"/>
        <n v="2067"/>
        <n v="2082"/>
        <n v="2083"/>
        <n v="2090"/>
        <n v="2096"/>
        <n v="2100"/>
        <n v="2130"/>
        <n v="2133"/>
        <n v="2138"/>
        <n v="2155"/>
        <n v="2183"/>
        <n v="2229"/>
        <n v="2234"/>
        <n v="2245"/>
        <n v="2272"/>
        <n v="2283"/>
        <n v="2295"/>
        <n v="2298"/>
        <n v="2302"/>
        <n v="2342"/>
        <n v="2357"/>
        <n v="2457"/>
        <n v="2469"/>
        <n v="2475"/>
        <n v="2492"/>
        <n v="2513"/>
        <n v="2561"/>
        <n v="2589"/>
        <n v="2619"/>
        <n v="2631"/>
        <n v="2674"/>
        <n v="2688"/>
        <n v="2691"/>
        <n v="2696"/>
        <n v="2725"/>
        <n v="2731"/>
        <n v="2741"/>
        <n v="2761"/>
        <n v="2764"/>
        <n v="2772"/>
        <n v="2829"/>
        <n v="2844"/>
        <n v="2873"/>
        <n v="2897"/>
        <n v="2902"/>
        <n v="2927"/>
        <n v="3031"/>
        <n v="3076"/>
        <n v="3087"/>
        <n v="3110"/>
        <n v="3119"/>
        <n v="3134"/>
        <n v="3137"/>
        <n v="3147"/>
        <n v="3178"/>
        <n v="3255"/>
        <n v="3264"/>
        <n v="3296"/>
        <n v="3357"/>
        <n v="3395"/>
        <n v="3433"/>
        <n v="3490"/>
        <n v="3503"/>
        <n v="3509"/>
        <n v="3547"/>
        <n v="3573"/>
        <n v="3602"/>
        <n v="3673"/>
        <n v="3681"/>
        <n v="3691"/>
        <n v="3751"/>
        <n v="3776"/>
        <n v="3870"/>
        <n v="3904"/>
        <n v="4007"/>
        <n v="4044"/>
        <n v="4212"/>
        <n v="4238"/>
        <n v="4265"/>
        <n v="4287"/>
        <n v="4395"/>
        <n v="4411"/>
        <n v="4629"/>
        <n v="4645"/>
        <n v="4685"/>
        <n v="4718"/>
        <n v="4744"/>
        <n v="4857"/>
        <n v="4906"/>
        <n v="4922"/>
        <n v="5315"/>
        <n v="5485"/>
        <n v="5569"/>
        <n v="5637"/>
        <n v="5770"/>
        <n v="5785"/>
        <n v="5874"/>
        <n v="5923"/>
        <n v="6079"/>
        <n v="6097"/>
        <n v="6181"/>
        <n v="6215"/>
        <n v="6338"/>
        <n v="6639"/>
        <n v="6757"/>
        <n v="6788"/>
        <n v="7296"/>
        <n v="7299"/>
        <n v="7483"/>
        <n v="7824"/>
        <n v="7917"/>
        <n v="8253"/>
        <n v="8470"/>
        <n v="8657"/>
        <n v="8685"/>
        <n v="9066"/>
        <n v="9302"/>
        <n v="9497"/>
        <n v="9548"/>
        <n v="10032"/>
        <n v="10127"/>
        <n v="10986"/>
        <m/>
      </sharedItems>
    </cacheField>
    <cacheField name="Other_Payer" numFmtId="0">
      <sharedItems containsString="0" containsBlank="1" containsNumber="1" containsInteger="1" minValue="1" maxValue="3210" count="1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7"/>
        <n v="59"/>
        <n v="60"/>
        <n v="61"/>
        <n v="62"/>
        <n v="63"/>
        <n v="66"/>
        <n v="67"/>
        <n v="70"/>
        <n v="71"/>
        <n v="72"/>
        <n v="73"/>
        <n v="75"/>
        <n v="76"/>
        <n v="78"/>
        <n v="80"/>
        <n v="82"/>
        <n v="83"/>
        <n v="87"/>
        <n v="88"/>
        <n v="89"/>
        <n v="90"/>
        <n v="93"/>
        <n v="95"/>
        <n v="97"/>
        <n v="100"/>
        <n v="101"/>
        <n v="102"/>
        <n v="104"/>
        <n v="105"/>
        <n v="106"/>
        <n v="108"/>
        <n v="109"/>
        <n v="110"/>
        <n v="111"/>
        <n v="115"/>
        <n v="118"/>
        <n v="120"/>
        <n v="122"/>
        <n v="124"/>
        <n v="126"/>
        <n v="133"/>
        <n v="138"/>
        <n v="139"/>
        <n v="140"/>
        <n v="141"/>
        <n v="143"/>
        <n v="148"/>
        <n v="150"/>
        <n v="154"/>
        <n v="156"/>
        <n v="160"/>
        <n v="165"/>
        <n v="166"/>
        <n v="168"/>
        <n v="173"/>
        <n v="183"/>
        <n v="188"/>
        <n v="201"/>
        <n v="206"/>
        <n v="210"/>
        <n v="222"/>
        <n v="225"/>
        <n v="234"/>
        <n v="235"/>
        <n v="236"/>
        <n v="239"/>
        <n v="241"/>
        <n v="252"/>
        <n v="259"/>
        <n v="261"/>
        <n v="265"/>
        <n v="272"/>
        <n v="281"/>
        <n v="307"/>
        <n v="313"/>
        <n v="314"/>
        <n v="323"/>
        <n v="335"/>
        <n v="352"/>
        <n v="362"/>
        <n v="364"/>
        <n v="372"/>
        <n v="376"/>
        <n v="383"/>
        <n v="386"/>
        <n v="392"/>
        <n v="414"/>
        <n v="450"/>
        <n v="456"/>
        <n v="467"/>
        <n v="543"/>
        <n v="561"/>
        <n v="586"/>
        <n v="642"/>
        <n v="694"/>
        <n v="747"/>
        <n v="760"/>
        <n v="778"/>
        <n v="842"/>
        <n v="844"/>
        <n v="862"/>
        <n v="930"/>
        <n v="944"/>
        <n v="1228"/>
        <n v="1248"/>
        <n v="1694"/>
        <n v="1763"/>
        <n v="3210"/>
        <m/>
      </sharedItems>
    </cacheField>
    <cacheField name="Private_Coverage" numFmtId="0">
      <sharedItems containsString="0" containsBlank="1" containsNumber="1" containsInteger="1" minValue="1" maxValue="16593" count="360">
        <n v="1"/>
        <n v="2"/>
        <n v="4"/>
        <n v="6"/>
        <n v="8"/>
        <n v="10"/>
        <n v="11"/>
        <n v="12"/>
        <n v="16"/>
        <n v="18"/>
        <n v="19"/>
        <n v="20"/>
        <n v="21"/>
        <n v="23"/>
        <n v="24"/>
        <n v="25"/>
        <n v="28"/>
        <n v="29"/>
        <n v="30"/>
        <n v="33"/>
        <n v="34"/>
        <n v="40"/>
        <n v="41"/>
        <n v="44"/>
        <n v="46"/>
        <n v="52"/>
        <n v="53"/>
        <n v="58"/>
        <n v="59"/>
        <n v="61"/>
        <n v="62"/>
        <n v="64"/>
        <n v="65"/>
        <n v="68"/>
        <n v="70"/>
        <n v="75"/>
        <n v="81"/>
        <n v="85"/>
        <n v="88"/>
        <n v="91"/>
        <n v="100"/>
        <n v="105"/>
        <n v="109"/>
        <n v="110"/>
        <n v="115"/>
        <n v="116"/>
        <n v="117"/>
        <n v="118"/>
        <n v="119"/>
        <n v="120"/>
        <n v="124"/>
        <n v="129"/>
        <n v="133"/>
        <n v="137"/>
        <n v="138"/>
        <n v="141"/>
        <n v="142"/>
        <n v="143"/>
        <n v="148"/>
        <n v="150"/>
        <n v="157"/>
        <n v="158"/>
        <n v="163"/>
        <n v="170"/>
        <n v="172"/>
        <n v="178"/>
        <n v="194"/>
        <n v="196"/>
        <n v="225"/>
        <n v="235"/>
        <n v="244"/>
        <n v="245"/>
        <n v="258"/>
        <n v="259"/>
        <n v="260"/>
        <n v="262"/>
        <n v="270"/>
        <n v="272"/>
        <n v="274"/>
        <n v="277"/>
        <n v="278"/>
        <n v="280"/>
        <n v="293"/>
        <n v="299"/>
        <n v="301"/>
        <n v="307"/>
        <n v="317"/>
        <n v="322"/>
        <n v="330"/>
        <n v="334"/>
        <n v="339"/>
        <n v="341"/>
        <n v="346"/>
        <n v="347"/>
        <n v="365"/>
        <n v="375"/>
        <n v="391"/>
        <n v="392"/>
        <n v="395"/>
        <n v="397"/>
        <n v="398"/>
        <n v="403"/>
        <n v="408"/>
        <n v="418"/>
        <n v="419"/>
        <n v="435"/>
        <n v="450"/>
        <n v="454"/>
        <n v="467"/>
        <n v="471"/>
        <n v="487"/>
        <n v="488"/>
        <n v="493"/>
        <n v="498"/>
        <n v="508"/>
        <n v="512"/>
        <n v="522"/>
        <n v="552"/>
        <n v="567"/>
        <n v="570"/>
        <n v="581"/>
        <n v="586"/>
        <n v="591"/>
        <n v="592"/>
        <n v="594"/>
        <n v="600"/>
        <n v="605"/>
        <n v="624"/>
        <n v="651"/>
        <n v="670"/>
        <n v="697"/>
        <n v="701"/>
        <n v="704"/>
        <n v="711"/>
        <n v="721"/>
        <n v="752"/>
        <n v="756"/>
        <n v="767"/>
        <n v="772"/>
        <n v="780"/>
        <n v="801"/>
        <n v="818"/>
        <n v="835"/>
        <n v="836"/>
        <n v="839"/>
        <n v="860"/>
        <n v="879"/>
        <n v="915"/>
        <n v="918"/>
        <n v="921"/>
        <n v="930"/>
        <n v="979"/>
        <n v="996"/>
        <n v="1053"/>
        <n v="1055"/>
        <n v="1066"/>
        <n v="1070"/>
        <n v="1072"/>
        <n v="1074"/>
        <n v="1086"/>
        <n v="1098"/>
        <n v="1100"/>
        <n v="1105"/>
        <n v="1147"/>
        <n v="1150"/>
        <n v="1181"/>
        <n v="1184"/>
        <n v="1211"/>
        <n v="1237"/>
        <n v="1242"/>
        <n v="1278"/>
        <n v="1281"/>
        <n v="1300"/>
        <n v="1328"/>
        <n v="1336"/>
        <n v="1349"/>
        <n v="1357"/>
        <n v="1358"/>
        <n v="1366"/>
        <n v="1367"/>
        <n v="1377"/>
        <n v="1381"/>
        <n v="1412"/>
        <n v="1435"/>
        <n v="1440"/>
        <n v="1479"/>
        <n v="1489"/>
        <n v="1490"/>
        <n v="1493"/>
        <n v="1497"/>
        <n v="1515"/>
        <n v="1521"/>
        <n v="1534"/>
        <n v="1573"/>
        <n v="1586"/>
        <n v="1591"/>
        <n v="1613"/>
        <n v="1631"/>
        <n v="1646"/>
        <n v="1667"/>
        <n v="1683"/>
        <n v="1685"/>
        <n v="1706"/>
        <n v="1739"/>
        <n v="1745"/>
        <n v="1782"/>
        <n v="1802"/>
        <n v="1825"/>
        <n v="1829"/>
        <n v="1847"/>
        <n v="1876"/>
        <n v="1907"/>
        <n v="1946"/>
        <n v="1976"/>
        <n v="2001"/>
        <n v="2008"/>
        <n v="2012"/>
        <n v="2017"/>
        <n v="2028"/>
        <n v="2037"/>
        <n v="2052"/>
        <n v="2066"/>
        <n v="2096"/>
        <n v="2118"/>
        <n v="2142"/>
        <n v="2145"/>
        <n v="2164"/>
        <n v="2176"/>
        <n v="2204"/>
        <n v="2211"/>
        <n v="2233"/>
        <n v="2240"/>
        <n v="2265"/>
        <n v="2269"/>
        <n v="2272"/>
        <n v="2292"/>
        <n v="2296"/>
        <n v="2331"/>
        <n v="2369"/>
        <n v="2373"/>
        <n v="2415"/>
        <n v="2419"/>
        <n v="2424"/>
        <n v="2436"/>
        <n v="2453"/>
        <n v="2468"/>
        <n v="2486"/>
        <n v="2502"/>
        <n v="2525"/>
        <n v="2538"/>
        <n v="2596"/>
        <n v="2643"/>
        <n v="2669"/>
        <n v="2716"/>
        <n v="2763"/>
        <n v="2765"/>
        <n v="2808"/>
        <n v="2815"/>
        <n v="2913"/>
        <n v="2934"/>
        <n v="3093"/>
        <n v="3107"/>
        <n v="3112"/>
        <n v="3127"/>
        <n v="3130"/>
        <n v="3149"/>
        <n v="3212"/>
        <n v="3224"/>
        <n v="3233"/>
        <n v="3276"/>
        <n v="3345"/>
        <n v="3372"/>
        <n v="3374"/>
        <n v="3376"/>
        <n v="3392"/>
        <n v="3397"/>
        <n v="3398"/>
        <n v="3421"/>
        <n v="3463"/>
        <n v="3498"/>
        <n v="3550"/>
        <n v="3563"/>
        <n v="3589"/>
        <n v="3609"/>
        <n v="3612"/>
        <n v="3641"/>
        <n v="3862"/>
        <n v="3935"/>
        <n v="3973"/>
        <n v="4030"/>
        <n v="4117"/>
        <n v="4212"/>
        <n v="4243"/>
        <n v="4351"/>
        <n v="4372"/>
        <n v="4412"/>
        <n v="4468"/>
        <n v="4557"/>
        <n v="4597"/>
        <n v="4759"/>
        <n v="4830"/>
        <n v="4851"/>
        <n v="4907"/>
        <n v="5130"/>
        <n v="5205"/>
        <n v="5310"/>
        <n v="5366"/>
        <n v="5457"/>
        <n v="5469"/>
        <n v="5494"/>
        <n v="5588"/>
        <n v="5593"/>
        <n v="5626"/>
        <n v="5882"/>
        <n v="6095"/>
        <n v="6216"/>
        <n v="6235"/>
        <n v="6247"/>
        <n v="6255"/>
        <n v="6311"/>
        <n v="6372"/>
        <n v="6449"/>
        <n v="6480"/>
        <n v="6531"/>
        <n v="6818"/>
        <n v="6882"/>
        <n v="6950"/>
        <n v="7107"/>
        <n v="7227"/>
        <n v="7285"/>
        <n v="7547"/>
        <n v="7765"/>
        <n v="8189"/>
        <n v="8254"/>
        <n v="8504"/>
        <n v="9019"/>
        <n v="9081"/>
        <n v="9365"/>
        <n v="9424"/>
        <n v="9526"/>
        <n v="10132"/>
        <n v="10246"/>
        <n v="10344"/>
        <n v="10551"/>
        <n v="10701"/>
        <n v="11168"/>
        <n v="11225"/>
        <n v="11317"/>
        <n v="11541"/>
        <n v="11870"/>
        <n v="12426"/>
        <n v="13303"/>
        <n v="14133"/>
        <n v="14252"/>
        <n v="14540"/>
        <n v="15103"/>
        <n v="15521"/>
        <n v="16188"/>
        <n v="16593"/>
        <m/>
      </sharedItems>
    </cacheField>
    <cacheField name="Self_Pay" numFmtId="0">
      <sharedItems containsString="0" containsBlank="1" containsNumber="1" containsInteger="1" minValue="1" maxValue="2098" count="1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3"/>
        <n v="54"/>
        <n v="55"/>
        <n v="56"/>
        <n v="57"/>
        <n v="59"/>
        <n v="60"/>
        <n v="62"/>
        <n v="63"/>
        <n v="64"/>
        <n v="65"/>
        <n v="66"/>
        <n v="67"/>
        <n v="68"/>
        <n v="69"/>
        <n v="71"/>
        <n v="72"/>
        <n v="73"/>
        <n v="74"/>
        <n v="75"/>
        <n v="76"/>
        <n v="79"/>
        <n v="80"/>
        <n v="81"/>
        <n v="82"/>
        <n v="84"/>
        <n v="85"/>
        <n v="86"/>
        <n v="88"/>
        <n v="89"/>
        <n v="90"/>
        <n v="93"/>
        <n v="96"/>
        <n v="98"/>
        <n v="99"/>
        <n v="101"/>
        <n v="102"/>
        <n v="104"/>
        <n v="106"/>
        <n v="107"/>
        <n v="108"/>
        <n v="113"/>
        <n v="116"/>
        <n v="118"/>
        <n v="121"/>
        <n v="122"/>
        <n v="123"/>
        <n v="124"/>
        <n v="127"/>
        <n v="128"/>
        <n v="129"/>
        <n v="132"/>
        <n v="133"/>
        <n v="134"/>
        <n v="136"/>
        <n v="137"/>
        <n v="138"/>
        <n v="142"/>
        <n v="145"/>
        <n v="148"/>
        <n v="149"/>
        <n v="151"/>
        <n v="155"/>
        <n v="160"/>
        <n v="162"/>
        <n v="163"/>
        <n v="167"/>
        <n v="170"/>
        <n v="171"/>
        <n v="188"/>
        <n v="195"/>
        <n v="197"/>
        <n v="211"/>
        <n v="213"/>
        <n v="216"/>
        <n v="221"/>
        <n v="226"/>
        <n v="234"/>
        <n v="249"/>
        <n v="251"/>
        <n v="255"/>
        <n v="262"/>
        <n v="266"/>
        <n v="271"/>
        <n v="297"/>
        <n v="310"/>
        <n v="318"/>
        <n v="326"/>
        <n v="327"/>
        <n v="332"/>
        <n v="349"/>
        <n v="426"/>
        <n v="475"/>
        <n v="482"/>
        <n v="496"/>
        <n v="562"/>
        <n v="579"/>
        <n v="639"/>
        <n v="683"/>
        <n v="701"/>
        <n v="717"/>
        <n v="856"/>
        <n v="1267"/>
        <n v="1467"/>
        <n v="2098"/>
        <m/>
      </sharedItems>
    </cacheField>
    <cacheField name="Workers_Comp" numFmtId="0">
      <sharedItems containsString="0" containsBlank="1" containsNumber="1" containsInteger="1" minValue="1" maxValue="2918" count="1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8"/>
        <n v="72"/>
        <n v="73"/>
        <n v="75"/>
        <n v="76"/>
        <n v="77"/>
        <n v="78"/>
        <n v="79"/>
        <n v="80"/>
        <n v="82"/>
        <n v="83"/>
        <n v="85"/>
        <n v="86"/>
        <n v="87"/>
        <n v="88"/>
        <n v="89"/>
        <n v="90"/>
        <n v="91"/>
        <n v="92"/>
        <n v="93"/>
        <n v="95"/>
        <n v="96"/>
        <n v="97"/>
        <n v="98"/>
        <n v="99"/>
        <n v="103"/>
        <n v="105"/>
        <n v="107"/>
        <n v="109"/>
        <n v="111"/>
        <n v="112"/>
        <n v="115"/>
        <n v="116"/>
        <n v="117"/>
        <n v="119"/>
        <n v="120"/>
        <n v="123"/>
        <n v="125"/>
        <n v="126"/>
        <n v="129"/>
        <n v="132"/>
        <n v="137"/>
        <n v="138"/>
        <n v="140"/>
        <n v="144"/>
        <n v="147"/>
        <n v="150"/>
        <n v="151"/>
        <n v="154"/>
        <n v="158"/>
        <n v="159"/>
        <n v="165"/>
        <n v="166"/>
        <n v="168"/>
        <n v="169"/>
        <n v="172"/>
        <n v="173"/>
        <n v="175"/>
        <n v="177"/>
        <n v="179"/>
        <n v="180"/>
        <n v="184"/>
        <n v="186"/>
        <n v="187"/>
        <n v="195"/>
        <n v="202"/>
        <n v="206"/>
        <n v="210"/>
        <n v="213"/>
        <n v="219"/>
        <n v="226"/>
        <n v="231"/>
        <n v="235"/>
        <n v="240"/>
        <n v="247"/>
        <n v="248"/>
        <n v="252"/>
        <n v="257"/>
        <n v="263"/>
        <n v="273"/>
        <n v="277"/>
        <n v="295"/>
        <n v="315"/>
        <n v="341"/>
        <n v="343"/>
        <n v="369"/>
        <n v="379"/>
        <n v="409"/>
        <n v="466"/>
        <n v="481"/>
        <n v="493"/>
        <n v="516"/>
        <n v="630"/>
        <n v="756"/>
        <n v="948"/>
        <n v="2918"/>
        <m/>
      </sharedItems>
    </cacheField>
    <cacheField name="Unknown_Payer" numFmtId="0">
      <sharedItems containsString="0" containsBlank="1" containsNumber="1" containsInteger="1" minValue="1" maxValue="168" count="25">
        <n v="1"/>
        <n v="2"/>
        <n v="3"/>
        <n v="4"/>
        <n v="5"/>
        <n v="6"/>
        <n v="7"/>
        <n v="8"/>
        <n v="9"/>
        <n v="10"/>
        <n v="11"/>
        <n v="12"/>
        <n v="15"/>
        <n v="16"/>
        <n v="19"/>
        <n v="20"/>
        <n v="24"/>
        <n v="39"/>
        <n v="48"/>
        <n v="50"/>
        <n v="53"/>
        <n v="91"/>
        <n v="145"/>
        <n v="168"/>
        <m/>
      </sharedItems>
    </cacheField>
    <cacheField name="Dx_All_Pregnancies" numFmtId="0">
      <sharedItems containsString="0" containsBlank="1" containsNumber="1" containsInteger="1" minValue="1" maxValue="2811" count="159">
        <n v="1"/>
        <n v="2"/>
        <n v="3"/>
        <n v="4"/>
        <n v="5"/>
        <n v="6"/>
        <n v="7"/>
        <n v="8"/>
        <n v="10"/>
        <n v="11"/>
        <n v="12"/>
        <n v="13"/>
        <n v="14"/>
        <n v="16"/>
        <n v="17"/>
        <n v="18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0"/>
        <n v="62"/>
        <n v="63"/>
        <n v="64"/>
        <n v="65"/>
        <n v="66"/>
        <n v="68"/>
        <n v="69"/>
        <n v="70"/>
        <n v="72"/>
        <n v="74"/>
        <n v="75"/>
        <n v="76"/>
        <n v="77"/>
        <n v="78"/>
        <n v="82"/>
        <n v="83"/>
        <n v="85"/>
        <n v="86"/>
        <n v="87"/>
        <n v="88"/>
        <n v="89"/>
        <n v="90"/>
        <n v="91"/>
        <n v="94"/>
        <n v="97"/>
        <n v="98"/>
        <n v="99"/>
        <n v="100"/>
        <n v="101"/>
        <n v="103"/>
        <n v="105"/>
        <n v="106"/>
        <n v="107"/>
        <n v="108"/>
        <n v="109"/>
        <n v="111"/>
        <n v="112"/>
        <n v="115"/>
        <n v="116"/>
        <n v="117"/>
        <n v="118"/>
        <n v="119"/>
        <n v="120"/>
        <n v="121"/>
        <n v="122"/>
        <n v="124"/>
        <n v="125"/>
        <n v="130"/>
        <n v="131"/>
        <n v="132"/>
        <n v="133"/>
        <n v="134"/>
        <n v="136"/>
        <n v="137"/>
        <n v="138"/>
        <n v="141"/>
        <n v="142"/>
        <n v="144"/>
        <n v="146"/>
        <n v="147"/>
        <n v="149"/>
        <n v="151"/>
        <n v="154"/>
        <n v="159"/>
        <n v="162"/>
        <n v="164"/>
        <n v="165"/>
        <n v="168"/>
        <n v="169"/>
        <n v="174"/>
        <n v="176"/>
        <n v="181"/>
        <n v="197"/>
        <n v="209"/>
        <n v="216"/>
        <n v="221"/>
        <n v="224"/>
        <n v="227"/>
        <n v="241"/>
        <n v="244"/>
        <n v="247"/>
        <n v="250"/>
        <n v="273"/>
        <n v="294"/>
        <n v="308"/>
        <n v="323"/>
        <n v="324"/>
        <n v="328"/>
        <n v="332"/>
        <n v="334"/>
        <n v="410"/>
        <n v="414"/>
        <n v="463"/>
        <n v="472"/>
        <n v="520"/>
        <n v="558"/>
        <n v="581"/>
        <n v="600"/>
        <n v="660"/>
        <n v="730"/>
        <n v="864"/>
        <n v="883"/>
        <n v="2811"/>
        <m/>
      </sharedItems>
    </cacheField>
    <cacheField name="Dx_Circulatory" numFmtId="0">
      <sharedItems containsString="0" containsBlank="1" containsNumber="1" containsInteger="1" minValue="1" maxValue="4727" count="2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2"/>
        <n v="33"/>
        <n v="35"/>
        <n v="36"/>
        <n v="37"/>
        <n v="38"/>
        <n v="39"/>
        <n v="40"/>
        <n v="41"/>
        <n v="43"/>
        <n v="44"/>
        <n v="45"/>
        <n v="46"/>
        <n v="47"/>
        <n v="48"/>
        <n v="49"/>
        <n v="52"/>
        <n v="53"/>
        <n v="55"/>
        <n v="56"/>
        <n v="58"/>
        <n v="59"/>
        <n v="61"/>
        <n v="62"/>
        <n v="66"/>
        <n v="67"/>
        <n v="69"/>
        <n v="70"/>
        <n v="71"/>
        <n v="74"/>
        <n v="75"/>
        <n v="76"/>
        <n v="77"/>
        <n v="79"/>
        <n v="84"/>
        <n v="87"/>
        <n v="89"/>
        <n v="90"/>
        <n v="91"/>
        <n v="92"/>
        <n v="93"/>
        <n v="101"/>
        <n v="102"/>
        <n v="104"/>
        <n v="105"/>
        <n v="108"/>
        <n v="109"/>
        <n v="110"/>
        <n v="112"/>
        <n v="114"/>
        <n v="116"/>
        <n v="124"/>
        <n v="130"/>
        <n v="131"/>
        <n v="132"/>
        <n v="133"/>
        <n v="134"/>
        <n v="138"/>
        <n v="141"/>
        <n v="144"/>
        <n v="146"/>
        <n v="152"/>
        <n v="154"/>
        <n v="157"/>
        <n v="159"/>
        <n v="161"/>
        <n v="162"/>
        <n v="163"/>
        <n v="164"/>
        <n v="165"/>
        <n v="166"/>
        <n v="173"/>
        <n v="178"/>
        <n v="181"/>
        <n v="183"/>
        <n v="184"/>
        <n v="187"/>
        <n v="191"/>
        <n v="194"/>
        <n v="196"/>
        <n v="201"/>
        <n v="203"/>
        <n v="206"/>
        <n v="209"/>
        <n v="210"/>
        <n v="212"/>
        <n v="221"/>
        <n v="227"/>
        <n v="230"/>
        <n v="231"/>
        <n v="234"/>
        <n v="236"/>
        <n v="239"/>
        <n v="242"/>
        <n v="245"/>
        <n v="255"/>
        <n v="270"/>
        <n v="271"/>
        <n v="275"/>
        <n v="279"/>
        <n v="291"/>
        <n v="298"/>
        <n v="299"/>
        <n v="310"/>
        <n v="312"/>
        <n v="313"/>
        <n v="320"/>
        <n v="324"/>
        <n v="325"/>
        <n v="340"/>
        <n v="341"/>
        <n v="342"/>
        <n v="344"/>
        <n v="347"/>
        <n v="349"/>
        <n v="351"/>
        <n v="369"/>
        <n v="378"/>
        <n v="388"/>
        <n v="389"/>
        <n v="393"/>
        <n v="396"/>
        <n v="407"/>
        <n v="408"/>
        <n v="410"/>
        <n v="411"/>
        <n v="425"/>
        <n v="426"/>
        <n v="437"/>
        <n v="441"/>
        <n v="443"/>
        <n v="454"/>
        <n v="464"/>
        <n v="470"/>
        <n v="479"/>
        <n v="485"/>
        <n v="489"/>
        <n v="492"/>
        <n v="515"/>
        <n v="526"/>
        <n v="530"/>
        <n v="541"/>
        <n v="552"/>
        <n v="567"/>
        <n v="574"/>
        <n v="579"/>
        <n v="584"/>
        <n v="590"/>
        <n v="609"/>
        <n v="617"/>
        <n v="618"/>
        <n v="619"/>
        <n v="624"/>
        <n v="625"/>
        <n v="661"/>
        <n v="668"/>
        <n v="684"/>
        <n v="687"/>
        <n v="698"/>
        <n v="722"/>
        <n v="728"/>
        <n v="735"/>
        <n v="742"/>
        <n v="749"/>
        <n v="752"/>
        <n v="767"/>
        <n v="774"/>
        <n v="797"/>
        <n v="829"/>
        <n v="834"/>
        <n v="856"/>
        <n v="869"/>
        <n v="877"/>
        <n v="888"/>
        <n v="893"/>
        <n v="899"/>
        <n v="930"/>
        <n v="935"/>
        <n v="940"/>
        <n v="961"/>
        <n v="964"/>
        <n v="969"/>
        <n v="974"/>
        <n v="1006"/>
        <n v="1011"/>
        <n v="1012"/>
        <n v="1016"/>
        <n v="1019"/>
        <n v="1021"/>
        <n v="1024"/>
        <n v="1084"/>
        <n v="1186"/>
        <n v="1207"/>
        <n v="1239"/>
        <n v="1245"/>
        <n v="1261"/>
        <n v="1298"/>
        <n v="1301"/>
        <n v="1306"/>
        <n v="1315"/>
        <n v="1333"/>
        <n v="1346"/>
        <n v="1391"/>
        <n v="1413"/>
        <n v="1436"/>
        <n v="1506"/>
        <n v="1520"/>
        <n v="1549"/>
        <n v="1630"/>
        <n v="1655"/>
        <n v="1666"/>
        <n v="1672"/>
        <n v="1692"/>
        <n v="1728"/>
        <n v="1729"/>
        <n v="1769"/>
        <n v="1924"/>
        <n v="1926"/>
        <n v="2182"/>
        <n v="2187"/>
        <n v="2427"/>
        <n v="2496"/>
        <n v="2556"/>
        <n v="2966"/>
        <n v="4727"/>
        <m/>
      </sharedItems>
    </cacheField>
    <cacheField name="Dx_Congenital_anomalies" numFmtId="0">
      <sharedItems containsString="0" containsBlank="1" containsNumber="1" containsInteger="1" minValue="1" maxValue="1956" count="1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7"/>
        <n v="38"/>
        <n v="39"/>
        <n v="40"/>
        <n v="41"/>
        <n v="43"/>
        <n v="44"/>
        <n v="45"/>
        <n v="46"/>
        <n v="47"/>
        <n v="49"/>
        <n v="50"/>
        <n v="51"/>
        <n v="54"/>
        <n v="55"/>
        <n v="56"/>
        <n v="57"/>
        <n v="58"/>
        <n v="59"/>
        <n v="60"/>
        <n v="61"/>
        <n v="65"/>
        <n v="66"/>
        <n v="67"/>
        <n v="68"/>
        <n v="72"/>
        <n v="74"/>
        <n v="75"/>
        <n v="77"/>
        <n v="78"/>
        <n v="81"/>
        <n v="83"/>
        <n v="87"/>
        <n v="88"/>
        <n v="91"/>
        <n v="92"/>
        <n v="93"/>
        <n v="96"/>
        <n v="103"/>
        <n v="106"/>
        <n v="114"/>
        <n v="115"/>
        <n v="123"/>
        <n v="124"/>
        <n v="133"/>
        <n v="143"/>
        <n v="148"/>
        <n v="153"/>
        <n v="157"/>
        <n v="168"/>
        <n v="171"/>
        <n v="179"/>
        <n v="192"/>
        <n v="241"/>
        <n v="242"/>
        <n v="246"/>
        <n v="256"/>
        <n v="275"/>
        <n v="295"/>
        <n v="315"/>
        <n v="318"/>
        <n v="356"/>
        <n v="431"/>
        <n v="443"/>
        <n v="452"/>
        <n v="459"/>
        <n v="490"/>
        <n v="687"/>
        <n v="961"/>
        <n v="1019"/>
        <n v="1028"/>
        <n v="1047"/>
        <n v="1857"/>
        <n v="1956"/>
        <m/>
      </sharedItems>
    </cacheField>
    <cacheField name="Dx_Digestive" numFmtId="0">
      <sharedItems containsString="0" containsBlank="1" containsNumber="1" containsInteger="1" minValue="1" maxValue="5463" count="348">
        <n v="1"/>
        <n v="5"/>
        <n v="11"/>
        <n v="12"/>
        <n v="14"/>
        <n v="15"/>
        <n v="17"/>
        <n v="18"/>
        <n v="20"/>
        <n v="21"/>
        <n v="22"/>
        <n v="25"/>
        <n v="27"/>
        <n v="28"/>
        <n v="31"/>
        <n v="38"/>
        <n v="41"/>
        <n v="43"/>
        <n v="45"/>
        <n v="46"/>
        <n v="48"/>
        <n v="49"/>
        <n v="50"/>
        <n v="59"/>
        <n v="60"/>
        <n v="74"/>
        <n v="75"/>
        <n v="76"/>
        <n v="78"/>
        <n v="83"/>
        <n v="84"/>
        <n v="85"/>
        <n v="87"/>
        <n v="88"/>
        <n v="90"/>
        <n v="92"/>
        <n v="94"/>
        <n v="95"/>
        <n v="96"/>
        <n v="99"/>
        <n v="108"/>
        <n v="110"/>
        <n v="111"/>
        <n v="114"/>
        <n v="116"/>
        <n v="123"/>
        <n v="125"/>
        <n v="136"/>
        <n v="137"/>
        <n v="142"/>
        <n v="144"/>
        <n v="145"/>
        <n v="148"/>
        <n v="150"/>
        <n v="155"/>
        <n v="156"/>
        <n v="157"/>
        <n v="162"/>
        <n v="170"/>
        <n v="171"/>
        <n v="174"/>
        <n v="178"/>
        <n v="180"/>
        <n v="181"/>
        <n v="184"/>
        <n v="188"/>
        <n v="190"/>
        <n v="195"/>
        <n v="197"/>
        <n v="198"/>
        <n v="206"/>
        <n v="211"/>
        <n v="213"/>
        <n v="214"/>
        <n v="218"/>
        <n v="219"/>
        <n v="222"/>
        <n v="227"/>
        <n v="233"/>
        <n v="234"/>
        <n v="236"/>
        <n v="237"/>
        <n v="246"/>
        <n v="249"/>
        <n v="251"/>
        <n v="253"/>
        <n v="254"/>
        <n v="257"/>
        <n v="259"/>
        <n v="266"/>
        <n v="272"/>
        <n v="276"/>
        <n v="277"/>
        <n v="287"/>
        <n v="290"/>
        <n v="296"/>
        <n v="299"/>
        <n v="300"/>
        <n v="306"/>
        <n v="310"/>
        <n v="316"/>
        <n v="320"/>
        <n v="323"/>
        <n v="338"/>
        <n v="348"/>
        <n v="354"/>
        <n v="355"/>
        <n v="358"/>
        <n v="367"/>
        <n v="369"/>
        <n v="373"/>
        <n v="383"/>
        <n v="384"/>
        <n v="388"/>
        <n v="391"/>
        <n v="393"/>
        <n v="396"/>
        <n v="398"/>
        <n v="401"/>
        <n v="405"/>
        <n v="410"/>
        <n v="413"/>
        <n v="417"/>
        <n v="431"/>
        <n v="433"/>
        <n v="437"/>
        <n v="456"/>
        <n v="457"/>
        <n v="459"/>
        <n v="465"/>
        <n v="473"/>
        <n v="475"/>
        <n v="476"/>
        <n v="478"/>
        <n v="483"/>
        <n v="485"/>
        <n v="490"/>
        <n v="505"/>
        <n v="506"/>
        <n v="508"/>
        <n v="512"/>
        <n v="513"/>
        <n v="521"/>
        <n v="524"/>
        <n v="528"/>
        <n v="529"/>
        <n v="537"/>
        <n v="553"/>
        <n v="554"/>
        <n v="556"/>
        <n v="557"/>
        <n v="559"/>
        <n v="562"/>
        <n v="573"/>
        <n v="584"/>
        <n v="594"/>
        <n v="596"/>
        <n v="612"/>
        <n v="614"/>
        <n v="617"/>
        <n v="619"/>
        <n v="625"/>
        <n v="626"/>
        <n v="628"/>
        <n v="631"/>
        <n v="636"/>
        <n v="653"/>
        <n v="657"/>
        <n v="664"/>
        <n v="666"/>
        <n v="678"/>
        <n v="680"/>
        <n v="684"/>
        <n v="686"/>
        <n v="693"/>
        <n v="698"/>
        <n v="711"/>
        <n v="714"/>
        <n v="715"/>
        <n v="717"/>
        <n v="720"/>
        <n v="731"/>
        <n v="740"/>
        <n v="744"/>
        <n v="763"/>
        <n v="764"/>
        <n v="765"/>
        <n v="768"/>
        <n v="771"/>
        <n v="776"/>
        <n v="783"/>
        <n v="785"/>
        <n v="802"/>
        <n v="816"/>
        <n v="838"/>
        <n v="839"/>
        <n v="842"/>
        <n v="861"/>
        <n v="862"/>
        <n v="881"/>
        <n v="890"/>
        <n v="891"/>
        <n v="894"/>
        <n v="898"/>
        <n v="899"/>
        <n v="905"/>
        <n v="906"/>
        <n v="917"/>
        <n v="927"/>
        <n v="928"/>
        <n v="930"/>
        <n v="935"/>
        <n v="936"/>
        <n v="937"/>
        <n v="975"/>
        <n v="977"/>
        <n v="990"/>
        <n v="996"/>
        <n v="1010"/>
        <n v="1011"/>
        <n v="1016"/>
        <n v="1018"/>
        <n v="1040"/>
        <n v="1044"/>
        <n v="1050"/>
        <n v="1051"/>
        <n v="1056"/>
        <n v="1058"/>
        <n v="1066"/>
        <n v="1067"/>
        <n v="1072"/>
        <n v="1077"/>
        <n v="1085"/>
        <n v="1089"/>
        <n v="1098"/>
        <n v="1099"/>
        <n v="1106"/>
        <n v="1108"/>
        <n v="1109"/>
        <n v="1117"/>
        <n v="1119"/>
        <n v="1132"/>
        <n v="1139"/>
        <n v="1141"/>
        <n v="1143"/>
        <n v="1172"/>
        <n v="1175"/>
        <n v="1186"/>
        <n v="1190"/>
        <n v="1193"/>
        <n v="1202"/>
        <n v="1203"/>
        <n v="1204"/>
        <n v="1213"/>
        <n v="1216"/>
        <n v="1225"/>
        <n v="1230"/>
        <n v="1251"/>
        <n v="1252"/>
        <n v="1259"/>
        <n v="1267"/>
        <n v="1287"/>
        <n v="1296"/>
        <n v="1304"/>
        <n v="1305"/>
        <n v="1309"/>
        <n v="1316"/>
        <n v="1330"/>
        <n v="1345"/>
        <n v="1365"/>
        <n v="1371"/>
        <n v="1373"/>
        <n v="1380"/>
        <n v="1399"/>
        <n v="1400"/>
        <n v="1412"/>
        <n v="1440"/>
        <n v="1445"/>
        <n v="1456"/>
        <n v="1466"/>
        <n v="1536"/>
        <n v="1546"/>
        <n v="1565"/>
        <n v="1624"/>
        <n v="1626"/>
        <n v="1638"/>
        <n v="1650"/>
        <n v="1689"/>
        <n v="1697"/>
        <n v="1719"/>
        <n v="1756"/>
        <n v="1762"/>
        <n v="1769"/>
        <n v="1818"/>
        <n v="1840"/>
        <n v="1848"/>
        <n v="1893"/>
        <n v="1906"/>
        <n v="1911"/>
        <n v="1922"/>
        <n v="1942"/>
        <n v="1957"/>
        <n v="1979"/>
        <n v="1986"/>
        <n v="2028"/>
        <n v="2091"/>
        <n v="2123"/>
        <n v="2162"/>
        <n v="2218"/>
        <n v="2231"/>
        <n v="2271"/>
        <n v="2281"/>
        <n v="2368"/>
        <n v="2400"/>
        <n v="2449"/>
        <n v="2598"/>
        <n v="2659"/>
        <n v="2673"/>
        <n v="2681"/>
        <n v="2711"/>
        <n v="2736"/>
        <n v="2776"/>
        <n v="2934"/>
        <n v="3007"/>
        <n v="3015"/>
        <n v="3048"/>
        <n v="3155"/>
        <n v="3223"/>
        <n v="3227"/>
        <n v="3275"/>
        <n v="3389"/>
        <n v="3463"/>
        <n v="3486"/>
        <n v="3504"/>
        <n v="3624"/>
        <n v="3660"/>
        <n v="3672"/>
        <n v="3695"/>
        <n v="3778"/>
        <n v="3802"/>
        <n v="3807"/>
        <n v="3891"/>
        <n v="4092"/>
        <n v="4223"/>
        <n v="4252"/>
        <n v="4830"/>
        <n v="5463"/>
        <m/>
      </sharedItems>
    </cacheField>
    <cacheField name="Dx_Endocrine_Metabolism" numFmtId="0">
      <sharedItems containsString="0" containsBlank="1" containsNumber="1" containsInteger="1" minValue="1" maxValue="833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2"/>
        <n v="53"/>
        <n v="54"/>
        <n v="55"/>
        <n v="57"/>
        <n v="58"/>
        <n v="59"/>
        <n v="61"/>
        <n v="62"/>
        <n v="63"/>
        <n v="64"/>
        <n v="65"/>
        <n v="66"/>
        <n v="68"/>
        <n v="69"/>
        <n v="76"/>
        <n v="77"/>
        <n v="79"/>
        <n v="82"/>
        <n v="83"/>
        <n v="84"/>
        <n v="86"/>
        <n v="87"/>
        <n v="88"/>
        <n v="91"/>
        <n v="92"/>
        <n v="93"/>
        <n v="95"/>
        <n v="96"/>
        <n v="97"/>
        <n v="100"/>
        <n v="102"/>
        <n v="107"/>
        <n v="108"/>
        <n v="109"/>
        <n v="110"/>
        <n v="111"/>
        <n v="112"/>
        <n v="114"/>
        <n v="119"/>
        <n v="120"/>
        <n v="122"/>
        <n v="123"/>
        <n v="124"/>
        <n v="125"/>
        <n v="126"/>
        <n v="127"/>
        <n v="128"/>
        <n v="129"/>
        <n v="131"/>
        <n v="136"/>
        <n v="138"/>
        <n v="140"/>
        <n v="144"/>
        <n v="149"/>
        <n v="152"/>
        <n v="155"/>
        <n v="157"/>
        <n v="158"/>
        <n v="163"/>
        <n v="166"/>
        <n v="168"/>
        <n v="173"/>
        <n v="177"/>
        <n v="184"/>
        <n v="185"/>
        <n v="186"/>
        <n v="204"/>
        <n v="208"/>
        <n v="209"/>
        <n v="210"/>
        <n v="213"/>
        <n v="217"/>
        <n v="219"/>
        <n v="223"/>
        <n v="225"/>
        <n v="228"/>
        <n v="232"/>
        <n v="244"/>
        <n v="248"/>
        <n v="250"/>
        <n v="252"/>
        <n v="256"/>
        <n v="259"/>
        <n v="284"/>
        <n v="302"/>
        <n v="303"/>
        <n v="339"/>
        <n v="340"/>
        <n v="344"/>
        <n v="358"/>
        <n v="399"/>
        <n v="409"/>
        <n v="411"/>
        <n v="465"/>
        <n v="488"/>
        <n v="533"/>
        <n v="538"/>
        <n v="557"/>
        <n v="822"/>
        <n v="833"/>
        <m/>
      </sharedItems>
    </cacheField>
    <cacheField name="Dx_Genitourinary" numFmtId="0">
      <sharedItems containsString="0" containsBlank="1" containsNumber="1" containsInteger="1" minValue="1" maxValue="3553" count="292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20"/>
        <n v="21"/>
        <n v="22"/>
        <n v="26"/>
        <n v="27"/>
        <n v="28"/>
        <n v="29"/>
        <n v="30"/>
        <n v="31"/>
        <n v="34"/>
        <n v="35"/>
        <n v="38"/>
        <n v="39"/>
        <n v="43"/>
        <n v="44"/>
        <n v="46"/>
        <n v="49"/>
        <n v="50"/>
        <n v="51"/>
        <n v="52"/>
        <n v="54"/>
        <n v="55"/>
        <n v="61"/>
        <n v="62"/>
        <n v="63"/>
        <n v="64"/>
        <n v="67"/>
        <n v="68"/>
        <n v="69"/>
        <n v="71"/>
        <n v="72"/>
        <n v="73"/>
        <n v="75"/>
        <n v="77"/>
        <n v="78"/>
        <n v="79"/>
        <n v="81"/>
        <n v="83"/>
        <n v="85"/>
        <n v="89"/>
        <n v="91"/>
        <n v="93"/>
        <n v="94"/>
        <n v="97"/>
        <n v="102"/>
        <n v="104"/>
        <n v="110"/>
        <n v="113"/>
        <n v="117"/>
        <n v="123"/>
        <n v="124"/>
        <n v="133"/>
        <n v="134"/>
        <n v="138"/>
        <n v="140"/>
        <n v="141"/>
        <n v="146"/>
        <n v="150"/>
        <n v="151"/>
        <n v="157"/>
        <n v="161"/>
        <n v="163"/>
        <n v="167"/>
        <n v="170"/>
        <n v="173"/>
        <n v="176"/>
        <n v="178"/>
        <n v="179"/>
        <n v="180"/>
        <n v="184"/>
        <n v="186"/>
        <n v="188"/>
        <n v="189"/>
        <n v="190"/>
        <n v="191"/>
        <n v="198"/>
        <n v="204"/>
        <n v="209"/>
        <n v="214"/>
        <n v="215"/>
        <n v="218"/>
        <n v="227"/>
        <n v="230"/>
        <n v="231"/>
        <n v="237"/>
        <n v="240"/>
        <n v="242"/>
        <n v="254"/>
        <n v="259"/>
        <n v="262"/>
        <n v="263"/>
        <n v="266"/>
        <n v="270"/>
        <n v="274"/>
        <n v="279"/>
        <n v="283"/>
        <n v="284"/>
        <n v="296"/>
        <n v="301"/>
        <n v="303"/>
        <n v="304"/>
        <n v="307"/>
        <n v="309"/>
        <n v="310"/>
        <n v="316"/>
        <n v="322"/>
        <n v="323"/>
        <n v="324"/>
        <n v="325"/>
        <n v="332"/>
        <n v="334"/>
        <n v="335"/>
        <n v="339"/>
        <n v="350"/>
        <n v="354"/>
        <n v="356"/>
        <n v="360"/>
        <n v="361"/>
        <n v="365"/>
        <n v="367"/>
        <n v="370"/>
        <n v="372"/>
        <n v="374"/>
        <n v="379"/>
        <n v="381"/>
        <n v="384"/>
        <n v="387"/>
        <n v="388"/>
        <n v="392"/>
        <n v="395"/>
        <n v="396"/>
        <n v="400"/>
        <n v="401"/>
        <n v="402"/>
        <n v="404"/>
        <n v="409"/>
        <n v="410"/>
        <n v="412"/>
        <n v="413"/>
        <n v="421"/>
        <n v="425"/>
        <n v="430"/>
        <n v="433"/>
        <n v="434"/>
        <n v="435"/>
        <n v="436"/>
        <n v="441"/>
        <n v="450"/>
        <n v="451"/>
        <n v="454"/>
        <n v="456"/>
        <n v="457"/>
        <n v="460"/>
        <n v="467"/>
        <n v="470"/>
        <n v="475"/>
        <n v="479"/>
        <n v="483"/>
        <n v="491"/>
        <n v="494"/>
        <n v="495"/>
        <n v="513"/>
        <n v="521"/>
        <n v="522"/>
        <n v="526"/>
        <n v="541"/>
        <n v="542"/>
        <n v="547"/>
        <n v="549"/>
        <n v="550"/>
        <n v="562"/>
        <n v="563"/>
        <n v="577"/>
        <n v="582"/>
        <n v="590"/>
        <n v="602"/>
        <n v="606"/>
        <n v="612"/>
        <n v="618"/>
        <n v="625"/>
        <n v="634"/>
        <n v="649"/>
        <n v="655"/>
        <n v="657"/>
        <n v="658"/>
        <n v="662"/>
        <n v="663"/>
        <n v="667"/>
        <n v="674"/>
        <n v="675"/>
        <n v="680"/>
        <n v="683"/>
        <n v="687"/>
        <n v="706"/>
        <n v="708"/>
        <n v="711"/>
        <n v="718"/>
        <n v="737"/>
        <n v="748"/>
        <n v="749"/>
        <n v="751"/>
        <n v="753"/>
        <n v="757"/>
        <n v="758"/>
        <n v="760"/>
        <n v="774"/>
        <n v="776"/>
        <n v="778"/>
        <n v="779"/>
        <n v="782"/>
        <n v="787"/>
        <n v="788"/>
        <n v="792"/>
        <n v="795"/>
        <n v="826"/>
        <n v="838"/>
        <n v="845"/>
        <n v="851"/>
        <n v="852"/>
        <n v="853"/>
        <n v="860"/>
        <n v="881"/>
        <n v="914"/>
        <n v="921"/>
        <n v="937"/>
        <n v="941"/>
        <n v="950"/>
        <n v="954"/>
        <n v="957"/>
        <n v="991"/>
        <n v="1015"/>
        <n v="1025"/>
        <n v="1047"/>
        <n v="1066"/>
        <n v="1093"/>
        <n v="1127"/>
        <n v="1130"/>
        <n v="1146"/>
        <n v="1150"/>
        <n v="1164"/>
        <n v="1187"/>
        <n v="1190"/>
        <n v="1191"/>
        <n v="1195"/>
        <n v="1208"/>
        <n v="1290"/>
        <n v="1312"/>
        <n v="1333"/>
        <n v="1341"/>
        <n v="1348"/>
        <n v="1430"/>
        <n v="1435"/>
        <n v="1447"/>
        <n v="1455"/>
        <n v="1463"/>
        <n v="1500"/>
        <n v="1502"/>
        <n v="1513"/>
        <n v="1517"/>
        <n v="1523"/>
        <n v="1529"/>
        <n v="1559"/>
        <n v="1938"/>
        <n v="2029"/>
        <n v="2097"/>
        <n v="2178"/>
        <n v="2339"/>
        <n v="2393"/>
        <n v="2416"/>
        <n v="2531"/>
        <n v="2749"/>
        <n v="2753"/>
        <n v="3354"/>
        <n v="3553"/>
        <m/>
      </sharedItems>
    </cacheField>
    <cacheField name="Dx_Infections" numFmtId="0">
      <sharedItems containsString="0" containsBlank="1" containsNumber="1" containsInteger="1" minValue="1" maxValue="454" count="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7"/>
        <n v="61"/>
        <n v="62"/>
        <n v="63"/>
        <n v="67"/>
        <n v="69"/>
        <n v="72"/>
        <n v="77"/>
        <n v="79"/>
        <n v="80"/>
        <n v="82"/>
        <n v="85"/>
        <n v="89"/>
        <n v="93"/>
        <n v="103"/>
        <n v="105"/>
        <n v="106"/>
        <n v="107"/>
        <n v="108"/>
        <n v="114"/>
        <n v="119"/>
        <n v="124"/>
        <n v="143"/>
        <n v="155"/>
        <n v="156"/>
        <n v="219"/>
        <n v="300"/>
        <n v="454"/>
        <m/>
      </sharedItems>
    </cacheField>
    <cacheField name="Dx_Injuries_Drugs_Complications" numFmtId="0">
      <sharedItems containsString="0" containsBlank="1" containsNumber="1" containsInteger="1" minValue="1" maxValue="3117" count="293">
        <n v="1"/>
        <n v="2"/>
        <n v="3"/>
        <n v="4"/>
        <n v="5"/>
        <n v="6"/>
        <n v="8"/>
        <n v="9"/>
        <n v="10"/>
        <n v="11"/>
        <n v="12"/>
        <n v="14"/>
        <n v="15"/>
        <n v="16"/>
        <n v="18"/>
        <n v="19"/>
        <n v="20"/>
        <n v="21"/>
        <n v="22"/>
        <n v="24"/>
        <n v="26"/>
        <n v="27"/>
        <n v="29"/>
        <n v="30"/>
        <n v="31"/>
        <n v="32"/>
        <n v="33"/>
        <n v="34"/>
        <n v="36"/>
        <n v="37"/>
        <n v="38"/>
        <n v="39"/>
        <n v="40"/>
        <n v="42"/>
        <n v="45"/>
        <n v="46"/>
        <n v="49"/>
        <n v="52"/>
        <n v="53"/>
        <n v="56"/>
        <n v="59"/>
        <n v="61"/>
        <n v="62"/>
        <n v="63"/>
        <n v="69"/>
        <n v="70"/>
        <n v="73"/>
        <n v="74"/>
        <n v="75"/>
        <n v="77"/>
        <n v="79"/>
        <n v="80"/>
        <n v="81"/>
        <n v="83"/>
        <n v="85"/>
        <n v="86"/>
        <n v="87"/>
        <n v="91"/>
        <n v="93"/>
        <n v="94"/>
        <n v="95"/>
        <n v="96"/>
        <n v="98"/>
        <n v="99"/>
        <n v="100"/>
        <n v="105"/>
        <n v="106"/>
        <n v="107"/>
        <n v="109"/>
        <n v="110"/>
        <n v="111"/>
        <n v="112"/>
        <n v="113"/>
        <n v="114"/>
        <n v="116"/>
        <n v="120"/>
        <n v="121"/>
        <n v="122"/>
        <n v="124"/>
        <n v="127"/>
        <n v="128"/>
        <n v="129"/>
        <n v="133"/>
        <n v="134"/>
        <n v="140"/>
        <n v="141"/>
        <n v="144"/>
        <n v="145"/>
        <n v="148"/>
        <n v="150"/>
        <n v="151"/>
        <n v="152"/>
        <n v="153"/>
        <n v="155"/>
        <n v="161"/>
        <n v="165"/>
        <n v="166"/>
        <n v="168"/>
        <n v="171"/>
        <n v="173"/>
        <n v="175"/>
        <n v="176"/>
        <n v="179"/>
        <n v="181"/>
        <n v="185"/>
        <n v="186"/>
        <n v="187"/>
        <n v="190"/>
        <n v="191"/>
        <n v="192"/>
        <n v="193"/>
        <n v="194"/>
        <n v="197"/>
        <n v="201"/>
        <n v="206"/>
        <n v="207"/>
        <n v="209"/>
        <n v="211"/>
        <n v="212"/>
        <n v="213"/>
        <n v="215"/>
        <n v="223"/>
        <n v="225"/>
        <n v="230"/>
        <n v="232"/>
        <n v="241"/>
        <n v="244"/>
        <n v="245"/>
        <n v="247"/>
        <n v="248"/>
        <n v="251"/>
        <n v="255"/>
        <n v="259"/>
        <n v="261"/>
        <n v="264"/>
        <n v="265"/>
        <n v="266"/>
        <n v="269"/>
        <n v="270"/>
        <n v="271"/>
        <n v="274"/>
        <n v="275"/>
        <n v="278"/>
        <n v="279"/>
        <n v="282"/>
        <n v="291"/>
        <n v="294"/>
        <n v="299"/>
        <n v="310"/>
        <n v="311"/>
        <n v="322"/>
        <n v="323"/>
        <n v="324"/>
        <n v="326"/>
        <n v="328"/>
        <n v="332"/>
        <n v="334"/>
        <n v="341"/>
        <n v="342"/>
        <n v="353"/>
        <n v="358"/>
        <n v="371"/>
        <n v="385"/>
        <n v="388"/>
        <n v="389"/>
        <n v="390"/>
        <n v="406"/>
        <n v="411"/>
        <n v="413"/>
        <n v="416"/>
        <n v="421"/>
        <n v="422"/>
        <n v="428"/>
        <n v="430"/>
        <n v="435"/>
        <n v="445"/>
        <n v="446"/>
        <n v="448"/>
        <n v="450"/>
        <n v="457"/>
        <n v="458"/>
        <n v="460"/>
        <n v="467"/>
        <n v="468"/>
        <n v="475"/>
        <n v="476"/>
        <n v="477"/>
        <n v="478"/>
        <n v="480"/>
        <n v="483"/>
        <n v="486"/>
        <n v="488"/>
        <n v="491"/>
        <n v="497"/>
        <n v="501"/>
        <n v="502"/>
        <n v="514"/>
        <n v="517"/>
        <n v="524"/>
        <n v="529"/>
        <n v="540"/>
        <n v="545"/>
        <n v="546"/>
        <n v="547"/>
        <n v="548"/>
        <n v="553"/>
        <n v="558"/>
        <n v="564"/>
        <n v="566"/>
        <n v="580"/>
        <n v="585"/>
        <n v="592"/>
        <n v="594"/>
        <n v="597"/>
        <n v="600"/>
        <n v="602"/>
        <n v="604"/>
        <n v="618"/>
        <n v="619"/>
        <n v="626"/>
        <n v="629"/>
        <n v="632"/>
        <n v="633"/>
        <n v="648"/>
        <n v="652"/>
        <n v="654"/>
        <n v="657"/>
        <n v="659"/>
        <n v="672"/>
        <n v="677"/>
        <n v="682"/>
        <n v="691"/>
        <n v="704"/>
        <n v="714"/>
        <n v="722"/>
        <n v="726"/>
        <n v="728"/>
        <n v="746"/>
        <n v="752"/>
        <n v="755"/>
        <n v="757"/>
        <n v="785"/>
        <n v="790"/>
        <n v="793"/>
        <n v="798"/>
        <n v="823"/>
        <n v="832"/>
        <n v="837"/>
        <n v="842"/>
        <n v="883"/>
        <n v="892"/>
        <n v="902"/>
        <n v="903"/>
        <n v="904"/>
        <n v="914"/>
        <n v="934"/>
        <n v="938"/>
        <n v="954"/>
        <n v="974"/>
        <n v="1018"/>
        <n v="1047"/>
        <n v="1060"/>
        <n v="1067"/>
        <n v="1072"/>
        <n v="1107"/>
        <n v="1113"/>
        <n v="1116"/>
        <n v="1137"/>
        <n v="1165"/>
        <n v="1204"/>
        <n v="1232"/>
        <n v="1235"/>
        <n v="1241"/>
        <n v="1304"/>
        <n v="1385"/>
        <n v="1388"/>
        <n v="1397"/>
        <n v="1403"/>
        <n v="1425"/>
        <n v="1465"/>
        <n v="1472"/>
        <n v="1502"/>
        <n v="1652"/>
        <n v="1736"/>
        <n v="1737"/>
        <n v="1745"/>
        <n v="1754"/>
        <n v="1966"/>
        <n v="2101"/>
        <n v="2160"/>
        <n v="2200"/>
        <n v="3117"/>
        <m/>
      </sharedItems>
    </cacheField>
    <cacheField name="Dx_Musculoskeletal" numFmtId="0">
      <sharedItems containsString="0" containsBlank="1" containsNumber="1" containsInteger="1" minValue="1" maxValue="6987" count="296">
        <n v="1"/>
        <n v="2"/>
        <n v="3"/>
        <n v="4"/>
        <n v="5"/>
        <n v="6"/>
        <n v="7"/>
        <n v="9"/>
        <n v="10"/>
        <n v="11"/>
        <n v="12"/>
        <n v="13"/>
        <n v="14"/>
        <n v="21"/>
        <n v="23"/>
        <n v="25"/>
        <n v="26"/>
        <n v="27"/>
        <n v="29"/>
        <n v="30"/>
        <n v="34"/>
        <n v="35"/>
        <n v="36"/>
        <n v="37"/>
        <n v="39"/>
        <n v="40"/>
        <n v="41"/>
        <n v="43"/>
        <n v="44"/>
        <n v="45"/>
        <n v="46"/>
        <n v="47"/>
        <n v="51"/>
        <n v="53"/>
        <n v="54"/>
        <n v="55"/>
        <n v="56"/>
        <n v="61"/>
        <n v="66"/>
        <n v="67"/>
        <n v="68"/>
        <n v="69"/>
        <n v="71"/>
        <n v="74"/>
        <n v="75"/>
        <n v="80"/>
        <n v="81"/>
        <n v="82"/>
        <n v="83"/>
        <n v="87"/>
        <n v="90"/>
        <n v="91"/>
        <n v="92"/>
        <n v="93"/>
        <n v="94"/>
        <n v="102"/>
        <n v="106"/>
        <n v="107"/>
        <n v="109"/>
        <n v="110"/>
        <n v="111"/>
        <n v="117"/>
        <n v="118"/>
        <n v="119"/>
        <n v="134"/>
        <n v="136"/>
        <n v="139"/>
        <n v="140"/>
        <n v="142"/>
        <n v="143"/>
        <n v="145"/>
        <n v="147"/>
        <n v="152"/>
        <n v="155"/>
        <n v="161"/>
        <n v="163"/>
        <n v="164"/>
        <n v="166"/>
        <n v="170"/>
        <n v="172"/>
        <n v="173"/>
        <n v="174"/>
        <n v="176"/>
        <n v="178"/>
        <n v="180"/>
        <n v="181"/>
        <n v="182"/>
        <n v="184"/>
        <n v="185"/>
        <n v="190"/>
        <n v="191"/>
        <n v="195"/>
        <n v="196"/>
        <n v="198"/>
        <n v="201"/>
        <n v="202"/>
        <n v="203"/>
        <n v="206"/>
        <n v="207"/>
        <n v="213"/>
        <n v="218"/>
        <n v="220"/>
        <n v="222"/>
        <n v="223"/>
        <n v="224"/>
        <n v="230"/>
        <n v="238"/>
        <n v="241"/>
        <n v="243"/>
        <n v="248"/>
        <n v="249"/>
        <n v="250"/>
        <n v="252"/>
        <n v="253"/>
        <n v="259"/>
        <n v="262"/>
        <n v="263"/>
        <n v="266"/>
        <n v="268"/>
        <n v="275"/>
        <n v="277"/>
        <n v="282"/>
        <n v="284"/>
        <n v="289"/>
        <n v="290"/>
        <n v="292"/>
        <n v="294"/>
        <n v="304"/>
        <n v="305"/>
        <n v="317"/>
        <n v="322"/>
        <n v="326"/>
        <n v="328"/>
        <n v="329"/>
        <n v="330"/>
        <n v="332"/>
        <n v="336"/>
        <n v="342"/>
        <n v="343"/>
        <n v="347"/>
        <n v="349"/>
        <n v="352"/>
        <n v="353"/>
        <n v="354"/>
        <n v="358"/>
        <n v="360"/>
        <n v="362"/>
        <n v="372"/>
        <n v="378"/>
        <n v="388"/>
        <n v="389"/>
        <n v="392"/>
        <n v="393"/>
        <n v="395"/>
        <n v="397"/>
        <n v="404"/>
        <n v="406"/>
        <n v="414"/>
        <n v="415"/>
        <n v="423"/>
        <n v="424"/>
        <n v="433"/>
        <n v="434"/>
        <n v="438"/>
        <n v="440"/>
        <n v="459"/>
        <n v="461"/>
        <n v="466"/>
        <n v="472"/>
        <n v="475"/>
        <n v="477"/>
        <n v="487"/>
        <n v="489"/>
        <n v="495"/>
        <n v="505"/>
        <n v="509"/>
        <n v="512"/>
        <n v="521"/>
        <n v="531"/>
        <n v="539"/>
        <n v="542"/>
        <n v="547"/>
        <n v="556"/>
        <n v="563"/>
        <n v="564"/>
        <n v="567"/>
        <n v="569"/>
        <n v="572"/>
        <n v="578"/>
        <n v="588"/>
        <n v="589"/>
        <n v="592"/>
        <n v="600"/>
        <n v="601"/>
        <n v="606"/>
        <n v="610"/>
        <n v="612"/>
        <n v="619"/>
        <n v="620"/>
        <n v="621"/>
        <n v="625"/>
        <n v="627"/>
        <n v="634"/>
        <n v="635"/>
        <n v="636"/>
        <n v="641"/>
        <n v="642"/>
        <n v="648"/>
        <n v="654"/>
        <n v="659"/>
        <n v="661"/>
        <n v="667"/>
        <n v="674"/>
        <n v="680"/>
        <n v="683"/>
        <n v="692"/>
        <n v="695"/>
        <n v="696"/>
        <n v="717"/>
        <n v="720"/>
        <n v="741"/>
        <n v="745"/>
        <n v="750"/>
        <n v="754"/>
        <n v="757"/>
        <n v="786"/>
        <n v="790"/>
        <n v="798"/>
        <n v="842"/>
        <n v="854"/>
        <n v="894"/>
        <n v="906"/>
        <n v="909"/>
        <n v="915"/>
        <n v="920"/>
        <n v="942"/>
        <n v="966"/>
        <n v="973"/>
        <n v="984"/>
        <n v="1014"/>
        <n v="1015"/>
        <n v="1034"/>
        <n v="1037"/>
        <n v="1046"/>
        <n v="1117"/>
        <n v="1128"/>
        <n v="1152"/>
        <n v="1162"/>
        <n v="1169"/>
        <n v="1186"/>
        <n v="1196"/>
        <n v="1201"/>
        <n v="1220"/>
        <n v="1228"/>
        <n v="1246"/>
        <n v="1249"/>
        <n v="1258"/>
        <n v="1380"/>
        <n v="1398"/>
        <n v="1415"/>
        <n v="1462"/>
        <n v="1466"/>
        <n v="1481"/>
        <n v="1493"/>
        <n v="1538"/>
        <n v="1551"/>
        <n v="1686"/>
        <n v="1759"/>
        <n v="1787"/>
        <n v="1880"/>
        <n v="1881"/>
        <n v="1934"/>
        <n v="2142"/>
        <n v="2173"/>
        <n v="2184"/>
        <n v="2293"/>
        <n v="2297"/>
        <n v="2340"/>
        <n v="2345"/>
        <n v="2399"/>
        <n v="2621"/>
        <n v="2671"/>
        <n v="2724"/>
        <n v="3073"/>
        <n v="3081"/>
        <n v="3179"/>
        <n v="3328"/>
        <n v="3337"/>
        <n v="3547"/>
        <n v="4247"/>
        <n v="4629"/>
        <n v="5011"/>
        <n v="5514"/>
        <n v="6315"/>
        <n v="6987"/>
        <m/>
      </sharedItems>
    </cacheField>
    <cacheField name="Dx_Neoplasms" numFmtId="0">
      <sharedItems containsString="0" containsBlank="1" containsNumber="1" containsInteger="1" minValue="1" maxValue="5083" count="309">
        <n v="1"/>
        <n v="3"/>
        <n v="4"/>
        <n v="5"/>
        <n v="7"/>
        <n v="8"/>
        <n v="9"/>
        <n v="10"/>
        <n v="11"/>
        <n v="13"/>
        <n v="15"/>
        <n v="16"/>
        <n v="17"/>
        <n v="18"/>
        <n v="19"/>
        <n v="21"/>
        <n v="22"/>
        <n v="23"/>
        <n v="26"/>
        <n v="27"/>
        <n v="28"/>
        <n v="29"/>
        <n v="31"/>
        <n v="32"/>
        <n v="34"/>
        <n v="35"/>
        <n v="36"/>
        <n v="38"/>
        <n v="40"/>
        <n v="41"/>
        <n v="42"/>
        <n v="43"/>
        <n v="47"/>
        <n v="49"/>
        <n v="50"/>
        <n v="51"/>
        <n v="53"/>
        <n v="54"/>
        <n v="56"/>
        <n v="58"/>
        <n v="61"/>
        <n v="63"/>
        <n v="64"/>
        <n v="65"/>
        <n v="66"/>
        <n v="67"/>
        <n v="69"/>
        <n v="74"/>
        <n v="78"/>
        <n v="80"/>
        <n v="81"/>
        <n v="82"/>
        <n v="84"/>
        <n v="86"/>
        <n v="88"/>
        <n v="89"/>
        <n v="94"/>
        <n v="95"/>
        <n v="97"/>
        <n v="104"/>
        <n v="106"/>
        <n v="108"/>
        <n v="111"/>
        <n v="112"/>
        <n v="114"/>
        <n v="116"/>
        <n v="119"/>
        <n v="125"/>
        <n v="128"/>
        <n v="131"/>
        <n v="132"/>
        <n v="139"/>
        <n v="143"/>
        <n v="146"/>
        <n v="148"/>
        <n v="150"/>
        <n v="152"/>
        <n v="155"/>
        <n v="161"/>
        <n v="162"/>
        <n v="163"/>
        <n v="164"/>
        <n v="165"/>
        <n v="168"/>
        <n v="169"/>
        <n v="172"/>
        <n v="177"/>
        <n v="179"/>
        <n v="193"/>
        <n v="196"/>
        <n v="198"/>
        <n v="201"/>
        <n v="204"/>
        <n v="207"/>
        <n v="208"/>
        <n v="209"/>
        <n v="217"/>
        <n v="222"/>
        <n v="223"/>
        <n v="224"/>
        <n v="225"/>
        <n v="229"/>
        <n v="232"/>
        <n v="242"/>
        <n v="248"/>
        <n v="250"/>
        <n v="255"/>
        <n v="258"/>
        <n v="263"/>
        <n v="267"/>
        <n v="269"/>
        <n v="270"/>
        <n v="272"/>
        <n v="273"/>
        <n v="284"/>
        <n v="290"/>
        <n v="300"/>
        <n v="303"/>
        <n v="307"/>
        <n v="308"/>
        <n v="311"/>
        <n v="312"/>
        <n v="314"/>
        <n v="316"/>
        <n v="318"/>
        <n v="322"/>
        <n v="328"/>
        <n v="329"/>
        <n v="331"/>
        <n v="335"/>
        <n v="337"/>
        <n v="342"/>
        <n v="344"/>
        <n v="358"/>
        <n v="359"/>
        <n v="360"/>
        <n v="364"/>
        <n v="371"/>
        <n v="379"/>
        <n v="382"/>
        <n v="385"/>
        <n v="388"/>
        <n v="397"/>
        <n v="398"/>
        <n v="400"/>
        <n v="403"/>
        <n v="404"/>
        <n v="407"/>
        <n v="409"/>
        <n v="416"/>
        <n v="417"/>
        <n v="418"/>
        <n v="419"/>
        <n v="421"/>
        <n v="422"/>
        <n v="428"/>
        <n v="430"/>
        <n v="438"/>
        <n v="440"/>
        <n v="442"/>
        <n v="446"/>
        <n v="448"/>
        <n v="450"/>
        <n v="457"/>
        <n v="474"/>
        <n v="480"/>
        <n v="482"/>
        <n v="487"/>
        <n v="494"/>
        <n v="497"/>
        <n v="506"/>
        <n v="510"/>
        <n v="515"/>
        <n v="520"/>
        <n v="521"/>
        <n v="548"/>
        <n v="574"/>
        <n v="583"/>
        <n v="587"/>
        <n v="588"/>
        <n v="590"/>
        <n v="593"/>
        <n v="595"/>
        <n v="598"/>
        <n v="602"/>
        <n v="606"/>
        <n v="611"/>
        <n v="612"/>
        <n v="620"/>
        <n v="634"/>
        <n v="636"/>
        <n v="645"/>
        <n v="650"/>
        <n v="662"/>
        <n v="667"/>
        <n v="670"/>
        <n v="686"/>
        <n v="688"/>
        <n v="691"/>
        <n v="702"/>
        <n v="712"/>
        <n v="714"/>
        <n v="715"/>
        <n v="721"/>
        <n v="722"/>
        <n v="727"/>
        <n v="731"/>
        <n v="733"/>
        <n v="748"/>
        <n v="758"/>
        <n v="761"/>
        <n v="784"/>
        <n v="785"/>
        <n v="792"/>
        <n v="809"/>
        <n v="813"/>
        <n v="834"/>
        <n v="835"/>
        <n v="836"/>
        <n v="837"/>
        <n v="853"/>
        <n v="855"/>
        <n v="868"/>
        <n v="876"/>
        <n v="879"/>
        <n v="887"/>
        <n v="894"/>
        <n v="926"/>
        <n v="928"/>
        <n v="935"/>
        <n v="938"/>
        <n v="941"/>
        <n v="944"/>
        <n v="964"/>
        <n v="973"/>
        <n v="980"/>
        <n v="995"/>
        <n v="1006"/>
        <n v="1015"/>
        <n v="1017"/>
        <n v="1019"/>
        <n v="1021"/>
        <n v="1031"/>
        <n v="1047"/>
        <n v="1050"/>
        <n v="1052"/>
        <n v="1060"/>
        <n v="1078"/>
        <n v="1084"/>
        <n v="1088"/>
        <n v="1094"/>
        <n v="1096"/>
        <n v="1143"/>
        <n v="1156"/>
        <n v="1162"/>
        <n v="1168"/>
        <n v="1169"/>
        <n v="1173"/>
        <n v="1174"/>
        <n v="1175"/>
        <n v="1180"/>
        <n v="1243"/>
        <n v="1246"/>
        <n v="1248"/>
        <n v="1252"/>
        <n v="1286"/>
        <n v="1292"/>
        <n v="1330"/>
        <n v="1349"/>
        <n v="1358"/>
        <n v="1391"/>
        <n v="1494"/>
        <n v="1526"/>
        <n v="1548"/>
        <n v="1561"/>
        <n v="1603"/>
        <n v="1627"/>
        <n v="1644"/>
        <n v="1664"/>
        <n v="1698"/>
        <n v="1727"/>
        <n v="1736"/>
        <n v="1739"/>
        <n v="1759"/>
        <n v="1782"/>
        <n v="1804"/>
        <n v="1856"/>
        <n v="2033"/>
        <n v="2084"/>
        <n v="2145"/>
        <n v="2156"/>
        <n v="2214"/>
        <n v="2245"/>
        <n v="2346"/>
        <n v="2377"/>
        <n v="2436"/>
        <n v="2478"/>
        <n v="2500"/>
        <n v="2513"/>
        <n v="2557"/>
        <n v="2587"/>
        <n v="3062"/>
        <n v="3293"/>
        <n v="3357"/>
        <n v="3447"/>
        <n v="3746"/>
        <n v="4238"/>
        <n v="5083"/>
        <m/>
      </sharedItems>
    </cacheField>
    <cacheField name="Dx_Nervous_Sensory_Systems" numFmtId="0">
      <sharedItems containsString="0" containsBlank="1" containsNumber="1" containsInteger="1" minValue="1" maxValue="8427" count="2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6"/>
        <n v="17"/>
        <n v="18"/>
        <n v="19"/>
        <n v="20"/>
        <n v="23"/>
        <n v="24"/>
        <n v="25"/>
        <n v="30"/>
        <n v="31"/>
        <n v="32"/>
        <n v="33"/>
        <n v="34"/>
        <n v="36"/>
        <n v="39"/>
        <n v="40"/>
        <n v="41"/>
        <n v="42"/>
        <n v="43"/>
        <n v="44"/>
        <n v="46"/>
        <n v="47"/>
        <n v="49"/>
        <n v="50"/>
        <n v="51"/>
        <n v="55"/>
        <n v="56"/>
        <n v="57"/>
        <n v="59"/>
        <n v="60"/>
        <n v="62"/>
        <n v="64"/>
        <n v="66"/>
        <n v="68"/>
        <n v="70"/>
        <n v="73"/>
        <n v="74"/>
        <n v="77"/>
        <n v="78"/>
        <n v="80"/>
        <n v="83"/>
        <n v="84"/>
        <n v="85"/>
        <n v="87"/>
        <n v="88"/>
        <n v="90"/>
        <n v="91"/>
        <n v="93"/>
        <n v="94"/>
        <n v="96"/>
        <n v="99"/>
        <n v="101"/>
        <n v="102"/>
        <n v="103"/>
        <n v="112"/>
        <n v="113"/>
        <n v="114"/>
        <n v="116"/>
        <n v="118"/>
        <n v="121"/>
        <n v="125"/>
        <n v="126"/>
        <n v="128"/>
        <n v="129"/>
        <n v="130"/>
        <n v="134"/>
        <n v="136"/>
        <n v="137"/>
        <n v="142"/>
        <n v="145"/>
        <n v="147"/>
        <n v="152"/>
        <n v="163"/>
        <n v="165"/>
        <n v="168"/>
        <n v="170"/>
        <n v="171"/>
        <n v="173"/>
        <n v="174"/>
        <n v="176"/>
        <n v="181"/>
        <n v="185"/>
        <n v="190"/>
        <n v="193"/>
        <n v="196"/>
        <n v="197"/>
        <n v="202"/>
        <n v="203"/>
        <n v="205"/>
        <n v="206"/>
        <n v="209"/>
        <n v="213"/>
        <n v="218"/>
        <n v="220"/>
        <n v="222"/>
        <n v="223"/>
        <n v="224"/>
        <n v="227"/>
        <n v="228"/>
        <n v="232"/>
        <n v="234"/>
        <n v="236"/>
        <n v="237"/>
        <n v="238"/>
        <n v="243"/>
        <n v="245"/>
        <n v="247"/>
        <n v="251"/>
        <n v="256"/>
        <n v="267"/>
        <n v="269"/>
        <n v="270"/>
        <n v="278"/>
        <n v="285"/>
        <n v="286"/>
        <n v="288"/>
        <n v="293"/>
        <n v="294"/>
        <n v="295"/>
        <n v="296"/>
        <n v="299"/>
        <n v="306"/>
        <n v="307"/>
        <n v="318"/>
        <n v="320"/>
        <n v="326"/>
        <n v="328"/>
        <n v="330"/>
        <n v="349"/>
        <n v="350"/>
        <n v="351"/>
        <n v="355"/>
        <n v="364"/>
        <n v="372"/>
        <n v="377"/>
        <n v="383"/>
        <n v="384"/>
        <n v="410"/>
        <n v="418"/>
        <n v="419"/>
        <n v="421"/>
        <n v="424"/>
        <n v="426"/>
        <n v="445"/>
        <n v="453"/>
        <n v="459"/>
        <n v="463"/>
        <n v="472"/>
        <n v="475"/>
        <n v="477"/>
        <n v="483"/>
        <n v="485"/>
        <n v="493"/>
        <n v="506"/>
        <n v="512"/>
        <n v="514"/>
        <n v="533"/>
        <n v="535"/>
        <n v="545"/>
        <n v="572"/>
        <n v="573"/>
        <n v="596"/>
        <n v="602"/>
        <n v="605"/>
        <n v="613"/>
        <n v="615"/>
        <n v="625"/>
        <n v="640"/>
        <n v="642"/>
        <n v="644"/>
        <n v="646"/>
        <n v="647"/>
        <n v="658"/>
        <n v="663"/>
        <n v="666"/>
        <n v="670"/>
        <n v="674"/>
        <n v="677"/>
        <n v="693"/>
        <n v="696"/>
        <n v="697"/>
        <n v="700"/>
        <n v="721"/>
        <n v="738"/>
        <n v="755"/>
        <n v="779"/>
        <n v="784"/>
        <n v="825"/>
        <n v="858"/>
        <n v="864"/>
        <n v="871"/>
        <n v="881"/>
        <n v="884"/>
        <n v="904"/>
        <n v="938"/>
        <n v="943"/>
        <n v="946"/>
        <n v="958"/>
        <n v="965"/>
        <n v="966"/>
        <n v="999"/>
        <n v="1003"/>
        <n v="1030"/>
        <n v="1032"/>
        <n v="1060"/>
        <n v="1078"/>
        <n v="1079"/>
        <n v="1089"/>
        <n v="1145"/>
        <n v="1175"/>
        <n v="1176"/>
        <n v="1181"/>
        <n v="1185"/>
        <n v="1269"/>
        <n v="1273"/>
        <n v="1289"/>
        <n v="1308"/>
        <n v="1330"/>
        <n v="1384"/>
        <n v="1388"/>
        <n v="1424"/>
        <n v="1426"/>
        <n v="1475"/>
        <n v="1481"/>
        <n v="1490"/>
        <n v="1499"/>
        <n v="1517"/>
        <n v="1524"/>
        <n v="1528"/>
        <n v="1582"/>
        <n v="1598"/>
        <n v="1620"/>
        <n v="1690"/>
        <n v="1699"/>
        <n v="1738"/>
        <n v="1759"/>
        <n v="1767"/>
        <n v="1848"/>
        <n v="2069"/>
        <n v="2144"/>
        <n v="2212"/>
        <n v="2256"/>
        <n v="2269"/>
        <n v="2322"/>
        <n v="2363"/>
        <n v="2385"/>
        <n v="2495"/>
        <n v="2651"/>
        <n v="2727"/>
        <n v="2730"/>
        <n v="2747"/>
        <n v="2975"/>
        <n v="2998"/>
        <n v="3123"/>
        <n v="3181"/>
        <n v="3287"/>
        <n v="3329"/>
        <n v="3933"/>
        <n v="4859"/>
        <n v="5041"/>
        <n v="5184"/>
        <n v="5810"/>
        <n v="5815"/>
        <n v="6473"/>
        <n v="6510"/>
        <n v="6793"/>
        <n v="8427"/>
        <m/>
      </sharedItems>
    </cacheField>
    <cacheField name="Dx_Other_Reasons" numFmtId="0">
      <sharedItems containsString="0" containsBlank="1" containsNumber="1" containsInteger="1" minValue="1" maxValue="7054" count="302">
        <n v="1"/>
        <n v="2"/>
        <n v="3"/>
        <n v="4"/>
        <n v="5"/>
        <n v="8"/>
        <n v="9"/>
        <n v="11"/>
        <n v="13"/>
        <n v="14"/>
        <n v="17"/>
        <n v="18"/>
        <n v="19"/>
        <n v="20"/>
        <n v="22"/>
        <n v="23"/>
        <n v="26"/>
        <n v="29"/>
        <n v="30"/>
        <n v="31"/>
        <n v="35"/>
        <n v="36"/>
        <n v="40"/>
        <n v="42"/>
        <n v="43"/>
        <n v="45"/>
        <n v="46"/>
        <n v="47"/>
        <n v="48"/>
        <n v="49"/>
        <n v="50"/>
        <n v="51"/>
        <n v="54"/>
        <n v="56"/>
        <n v="57"/>
        <n v="58"/>
        <n v="59"/>
        <n v="62"/>
        <n v="63"/>
        <n v="64"/>
        <n v="65"/>
        <n v="67"/>
        <n v="71"/>
        <n v="75"/>
        <n v="76"/>
        <n v="81"/>
        <n v="83"/>
        <n v="85"/>
        <n v="86"/>
        <n v="89"/>
        <n v="94"/>
        <n v="95"/>
        <n v="96"/>
        <n v="98"/>
        <n v="99"/>
        <n v="101"/>
        <n v="107"/>
        <n v="110"/>
        <n v="114"/>
        <n v="116"/>
        <n v="117"/>
        <n v="120"/>
        <n v="121"/>
        <n v="122"/>
        <n v="125"/>
        <n v="127"/>
        <n v="133"/>
        <n v="135"/>
        <n v="136"/>
        <n v="139"/>
        <n v="142"/>
        <n v="143"/>
        <n v="146"/>
        <n v="148"/>
        <n v="149"/>
        <n v="153"/>
        <n v="155"/>
        <n v="156"/>
        <n v="158"/>
        <n v="159"/>
        <n v="160"/>
        <n v="164"/>
        <n v="166"/>
        <n v="175"/>
        <n v="177"/>
        <n v="178"/>
        <n v="184"/>
        <n v="188"/>
        <n v="191"/>
        <n v="194"/>
        <n v="196"/>
        <n v="199"/>
        <n v="201"/>
        <n v="203"/>
        <n v="205"/>
        <n v="209"/>
        <n v="217"/>
        <n v="227"/>
        <n v="242"/>
        <n v="247"/>
        <n v="248"/>
        <n v="252"/>
        <n v="254"/>
        <n v="257"/>
        <n v="262"/>
        <n v="263"/>
        <n v="266"/>
        <n v="269"/>
        <n v="270"/>
        <n v="273"/>
        <n v="277"/>
        <n v="281"/>
        <n v="282"/>
        <n v="283"/>
        <n v="293"/>
        <n v="295"/>
        <n v="299"/>
        <n v="302"/>
        <n v="306"/>
        <n v="312"/>
        <n v="313"/>
        <n v="314"/>
        <n v="317"/>
        <n v="319"/>
        <n v="321"/>
        <n v="323"/>
        <n v="326"/>
        <n v="328"/>
        <n v="329"/>
        <n v="338"/>
        <n v="342"/>
        <n v="348"/>
        <n v="349"/>
        <n v="350"/>
        <n v="351"/>
        <n v="355"/>
        <n v="359"/>
        <n v="368"/>
        <n v="369"/>
        <n v="372"/>
        <n v="374"/>
        <n v="375"/>
        <n v="379"/>
        <n v="383"/>
        <n v="384"/>
        <n v="385"/>
        <n v="386"/>
        <n v="387"/>
        <n v="395"/>
        <n v="396"/>
        <n v="400"/>
        <n v="412"/>
        <n v="414"/>
        <n v="415"/>
        <n v="416"/>
        <n v="418"/>
        <n v="427"/>
        <n v="437"/>
        <n v="441"/>
        <n v="443"/>
        <n v="445"/>
        <n v="447"/>
        <n v="465"/>
        <n v="466"/>
        <n v="468"/>
        <n v="478"/>
        <n v="483"/>
        <n v="490"/>
        <n v="492"/>
        <n v="494"/>
        <n v="501"/>
        <n v="506"/>
        <n v="512"/>
        <n v="518"/>
        <n v="527"/>
        <n v="528"/>
        <n v="538"/>
        <n v="542"/>
        <n v="558"/>
        <n v="563"/>
        <n v="565"/>
        <n v="567"/>
        <n v="571"/>
        <n v="578"/>
        <n v="589"/>
        <n v="595"/>
        <n v="599"/>
        <n v="601"/>
        <n v="621"/>
        <n v="624"/>
        <n v="628"/>
        <n v="629"/>
        <n v="630"/>
        <n v="639"/>
        <n v="649"/>
        <n v="655"/>
        <n v="656"/>
        <n v="665"/>
        <n v="671"/>
        <n v="687"/>
        <n v="699"/>
        <n v="701"/>
        <n v="705"/>
        <n v="706"/>
        <n v="715"/>
        <n v="718"/>
        <n v="724"/>
        <n v="726"/>
        <n v="734"/>
        <n v="740"/>
        <n v="750"/>
        <n v="752"/>
        <n v="761"/>
        <n v="764"/>
        <n v="770"/>
        <n v="779"/>
        <n v="790"/>
        <n v="839"/>
        <n v="843"/>
        <n v="859"/>
        <n v="862"/>
        <n v="880"/>
        <n v="885"/>
        <n v="900"/>
        <n v="937"/>
        <n v="939"/>
        <n v="972"/>
        <n v="977"/>
        <n v="983"/>
        <n v="989"/>
        <n v="998"/>
        <n v="1001"/>
        <n v="1002"/>
        <n v="1017"/>
        <n v="1042"/>
        <n v="1065"/>
        <n v="1066"/>
        <n v="1095"/>
        <n v="1105"/>
        <n v="1109"/>
        <n v="1118"/>
        <n v="1135"/>
        <n v="1143"/>
        <n v="1145"/>
        <n v="1158"/>
        <n v="1188"/>
        <n v="1201"/>
        <n v="1202"/>
        <n v="1215"/>
        <n v="1229"/>
        <n v="1240"/>
        <n v="1263"/>
        <n v="1296"/>
        <n v="1352"/>
        <n v="1385"/>
        <n v="1399"/>
        <n v="1416"/>
        <n v="1432"/>
        <n v="1494"/>
        <n v="1512"/>
        <n v="1625"/>
        <n v="1638"/>
        <n v="1647"/>
        <n v="1669"/>
        <n v="1670"/>
        <n v="1709"/>
        <n v="1771"/>
        <n v="1821"/>
        <n v="1827"/>
        <n v="1869"/>
        <n v="1878"/>
        <n v="1884"/>
        <n v="1904"/>
        <n v="2026"/>
        <n v="2044"/>
        <n v="2086"/>
        <n v="2148"/>
        <n v="2150"/>
        <n v="2175"/>
        <n v="2179"/>
        <n v="2306"/>
        <n v="2395"/>
        <n v="2576"/>
        <n v="2716"/>
        <n v="2796"/>
        <n v="3198"/>
        <n v="3202"/>
        <n v="3205"/>
        <n v="3211"/>
        <n v="3264"/>
        <n v="3483"/>
        <n v="3958"/>
        <n v="4237"/>
        <n v="4240"/>
        <n v="4378"/>
        <n v="4384"/>
        <n v="4673"/>
        <n v="4867"/>
        <n v="4890"/>
        <n v="5609"/>
        <n v="7054"/>
        <m/>
      </sharedItems>
    </cacheField>
    <cacheField name="Dx_Respiratory" numFmtId="0">
      <sharedItems containsString="0" containsBlank="1" containsNumber="1" containsInteger="1" minValue="1" maxValue="2038" count="203">
        <n v="1"/>
        <n v="2"/>
        <n v="3"/>
        <n v="4"/>
        <n v="5"/>
        <n v="6"/>
        <n v="8"/>
        <n v="9"/>
        <n v="10"/>
        <n v="11"/>
        <n v="12"/>
        <n v="13"/>
        <n v="14"/>
        <n v="16"/>
        <n v="17"/>
        <n v="18"/>
        <n v="21"/>
        <n v="22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7"/>
        <n v="48"/>
        <n v="49"/>
        <n v="50"/>
        <n v="52"/>
        <n v="53"/>
        <n v="54"/>
        <n v="55"/>
        <n v="57"/>
        <n v="58"/>
        <n v="59"/>
        <n v="61"/>
        <n v="63"/>
        <n v="64"/>
        <n v="65"/>
        <n v="66"/>
        <n v="67"/>
        <n v="69"/>
        <n v="72"/>
        <n v="73"/>
        <n v="75"/>
        <n v="76"/>
        <n v="77"/>
        <n v="78"/>
        <n v="81"/>
        <n v="82"/>
        <n v="83"/>
        <n v="84"/>
        <n v="87"/>
        <n v="88"/>
        <n v="89"/>
        <n v="92"/>
        <n v="94"/>
        <n v="98"/>
        <n v="99"/>
        <n v="104"/>
        <n v="106"/>
        <n v="110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8"/>
        <n v="129"/>
        <n v="130"/>
        <n v="131"/>
        <n v="132"/>
        <n v="139"/>
        <n v="141"/>
        <n v="144"/>
        <n v="148"/>
        <n v="149"/>
        <n v="150"/>
        <n v="151"/>
        <n v="152"/>
        <n v="153"/>
        <n v="155"/>
        <n v="160"/>
        <n v="163"/>
        <n v="165"/>
        <n v="167"/>
        <n v="169"/>
        <n v="176"/>
        <n v="178"/>
        <n v="180"/>
        <n v="186"/>
        <n v="189"/>
        <n v="191"/>
        <n v="192"/>
        <n v="193"/>
        <n v="196"/>
        <n v="201"/>
        <n v="205"/>
        <n v="206"/>
        <n v="212"/>
        <n v="221"/>
        <n v="223"/>
        <n v="225"/>
        <n v="228"/>
        <n v="230"/>
        <n v="233"/>
        <n v="234"/>
        <n v="238"/>
        <n v="245"/>
        <n v="247"/>
        <n v="248"/>
        <n v="250"/>
        <n v="252"/>
        <n v="253"/>
        <n v="257"/>
        <n v="258"/>
        <n v="261"/>
        <n v="266"/>
        <n v="267"/>
        <n v="271"/>
        <n v="279"/>
        <n v="286"/>
        <n v="287"/>
        <n v="292"/>
        <n v="293"/>
        <n v="294"/>
        <n v="298"/>
        <n v="302"/>
        <n v="306"/>
        <n v="312"/>
        <n v="315"/>
        <n v="322"/>
        <n v="324"/>
        <n v="325"/>
        <n v="327"/>
        <n v="337"/>
        <n v="344"/>
        <n v="351"/>
        <n v="354"/>
        <n v="356"/>
        <n v="359"/>
        <n v="364"/>
        <n v="367"/>
        <n v="375"/>
        <n v="383"/>
        <n v="387"/>
        <n v="390"/>
        <n v="423"/>
        <n v="438"/>
        <n v="440"/>
        <n v="442"/>
        <n v="444"/>
        <n v="472"/>
        <n v="510"/>
        <n v="522"/>
        <n v="536"/>
        <n v="537"/>
        <n v="542"/>
        <n v="554"/>
        <n v="561"/>
        <n v="581"/>
        <n v="594"/>
        <n v="621"/>
        <n v="632"/>
        <n v="645"/>
        <n v="733"/>
        <n v="735"/>
        <n v="786"/>
        <n v="800"/>
        <n v="802"/>
        <n v="815"/>
        <n v="913"/>
        <n v="914"/>
        <n v="1016"/>
        <n v="1036"/>
        <n v="1151"/>
        <n v="1226"/>
        <n v="1455"/>
        <n v="2038"/>
        <m/>
      </sharedItems>
    </cacheField>
    <cacheField name="Dx_Skin_disorders" numFmtId="0">
      <sharedItems containsString="0" containsBlank="1" containsNumber="1" containsInteger="1" minValue="1" maxValue="1842" count="1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4"/>
        <n v="65"/>
        <n v="66"/>
        <n v="67"/>
        <n v="68"/>
        <n v="69"/>
        <n v="73"/>
        <n v="74"/>
        <n v="75"/>
        <n v="76"/>
        <n v="78"/>
        <n v="81"/>
        <n v="82"/>
        <n v="83"/>
        <n v="84"/>
        <n v="85"/>
        <n v="86"/>
        <n v="87"/>
        <n v="88"/>
        <n v="90"/>
        <n v="93"/>
        <n v="94"/>
        <n v="96"/>
        <n v="97"/>
        <n v="98"/>
        <n v="99"/>
        <n v="101"/>
        <n v="103"/>
        <n v="104"/>
        <n v="105"/>
        <n v="109"/>
        <n v="110"/>
        <n v="111"/>
        <n v="112"/>
        <n v="113"/>
        <n v="115"/>
        <n v="120"/>
        <n v="121"/>
        <n v="124"/>
        <n v="125"/>
        <n v="128"/>
        <n v="129"/>
        <n v="131"/>
        <n v="132"/>
        <n v="133"/>
        <n v="134"/>
        <n v="136"/>
        <n v="137"/>
        <n v="138"/>
        <n v="144"/>
        <n v="147"/>
        <n v="148"/>
        <n v="150"/>
        <n v="153"/>
        <n v="156"/>
        <n v="158"/>
        <n v="159"/>
        <n v="167"/>
        <n v="171"/>
        <n v="180"/>
        <n v="181"/>
        <n v="182"/>
        <n v="188"/>
        <n v="197"/>
        <n v="212"/>
        <n v="221"/>
        <n v="229"/>
        <n v="233"/>
        <n v="236"/>
        <n v="244"/>
        <n v="245"/>
        <n v="249"/>
        <n v="254"/>
        <n v="288"/>
        <n v="299"/>
        <n v="314"/>
        <n v="336"/>
        <n v="347"/>
        <n v="370"/>
        <n v="396"/>
        <n v="665"/>
        <n v="684"/>
        <n v="834"/>
        <n v="1842"/>
        <m/>
      </sharedItems>
    </cacheField>
    <cacheField name="Dx_Symptoms" numFmtId="0">
      <sharedItems containsString="0" containsBlank="1" containsNumber="1" containsInteger="1" minValue="1" maxValue="2542" count="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8"/>
        <n v="19"/>
        <n v="20"/>
        <n v="21"/>
        <n v="22"/>
        <n v="23"/>
        <n v="24"/>
        <n v="27"/>
        <n v="28"/>
        <n v="30"/>
        <n v="31"/>
        <n v="32"/>
        <n v="33"/>
        <n v="35"/>
        <n v="37"/>
        <n v="39"/>
        <n v="40"/>
        <n v="41"/>
        <n v="42"/>
        <n v="43"/>
        <n v="45"/>
        <n v="46"/>
        <n v="47"/>
        <n v="48"/>
        <n v="49"/>
        <n v="51"/>
        <n v="52"/>
        <n v="54"/>
        <n v="55"/>
        <n v="60"/>
        <n v="62"/>
        <n v="63"/>
        <n v="64"/>
        <n v="65"/>
        <n v="66"/>
        <n v="67"/>
        <n v="69"/>
        <n v="70"/>
        <n v="72"/>
        <n v="73"/>
        <n v="74"/>
        <n v="75"/>
        <n v="76"/>
        <n v="77"/>
        <n v="80"/>
        <n v="81"/>
        <n v="88"/>
        <n v="89"/>
        <n v="92"/>
        <n v="93"/>
        <n v="95"/>
        <n v="96"/>
        <n v="97"/>
        <n v="99"/>
        <n v="101"/>
        <n v="102"/>
        <n v="103"/>
        <n v="107"/>
        <n v="108"/>
        <n v="110"/>
        <n v="111"/>
        <n v="112"/>
        <n v="116"/>
        <n v="117"/>
        <n v="118"/>
        <n v="119"/>
        <n v="120"/>
        <n v="121"/>
        <n v="123"/>
        <n v="124"/>
        <n v="126"/>
        <n v="127"/>
        <n v="128"/>
        <n v="132"/>
        <n v="134"/>
        <n v="137"/>
        <n v="140"/>
        <n v="142"/>
        <n v="145"/>
        <n v="146"/>
        <n v="149"/>
        <n v="151"/>
        <n v="153"/>
        <n v="154"/>
        <n v="155"/>
        <n v="156"/>
        <n v="157"/>
        <n v="161"/>
        <n v="162"/>
        <n v="163"/>
        <n v="175"/>
        <n v="177"/>
        <n v="182"/>
        <n v="183"/>
        <n v="184"/>
        <n v="191"/>
        <n v="195"/>
        <n v="196"/>
        <n v="198"/>
        <n v="200"/>
        <n v="206"/>
        <n v="207"/>
        <n v="210"/>
        <n v="213"/>
        <n v="214"/>
        <n v="216"/>
        <n v="219"/>
        <n v="220"/>
        <n v="223"/>
        <n v="227"/>
        <n v="228"/>
        <n v="232"/>
        <n v="233"/>
        <n v="235"/>
        <n v="239"/>
        <n v="241"/>
        <n v="243"/>
        <n v="244"/>
        <n v="247"/>
        <n v="252"/>
        <n v="255"/>
        <n v="256"/>
        <n v="258"/>
        <n v="260"/>
        <n v="261"/>
        <n v="263"/>
        <n v="266"/>
        <n v="268"/>
        <n v="271"/>
        <n v="273"/>
        <n v="280"/>
        <n v="281"/>
        <n v="284"/>
        <n v="285"/>
        <n v="290"/>
        <n v="293"/>
        <n v="294"/>
        <n v="295"/>
        <n v="299"/>
        <n v="300"/>
        <n v="301"/>
        <n v="306"/>
        <n v="308"/>
        <n v="310"/>
        <n v="312"/>
        <n v="321"/>
        <n v="322"/>
        <n v="329"/>
        <n v="333"/>
        <n v="335"/>
        <n v="345"/>
        <n v="346"/>
        <n v="348"/>
        <n v="358"/>
        <n v="364"/>
        <n v="369"/>
        <n v="373"/>
        <n v="385"/>
        <n v="387"/>
        <n v="391"/>
        <n v="392"/>
        <n v="397"/>
        <n v="399"/>
        <n v="414"/>
        <n v="428"/>
        <n v="433"/>
        <n v="437"/>
        <n v="439"/>
        <n v="441"/>
        <n v="442"/>
        <n v="450"/>
        <n v="451"/>
        <n v="453"/>
        <n v="473"/>
        <n v="478"/>
        <n v="483"/>
        <n v="497"/>
        <n v="499"/>
        <n v="500"/>
        <n v="503"/>
        <n v="509"/>
        <n v="512"/>
        <n v="516"/>
        <n v="520"/>
        <n v="527"/>
        <n v="563"/>
        <n v="564"/>
        <n v="574"/>
        <n v="575"/>
        <n v="580"/>
        <n v="584"/>
        <n v="610"/>
        <n v="611"/>
        <n v="622"/>
        <n v="630"/>
        <n v="631"/>
        <n v="633"/>
        <n v="649"/>
        <n v="664"/>
        <n v="670"/>
        <n v="675"/>
        <n v="713"/>
        <n v="726"/>
        <n v="756"/>
        <n v="762"/>
        <n v="764"/>
        <n v="765"/>
        <n v="775"/>
        <n v="799"/>
        <n v="823"/>
        <n v="837"/>
        <n v="843"/>
        <n v="890"/>
        <n v="892"/>
        <n v="899"/>
        <n v="905"/>
        <n v="939"/>
        <n v="944"/>
        <n v="949"/>
        <n v="1010"/>
        <n v="1101"/>
        <n v="1109"/>
        <n v="1123"/>
        <n v="1154"/>
        <n v="1202"/>
        <n v="1244"/>
        <n v="1349"/>
        <n v="1362"/>
        <n v="1371"/>
        <n v="1375"/>
        <n v="1405"/>
        <n v="1633"/>
        <n v="1682"/>
        <n v="1807"/>
        <n v="1921"/>
        <n v="1934"/>
        <n v="1935"/>
        <n v="1964"/>
        <n v="2017"/>
        <n v="2306"/>
        <n v="2438"/>
        <n v="2542"/>
        <m/>
      </sharedItems>
    </cacheField>
    <cacheField name="Dx_Blood_Bloodforming_organs" numFmtId="0">
      <sharedItems containsString="0" containsBlank="1" containsNumber="1" containsInteger="1" minValue="1" maxValue="799" count="1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5"/>
        <n v="47"/>
        <n v="48"/>
        <n v="49"/>
        <n v="50"/>
        <n v="51"/>
        <n v="52"/>
        <n v="53"/>
        <n v="54"/>
        <n v="56"/>
        <n v="57"/>
        <n v="58"/>
        <n v="61"/>
        <n v="63"/>
        <n v="65"/>
        <n v="67"/>
        <n v="69"/>
        <n v="70"/>
        <n v="72"/>
        <n v="73"/>
        <n v="74"/>
        <n v="76"/>
        <n v="77"/>
        <n v="78"/>
        <n v="79"/>
        <n v="92"/>
        <n v="94"/>
        <n v="96"/>
        <n v="98"/>
        <n v="99"/>
        <n v="101"/>
        <n v="103"/>
        <n v="110"/>
        <n v="111"/>
        <n v="112"/>
        <n v="113"/>
        <n v="114"/>
        <n v="115"/>
        <n v="118"/>
        <n v="119"/>
        <n v="120"/>
        <n v="122"/>
        <n v="123"/>
        <n v="127"/>
        <n v="130"/>
        <n v="134"/>
        <n v="136"/>
        <n v="140"/>
        <n v="150"/>
        <n v="157"/>
        <n v="159"/>
        <n v="162"/>
        <n v="168"/>
        <n v="169"/>
        <n v="170"/>
        <n v="173"/>
        <n v="177"/>
        <n v="179"/>
        <n v="183"/>
        <n v="184"/>
        <n v="186"/>
        <n v="189"/>
        <n v="190"/>
        <n v="194"/>
        <n v="196"/>
        <n v="202"/>
        <n v="210"/>
        <n v="216"/>
        <n v="222"/>
        <n v="236"/>
        <n v="241"/>
        <n v="244"/>
        <n v="245"/>
        <n v="257"/>
        <n v="268"/>
        <n v="273"/>
        <n v="280"/>
        <n v="298"/>
        <n v="301"/>
        <n v="307"/>
        <n v="324"/>
        <n v="355"/>
        <n v="369"/>
        <n v="396"/>
        <n v="409"/>
        <n v="416"/>
        <n v="428"/>
        <n v="445"/>
        <n v="449"/>
        <n v="507"/>
        <n v="520"/>
        <n v="703"/>
        <n v="799"/>
        <m/>
      </sharedItems>
    </cacheField>
    <cacheField name="Dx_Perinatal_disorders" numFmtId="0">
      <sharedItems containsString="0" containsBlank="1" containsNumber="1" containsInteger="1" minValue="1" maxValue="36" count="19">
        <n v="1"/>
        <n v="2"/>
        <n v="3"/>
        <n v="4"/>
        <n v="5"/>
        <n v="6"/>
        <n v="7"/>
        <n v="8"/>
        <n v="9"/>
        <n v="10"/>
        <n v="11"/>
        <n v="12"/>
        <n v="14"/>
        <n v="16"/>
        <n v="24"/>
        <n v="34"/>
        <n v="35"/>
        <n v="36"/>
        <m/>
      </sharedItems>
    </cacheField>
    <cacheField name="Dx_Psychoses_Neuroses" numFmtId="0">
      <sharedItems containsString="0" containsBlank="1" containsNumber="1" containsInteger="1" minValue="1" maxValue="1080" count="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6"/>
        <n v="17"/>
        <n v="18"/>
        <n v="19"/>
        <n v="20"/>
        <n v="21"/>
        <n v="23"/>
        <n v="25"/>
        <n v="34"/>
        <n v="43"/>
        <n v="47"/>
        <n v="50"/>
        <n v="51"/>
        <n v="54"/>
        <n v="64"/>
        <n v="66"/>
        <n v="79"/>
        <n v="81"/>
        <n v="86"/>
        <n v="89"/>
        <n v="137"/>
        <n v="197"/>
        <n v="247"/>
        <n v="251"/>
        <n v="507"/>
        <n v="666"/>
        <n v="1080"/>
        <m/>
      </sharedItems>
    </cacheField>
    <cacheField name="Dx_Inval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x_Births" numFmtId="0">
      <sharedItems containsString="0" containsBlank="1" containsNumber="1" containsInteger="1" minValue="1" maxValue="1" count="2">
        <n v="1"/>
        <m/>
      </sharedItems>
    </cacheField>
    <cacheField name="EC_Accidental_Falls" numFmtId="0">
      <sharedItems containsString="0" containsBlank="1" containsNumber="1" containsInteger="1" minValue="1" maxValue="384" count="1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6"/>
        <n v="47"/>
        <n v="49"/>
        <n v="50"/>
        <n v="51"/>
        <n v="53"/>
        <n v="55"/>
        <n v="58"/>
        <n v="59"/>
        <n v="60"/>
        <n v="63"/>
        <n v="64"/>
        <n v="65"/>
        <n v="66"/>
        <n v="68"/>
        <n v="70"/>
        <n v="73"/>
        <n v="76"/>
        <n v="77"/>
        <n v="78"/>
        <n v="79"/>
        <n v="81"/>
        <n v="82"/>
        <n v="83"/>
        <n v="85"/>
        <n v="86"/>
        <n v="87"/>
        <n v="88"/>
        <n v="89"/>
        <n v="92"/>
        <n v="94"/>
        <n v="96"/>
        <n v="99"/>
        <n v="102"/>
        <n v="103"/>
        <n v="104"/>
        <n v="105"/>
        <n v="110"/>
        <n v="112"/>
        <n v="116"/>
        <n v="117"/>
        <n v="118"/>
        <n v="121"/>
        <n v="122"/>
        <n v="123"/>
        <n v="127"/>
        <n v="134"/>
        <n v="135"/>
        <n v="137"/>
        <n v="142"/>
        <n v="147"/>
        <n v="149"/>
        <n v="151"/>
        <n v="154"/>
        <n v="155"/>
        <n v="159"/>
        <n v="161"/>
        <n v="162"/>
        <n v="164"/>
        <n v="167"/>
        <n v="171"/>
        <n v="172"/>
        <n v="173"/>
        <n v="176"/>
        <n v="178"/>
        <n v="182"/>
        <n v="183"/>
        <n v="190"/>
        <n v="191"/>
        <n v="193"/>
        <n v="194"/>
        <n v="199"/>
        <n v="203"/>
        <n v="218"/>
        <n v="219"/>
        <n v="234"/>
        <n v="236"/>
        <n v="269"/>
        <n v="322"/>
        <n v="380"/>
        <n v="384"/>
        <m/>
      </sharedItems>
    </cacheField>
    <cacheField name="EC_Late_Effects_of_Injury" numFmtId="0">
      <sharedItems containsString="0" containsBlank="1" containsNumber="1" containsInteger="1" minValue="1" maxValue="313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6"/>
        <n v="29"/>
        <n v="30"/>
        <n v="31"/>
        <n v="32"/>
        <n v="36"/>
        <n v="39"/>
        <n v="40"/>
        <n v="41"/>
        <n v="42"/>
        <n v="43"/>
        <n v="50"/>
        <n v="51"/>
        <n v="56"/>
        <n v="57"/>
        <n v="58"/>
        <n v="62"/>
        <n v="80"/>
        <n v="81"/>
        <n v="86"/>
        <n v="90"/>
        <n v="91"/>
        <n v="97"/>
        <n v="109"/>
        <n v="175"/>
        <n v="196"/>
        <n v="245"/>
        <n v="313"/>
        <m/>
      </sharedItems>
    </cacheField>
    <cacheField name="EC_Misadventures_Complication" numFmtId="0">
      <sharedItems containsString="0" containsBlank="1" containsNumber="1" containsInteger="1" minValue="1" maxValue="1779" count="2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40"/>
        <n v="41"/>
        <n v="42"/>
        <n v="43"/>
        <n v="44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7"/>
        <n v="68"/>
        <n v="69"/>
        <n v="70"/>
        <n v="72"/>
        <n v="74"/>
        <n v="75"/>
        <n v="76"/>
        <n v="78"/>
        <n v="80"/>
        <n v="83"/>
        <n v="84"/>
        <n v="85"/>
        <n v="87"/>
        <n v="88"/>
        <n v="89"/>
        <n v="90"/>
        <n v="92"/>
        <n v="94"/>
        <n v="95"/>
        <n v="97"/>
        <n v="99"/>
        <n v="100"/>
        <n v="101"/>
        <n v="102"/>
        <n v="103"/>
        <n v="106"/>
        <n v="109"/>
        <n v="110"/>
        <n v="111"/>
        <n v="112"/>
        <n v="114"/>
        <n v="115"/>
        <n v="116"/>
        <n v="118"/>
        <n v="119"/>
        <n v="121"/>
        <n v="122"/>
        <n v="127"/>
        <n v="129"/>
        <n v="131"/>
        <n v="136"/>
        <n v="138"/>
        <n v="140"/>
        <n v="142"/>
        <n v="146"/>
        <n v="147"/>
        <n v="152"/>
        <n v="153"/>
        <n v="155"/>
        <n v="156"/>
        <n v="161"/>
        <n v="162"/>
        <n v="163"/>
        <n v="164"/>
        <n v="165"/>
        <n v="166"/>
        <n v="168"/>
        <n v="170"/>
        <n v="172"/>
        <n v="173"/>
        <n v="175"/>
        <n v="177"/>
        <n v="182"/>
        <n v="186"/>
        <n v="187"/>
        <n v="192"/>
        <n v="197"/>
        <n v="200"/>
        <n v="201"/>
        <n v="203"/>
        <n v="205"/>
        <n v="206"/>
        <n v="208"/>
        <n v="214"/>
        <n v="219"/>
        <n v="220"/>
        <n v="223"/>
        <n v="224"/>
        <n v="229"/>
        <n v="232"/>
        <n v="233"/>
        <n v="234"/>
        <n v="237"/>
        <n v="239"/>
        <n v="240"/>
        <n v="245"/>
        <n v="247"/>
        <n v="248"/>
        <n v="256"/>
        <n v="262"/>
        <n v="263"/>
        <n v="264"/>
        <n v="266"/>
        <n v="267"/>
        <n v="268"/>
        <n v="270"/>
        <n v="271"/>
        <n v="282"/>
        <n v="286"/>
        <n v="291"/>
        <n v="295"/>
        <n v="298"/>
        <n v="302"/>
        <n v="304"/>
        <n v="305"/>
        <n v="308"/>
        <n v="328"/>
        <n v="338"/>
        <n v="344"/>
        <n v="354"/>
        <n v="359"/>
        <n v="361"/>
        <n v="368"/>
        <n v="375"/>
        <n v="399"/>
        <n v="420"/>
        <n v="423"/>
        <n v="431"/>
        <n v="432"/>
        <n v="434"/>
        <n v="437"/>
        <n v="441"/>
        <n v="443"/>
        <n v="446"/>
        <n v="454"/>
        <n v="486"/>
        <n v="489"/>
        <n v="494"/>
        <n v="511"/>
        <n v="515"/>
        <n v="534"/>
        <n v="539"/>
        <n v="541"/>
        <n v="550"/>
        <n v="556"/>
        <n v="562"/>
        <n v="586"/>
        <n v="587"/>
        <n v="593"/>
        <n v="602"/>
        <n v="611"/>
        <n v="619"/>
        <n v="642"/>
        <n v="685"/>
        <n v="694"/>
        <n v="752"/>
        <n v="805"/>
        <n v="813"/>
        <n v="861"/>
        <n v="941"/>
        <n v="943"/>
        <n v="1077"/>
        <n v="1285"/>
        <n v="1779"/>
        <m/>
      </sharedItems>
    </cacheField>
    <cacheField name="EC_None" numFmtId="0">
      <sharedItems containsString="0" containsBlank="1" containsNumber="1" containsInteger="1" minValue="12" maxValue="32732" count="380">
        <n v="12"/>
        <n v="27"/>
        <n v="32"/>
        <n v="35"/>
        <n v="49"/>
        <n v="60"/>
        <n v="63"/>
        <n v="116"/>
        <n v="125"/>
        <n v="131"/>
        <n v="141"/>
        <n v="148"/>
        <n v="151"/>
        <n v="152"/>
        <n v="158"/>
        <n v="183"/>
        <n v="191"/>
        <n v="203"/>
        <n v="217"/>
        <n v="223"/>
        <n v="224"/>
        <n v="231"/>
        <n v="243"/>
        <n v="244"/>
        <n v="264"/>
        <n v="277"/>
        <n v="279"/>
        <n v="296"/>
        <n v="298"/>
        <n v="303"/>
        <n v="321"/>
        <n v="324"/>
        <n v="336"/>
        <n v="382"/>
        <n v="386"/>
        <n v="398"/>
        <n v="415"/>
        <n v="428"/>
        <n v="432"/>
        <n v="441"/>
        <n v="474"/>
        <n v="477"/>
        <n v="486"/>
        <n v="494"/>
        <n v="497"/>
        <n v="506"/>
        <n v="509"/>
        <n v="510"/>
        <n v="512"/>
        <n v="522"/>
        <n v="525"/>
        <n v="545"/>
        <n v="550"/>
        <n v="569"/>
        <n v="593"/>
        <n v="595"/>
        <n v="615"/>
        <n v="617"/>
        <n v="626"/>
        <n v="630"/>
        <n v="636"/>
        <n v="637"/>
        <n v="643"/>
        <n v="644"/>
        <n v="657"/>
        <n v="660"/>
        <n v="671"/>
        <n v="680"/>
        <n v="687"/>
        <n v="699"/>
        <n v="704"/>
        <n v="724"/>
        <n v="729"/>
        <n v="810"/>
        <n v="834"/>
        <n v="882"/>
        <n v="885"/>
        <n v="893"/>
        <n v="900"/>
        <n v="912"/>
        <n v="925"/>
        <n v="927"/>
        <n v="958"/>
        <n v="963"/>
        <n v="1007"/>
        <n v="1027"/>
        <n v="1039"/>
        <n v="1080"/>
        <n v="1085"/>
        <n v="1098"/>
        <n v="1104"/>
        <n v="1117"/>
        <n v="1143"/>
        <n v="1144"/>
        <n v="1150"/>
        <n v="1158"/>
        <n v="1166"/>
        <n v="1181"/>
        <n v="1193"/>
        <n v="1224"/>
        <n v="1229"/>
        <n v="1232"/>
        <n v="1269"/>
        <n v="1276"/>
        <n v="1300"/>
        <n v="1339"/>
        <n v="1359"/>
        <n v="1380"/>
        <n v="1395"/>
        <n v="1440"/>
        <n v="1442"/>
        <n v="1537"/>
        <n v="1538"/>
        <n v="1565"/>
        <n v="1573"/>
        <n v="1579"/>
        <n v="1584"/>
        <n v="1606"/>
        <n v="1626"/>
        <n v="1633"/>
        <n v="1664"/>
        <n v="1677"/>
        <n v="1698"/>
        <n v="1704"/>
        <n v="1731"/>
        <n v="1779"/>
        <n v="1837"/>
        <n v="1852"/>
        <n v="1860"/>
        <n v="1866"/>
        <n v="1881"/>
        <n v="1891"/>
        <n v="1892"/>
        <n v="1930"/>
        <n v="1953"/>
        <n v="1960"/>
        <n v="1967"/>
        <n v="1969"/>
        <n v="1988"/>
        <n v="2005"/>
        <n v="2028"/>
        <n v="2091"/>
        <n v="2093"/>
        <n v="2102"/>
        <n v="2113"/>
        <n v="2133"/>
        <n v="2161"/>
        <n v="2207"/>
        <n v="2264"/>
        <n v="2271"/>
        <n v="2278"/>
        <n v="2300"/>
        <n v="2335"/>
        <n v="2347"/>
        <n v="2360"/>
        <n v="2427"/>
        <n v="2447"/>
        <n v="2486"/>
        <n v="2536"/>
        <n v="2539"/>
        <n v="2540"/>
        <n v="2546"/>
        <n v="2582"/>
        <n v="2589"/>
        <n v="2612"/>
        <n v="2650"/>
        <n v="2673"/>
        <n v="2687"/>
        <n v="2718"/>
        <n v="2791"/>
        <n v="2794"/>
        <n v="2832"/>
        <n v="2838"/>
        <n v="2859"/>
        <n v="2864"/>
        <n v="2881"/>
        <n v="2883"/>
        <n v="2949"/>
        <n v="2959"/>
        <n v="2960"/>
        <n v="2970"/>
        <n v="3004"/>
        <n v="3008"/>
        <n v="3047"/>
        <n v="3048"/>
        <n v="3150"/>
        <n v="3157"/>
        <n v="3165"/>
        <n v="3171"/>
        <n v="3180"/>
        <n v="3185"/>
        <n v="3215"/>
        <n v="3283"/>
        <n v="3296"/>
        <n v="3311"/>
        <n v="3367"/>
        <n v="3389"/>
        <n v="3426"/>
        <n v="3463"/>
        <n v="3480"/>
        <n v="3499"/>
        <n v="3540"/>
        <n v="3631"/>
        <n v="3673"/>
        <n v="3723"/>
        <n v="3735"/>
        <n v="3744"/>
        <n v="3768"/>
        <n v="3772"/>
        <n v="3846"/>
        <n v="3892"/>
        <n v="3911"/>
        <n v="3928"/>
        <n v="3931"/>
        <n v="3948"/>
        <n v="4031"/>
        <n v="4045"/>
        <n v="4113"/>
        <n v="4121"/>
        <n v="4128"/>
        <n v="4138"/>
        <n v="4172"/>
        <n v="4213"/>
        <n v="4223"/>
        <n v="4252"/>
        <n v="4280"/>
        <n v="4341"/>
        <n v="4374"/>
        <n v="4378"/>
        <n v="4381"/>
        <n v="4421"/>
        <n v="4442"/>
        <n v="4446"/>
        <n v="4454"/>
        <n v="4497"/>
        <n v="4520"/>
        <n v="4536"/>
        <n v="4544"/>
        <n v="4592"/>
        <n v="4637"/>
        <n v="4650"/>
        <n v="4653"/>
        <n v="4669"/>
        <n v="4674"/>
        <n v="4696"/>
        <n v="4723"/>
        <n v="4793"/>
        <n v="4796"/>
        <n v="4815"/>
        <n v="4836"/>
        <n v="4849"/>
        <n v="4876"/>
        <n v="4918"/>
        <n v="4947"/>
        <n v="4961"/>
        <n v="4993"/>
        <n v="5007"/>
        <n v="5025"/>
        <n v="5033"/>
        <n v="5068"/>
        <n v="5111"/>
        <n v="5147"/>
        <n v="5207"/>
        <n v="5258"/>
        <n v="5350"/>
        <n v="5396"/>
        <n v="5457"/>
        <n v="5479"/>
        <n v="5517"/>
        <n v="5527"/>
        <n v="5569"/>
        <n v="5681"/>
        <n v="5688"/>
        <n v="5870"/>
        <n v="5872"/>
        <n v="6055"/>
        <n v="6061"/>
        <n v="6248"/>
        <n v="6280"/>
        <n v="6282"/>
        <n v="6318"/>
        <n v="6347"/>
        <n v="6395"/>
        <n v="6497"/>
        <n v="6535"/>
        <n v="6676"/>
        <n v="6694"/>
        <n v="6710"/>
        <n v="6749"/>
        <n v="6805"/>
        <n v="6831"/>
        <n v="6868"/>
        <n v="6896"/>
        <n v="6923"/>
        <n v="6932"/>
        <n v="7042"/>
        <n v="7361"/>
        <n v="7556"/>
        <n v="7670"/>
        <n v="7781"/>
        <n v="7846"/>
        <n v="7966"/>
        <n v="8027"/>
        <n v="8036"/>
        <n v="8051"/>
        <n v="8204"/>
        <n v="8283"/>
        <n v="8383"/>
        <n v="8400"/>
        <n v="8569"/>
        <n v="8693"/>
        <n v="8701"/>
        <n v="8712"/>
        <n v="8859"/>
        <n v="8899"/>
        <n v="8916"/>
        <n v="9132"/>
        <n v="9174"/>
        <n v="9202"/>
        <n v="9258"/>
        <n v="9320"/>
        <n v="9431"/>
        <n v="9484"/>
        <n v="9538"/>
        <n v="9740"/>
        <n v="9798"/>
        <n v="9890"/>
        <n v="9920"/>
        <n v="9997"/>
        <n v="10114"/>
        <n v="10426"/>
        <n v="10463"/>
        <n v="11283"/>
        <n v="11331"/>
        <n v="11347"/>
        <n v="11356"/>
        <n v="11474"/>
        <n v="11617"/>
        <n v="11843"/>
        <n v="11983"/>
        <n v="12019"/>
        <n v="12312"/>
        <n v="12401"/>
        <n v="12726"/>
        <n v="12937"/>
        <n v="13000"/>
        <n v="13199"/>
        <n v="13240"/>
        <n v="13308"/>
        <n v="13428"/>
        <n v="14326"/>
        <n v="14429"/>
        <n v="14456"/>
        <n v="14713"/>
        <n v="14885"/>
        <n v="15146"/>
        <n v="15840"/>
        <n v="15955"/>
        <n v="17307"/>
        <n v="17423"/>
        <n v="17793"/>
        <n v="17867"/>
        <n v="17957"/>
        <n v="18029"/>
        <n v="18689"/>
        <n v="18902"/>
        <n v="19659"/>
        <n v="21210"/>
        <n v="21281"/>
        <n v="22322"/>
        <n v="22453"/>
        <n v="22994"/>
        <n v="23059"/>
        <n v="24173"/>
        <n v="24363"/>
        <n v="24834"/>
        <n v="25011"/>
        <n v="26014"/>
        <n v="32732"/>
        <m/>
      </sharedItems>
    </cacheField>
    <cacheField name="EC_Other_Accidents" numFmtId="0">
      <sharedItems containsString="0" containsBlank="1" containsNumber="1" containsInteger="1" minValue="1" maxValue="731" count="1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6"/>
        <n v="47"/>
        <n v="48"/>
        <n v="49"/>
        <n v="50"/>
        <n v="51"/>
        <n v="52"/>
        <n v="53"/>
        <n v="54"/>
        <n v="55"/>
        <n v="56"/>
        <n v="57"/>
        <n v="60"/>
        <n v="61"/>
        <n v="62"/>
        <n v="63"/>
        <n v="64"/>
        <n v="65"/>
        <n v="67"/>
        <n v="68"/>
        <n v="69"/>
        <n v="70"/>
        <n v="71"/>
        <n v="72"/>
        <n v="73"/>
        <n v="74"/>
        <n v="75"/>
        <n v="76"/>
        <n v="77"/>
        <n v="78"/>
        <n v="80"/>
        <n v="81"/>
        <n v="83"/>
        <n v="84"/>
        <n v="85"/>
        <n v="86"/>
        <n v="87"/>
        <n v="88"/>
        <n v="92"/>
        <n v="93"/>
        <n v="95"/>
        <n v="97"/>
        <n v="98"/>
        <n v="99"/>
        <n v="100"/>
        <n v="104"/>
        <n v="105"/>
        <n v="106"/>
        <n v="115"/>
        <n v="117"/>
        <n v="118"/>
        <n v="120"/>
        <n v="121"/>
        <n v="123"/>
        <n v="125"/>
        <n v="127"/>
        <n v="130"/>
        <n v="133"/>
        <n v="134"/>
        <n v="135"/>
        <n v="137"/>
        <n v="139"/>
        <n v="143"/>
        <n v="144"/>
        <n v="145"/>
        <n v="149"/>
        <n v="150"/>
        <n v="151"/>
        <n v="152"/>
        <n v="153"/>
        <n v="160"/>
        <n v="162"/>
        <n v="166"/>
        <n v="168"/>
        <n v="170"/>
        <n v="177"/>
        <n v="179"/>
        <n v="181"/>
        <n v="185"/>
        <n v="192"/>
        <n v="193"/>
        <n v="200"/>
        <n v="201"/>
        <n v="204"/>
        <n v="210"/>
        <n v="213"/>
        <n v="214"/>
        <n v="217"/>
        <n v="219"/>
        <n v="228"/>
        <n v="231"/>
        <n v="236"/>
        <n v="240"/>
        <n v="242"/>
        <n v="245"/>
        <n v="247"/>
        <n v="249"/>
        <n v="266"/>
        <n v="276"/>
        <n v="277"/>
        <n v="278"/>
        <n v="279"/>
        <n v="282"/>
        <n v="286"/>
        <n v="314"/>
        <n v="320"/>
        <n v="328"/>
        <n v="329"/>
        <n v="335"/>
        <n v="344"/>
        <n v="345"/>
        <n v="346"/>
        <n v="351"/>
        <n v="356"/>
        <n v="367"/>
        <n v="370"/>
        <n v="385"/>
        <n v="408"/>
        <n v="445"/>
        <n v="452"/>
        <n v="454"/>
        <n v="459"/>
        <n v="475"/>
        <n v="533"/>
        <n v="554"/>
        <n v="596"/>
        <n v="599"/>
        <n v="651"/>
        <n v="731"/>
        <m/>
      </sharedItems>
    </cacheField>
    <cacheField name="EC_Submersion_Suffocation_Foreig" numFmtId="0">
      <sharedItems containsString="0" containsBlank="1" containsNumber="1" containsInteger="1" minValue="1" maxValue="192" count="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7"/>
        <n v="30"/>
        <n v="31"/>
        <n v="32"/>
        <n v="33"/>
        <n v="36"/>
        <n v="42"/>
        <n v="43"/>
        <n v="48"/>
        <n v="49"/>
        <n v="54"/>
        <n v="58"/>
        <n v="59"/>
        <n v="69"/>
        <n v="79"/>
        <n v="192"/>
        <m/>
      </sharedItems>
    </cacheField>
    <cacheField name="EC_Undetermined" numFmtId="0">
      <sharedItems containsString="0" containsBlank="1" containsNumber="1" containsInteger="1" minValue="1" maxValue="37" count="12">
        <n v="1"/>
        <n v="2"/>
        <n v="3"/>
        <n v="4"/>
        <n v="5"/>
        <n v="6"/>
        <n v="7"/>
        <n v="8"/>
        <n v="13"/>
        <n v="18"/>
        <n v="37"/>
        <m/>
      </sharedItems>
    </cacheField>
    <cacheField name="EC_Adverse_Effects_of_Drugs" numFmtId="0">
      <sharedItems containsString="0" containsBlank="1" containsNumber="1" containsInteger="1" minValue="1" maxValue="13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7"/>
        <n v="38"/>
        <n v="39"/>
        <n v="40"/>
        <n v="42"/>
        <n v="46"/>
        <n v="47"/>
        <n v="49"/>
        <n v="50"/>
        <n v="51"/>
        <n v="55"/>
        <n v="56"/>
        <n v="58"/>
        <n v="64"/>
        <n v="69"/>
        <n v="113"/>
        <n v="132"/>
        <m/>
      </sharedItems>
    </cacheField>
    <cacheField name="EC_Inflicted_by_Others" numFmtId="0">
      <sharedItems containsString="0" containsBlank="1" containsNumber="1" containsInteger="1" minValue="1" maxValue="100" count="29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8"/>
        <n v="19"/>
        <n v="20"/>
        <n v="21"/>
        <n v="22"/>
        <n v="24"/>
        <n v="26"/>
        <n v="30"/>
        <n v="34"/>
        <n v="47"/>
        <n v="58"/>
        <n v="59"/>
        <n v="63"/>
        <n v="100"/>
        <m/>
      </sharedItems>
    </cacheField>
    <cacheField name="EC_Natural_Environment" numFmtId="0">
      <sharedItems containsString="0" containsBlank="1" containsNumber="1" containsInteger="1" minValue="1" maxValue="15" count="12">
        <n v="1"/>
        <n v="2"/>
        <n v="3"/>
        <n v="4"/>
        <n v="5"/>
        <n v="6"/>
        <n v="7"/>
        <n v="9"/>
        <n v="10"/>
        <n v="14"/>
        <n v="15"/>
        <m/>
      </sharedItems>
    </cacheField>
    <cacheField name="EC_Other_Vehicle_Transport" numFmtId="0">
      <sharedItems containsString="0" containsBlank="1" containsNumber="1" containsInteger="1" minValue="1" maxValue="62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5"/>
        <n v="27"/>
        <n v="28"/>
        <n v="29"/>
        <n v="31"/>
        <n v="34"/>
        <n v="35"/>
        <n v="48"/>
        <n v="62"/>
        <m/>
      </sharedItems>
    </cacheField>
    <cacheField name="EC_Self_Inflicted" numFmtId="0">
      <sharedItems containsString="0" containsBlank="1" containsNumber="1" containsInteger="1" minValue="1" maxValue="21" count="8">
        <n v="1"/>
        <n v="2"/>
        <n v="3"/>
        <n v="4"/>
        <n v="6"/>
        <n v="9"/>
        <n v="21"/>
        <m/>
      </sharedItems>
    </cacheField>
    <cacheField name="EC_Rail_Motor_Vehicle" numFmtId="0">
      <sharedItems containsString="0" containsBlank="1" containsNumber="1" containsInteger="1" minValue="1" maxValue="101" count="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6"/>
        <n v="27"/>
        <n v="28"/>
        <n v="29"/>
        <n v="30"/>
        <n v="31"/>
        <n v="32"/>
        <n v="33"/>
        <n v="35"/>
        <n v="36"/>
        <n v="39"/>
        <n v="42"/>
        <n v="46"/>
        <n v="49"/>
        <n v="50"/>
        <n v="91"/>
        <n v="101"/>
        <m/>
      </sharedItems>
    </cacheField>
    <cacheField name="EC_Accidental_Poisoning" numFmtId="0">
      <sharedItems containsString="0" containsBlank="1" containsNumber="1" containsInteger="1" minValue="1" maxValue="15" count="10">
        <n v="1"/>
        <n v="2"/>
        <n v="3"/>
        <n v="4"/>
        <n v="5"/>
        <n v="6"/>
        <n v="7"/>
        <n v="11"/>
        <n v="15"/>
        <m/>
      </sharedItems>
    </cacheField>
    <cacheField name="EC_Fire_Accidents" numFmtId="0">
      <sharedItems containsString="0" containsBlank="1" containsNumber="1" containsInteger="1" minValue="1" maxValue="8" count="8">
        <n v="1"/>
        <n v="2"/>
        <n v="3"/>
        <n v="4"/>
        <n v="6"/>
        <n v="7"/>
        <n v="8"/>
        <m/>
      </sharedItems>
    </cacheField>
    <cacheField name="EC_War" numFmtId="0">
      <sharedItems containsString="0" containsBlank="1" containsNumber="1" containsInteger="1" minValue="1" maxValue="1" count="2">
        <n v="1"/>
        <m/>
      </sharedItems>
    </cacheField>
    <cacheField name="All_Other" numFmtId="0">
      <sharedItems containsString="0" containsBlank="1" containsNumber="1" containsInteger="1" minValue="1" maxValue="2433" count="1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8"/>
        <n v="40"/>
        <n v="41"/>
        <n v="42"/>
        <n v="43"/>
        <n v="44"/>
        <n v="45"/>
        <n v="47"/>
        <n v="48"/>
        <n v="49"/>
        <n v="50"/>
        <n v="51"/>
        <n v="53"/>
        <n v="55"/>
        <n v="57"/>
        <n v="58"/>
        <n v="59"/>
        <n v="61"/>
        <n v="62"/>
        <n v="63"/>
        <n v="65"/>
        <n v="66"/>
        <n v="67"/>
        <n v="68"/>
        <n v="69"/>
        <n v="70"/>
        <n v="72"/>
        <n v="73"/>
        <n v="74"/>
        <n v="78"/>
        <n v="79"/>
        <n v="83"/>
        <n v="84"/>
        <n v="86"/>
        <n v="87"/>
        <n v="93"/>
        <n v="94"/>
        <n v="95"/>
        <n v="96"/>
        <n v="98"/>
        <n v="99"/>
        <n v="103"/>
        <n v="105"/>
        <n v="106"/>
        <n v="108"/>
        <n v="111"/>
        <n v="114"/>
        <n v="115"/>
        <n v="116"/>
        <n v="120"/>
        <n v="122"/>
        <n v="123"/>
        <n v="125"/>
        <n v="128"/>
        <n v="129"/>
        <n v="130"/>
        <n v="131"/>
        <n v="134"/>
        <n v="135"/>
        <n v="136"/>
        <n v="139"/>
        <n v="160"/>
        <n v="162"/>
        <n v="164"/>
        <n v="165"/>
        <n v="167"/>
        <n v="175"/>
        <n v="180"/>
        <n v="183"/>
        <n v="184"/>
        <n v="186"/>
        <n v="191"/>
        <n v="194"/>
        <n v="195"/>
        <n v="200"/>
        <n v="202"/>
        <n v="208"/>
        <n v="213"/>
        <n v="216"/>
        <n v="220"/>
        <n v="227"/>
        <n v="228"/>
        <n v="233"/>
        <n v="249"/>
        <n v="250"/>
        <n v="257"/>
        <n v="260"/>
        <n v="280"/>
        <n v="285"/>
        <n v="290"/>
        <n v="303"/>
        <n v="306"/>
        <n v="313"/>
        <n v="319"/>
        <n v="324"/>
        <n v="326"/>
        <n v="328"/>
        <n v="340"/>
        <n v="354"/>
        <n v="368"/>
        <n v="372"/>
        <n v="383"/>
        <n v="384"/>
        <n v="390"/>
        <n v="405"/>
        <n v="407"/>
        <n v="435"/>
        <n v="438"/>
        <n v="454"/>
        <n v="457"/>
        <n v="464"/>
        <n v="485"/>
        <n v="491"/>
        <n v="498"/>
        <n v="535"/>
        <n v="566"/>
        <n v="600"/>
        <n v="633"/>
        <n v="642"/>
        <n v="656"/>
        <n v="660"/>
        <n v="663"/>
        <n v="706"/>
        <n v="862"/>
        <n v="1079"/>
        <n v="1204"/>
        <n v="1276"/>
        <n v="1365"/>
        <n v="1456"/>
        <n v="1478"/>
        <n v="1505"/>
        <n v="1692"/>
        <n v="1717"/>
        <n v="2299"/>
        <n v="2433"/>
        <m/>
      </sharedItems>
    </cacheField>
    <cacheField name="English" numFmtId="0">
      <sharedItems containsSemiMixedTypes="0" containsString="0" containsNumber="1" containsInteger="1" minValue="11" maxValue="30821" count="378">
        <n v="11"/>
        <n v="18"/>
        <n v="23"/>
        <n v="27"/>
        <n v="35"/>
        <n v="49"/>
        <n v="50"/>
        <n v="69"/>
        <n v="98"/>
        <n v="106"/>
        <n v="117"/>
        <n v="118"/>
        <n v="130"/>
        <n v="132"/>
        <n v="138"/>
        <n v="151"/>
        <n v="152"/>
        <n v="153"/>
        <n v="159"/>
        <n v="188"/>
        <n v="193"/>
        <n v="196"/>
        <n v="226"/>
        <n v="229"/>
        <n v="231"/>
        <n v="232"/>
        <n v="237"/>
        <n v="248"/>
        <n v="271"/>
        <n v="275"/>
        <n v="288"/>
        <n v="302"/>
        <n v="303"/>
        <n v="304"/>
        <n v="307"/>
        <n v="310"/>
        <n v="311"/>
        <n v="332"/>
        <n v="338"/>
        <n v="343"/>
        <n v="349"/>
        <n v="367"/>
        <n v="368"/>
        <n v="438"/>
        <n v="442"/>
        <n v="447"/>
        <n v="449"/>
        <n v="454"/>
        <n v="456"/>
        <n v="465"/>
        <n v="472"/>
        <n v="473"/>
        <n v="476"/>
        <n v="494"/>
        <n v="514"/>
        <n v="536"/>
        <n v="571"/>
        <n v="573"/>
        <n v="574"/>
        <n v="612"/>
        <n v="616"/>
        <n v="620"/>
        <n v="627"/>
        <n v="630"/>
        <n v="653"/>
        <n v="657"/>
        <n v="673"/>
        <n v="674"/>
        <n v="682"/>
        <n v="685"/>
        <n v="701"/>
        <n v="703"/>
        <n v="710"/>
        <n v="730"/>
        <n v="746"/>
        <n v="756"/>
        <n v="761"/>
        <n v="768"/>
        <n v="794"/>
        <n v="816"/>
        <n v="853"/>
        <n v="858"/>
        <n v="863"/>
        <n v="877"/>
        <n v="889"/>
        <n v="909"/>
        <n v="960"/>
        <n v="967"/>
        <n v="971"/>
        <n v="976"/>
        <n v="977"/>
        <n v="1008"/>
        <n v="1014"/>
        <n v="1025"/>
        <n v="1059"/>
        <n v="1069"/>
        <n v="1077"/>
        <n v="1086"/>
        <n v="1096"/>
        <n v="1106"/>
        <n v="1139"/>
        <n v="1145"/>
        <n v="1147"/>
        <n v="1158"/>
        <n v="1166"/>
        <n v="1169"/>
        <n v="1187"/>
        <n v="1193"/>
        <n v="1204"/>
        <n v="1236"/>
        <n v="1239"/>
        <n v="1243"/>
        <n v="1254"/>
        <n v="1272"/>
        <n v="1282"/>
        <n v="1299"/>
        <n v="1300"/>
        <n v="1306"/>
        <n v="1352"/>
        <n v="1367"/>
        <n v="1389"/>
        <n v="1399"/>
        <n v="1410"/>
        <n v="1458"/>
        <n v="1489"/>
        <n v="1500"/>
        <n v="1559"/>
        <n v="1583"/>
        <n v="1592"/>
        <n v="1603"/>
        <n v="1604"/>
        <n v="1610"/>
        <n v="1666"/>
        <n v="1669"/>
        <n v="1675"/>
        <n v="1702"/>
        <n v="1707"/>
        <n v="1712"/>
        <n v="1740"/>
        <n v="1744"/>
        <n v="1754"/>
        <n v="1761"/>
        <n v="1763"/>
        <n v="1771"/>
        <n v="1777"/>
        <n v="1787"/>
        <n v="1802"/>
        <n v="1811"/>
        <n v="1879"/>
        <n v="1905"/>
        <n v="1907"/>
        <n v="1911"/>
        <n v="1913"/>
        <n v="1916"/>
        <n v="1955"/>
        <n v="1977"/>
        <n v="1983"/>
        <n v="1999"/>
        <n v="2001"/>
        <n v="2042"/>
        <n v="2052"/>
        <n v="2092"/>
        <n v="2158"/>
        <n v="2177"/>
        <n v="2193"/>
        <n v="2254"/>
        <n v="2291"/>
        <n v="2301"/>
        <n v="2329"/>
        <n v="2361"/>
        <n v="2367"/>
        <n v="2397"/>
        <n v="2401"/>
        <n v="2422"/>
        <n v="2430"/>
        <n v="2439"/>
        <n v="2447"/>
        <n v="2513"/>
        <n v="2551"/>
        <n v="2557"/>
        <n v="2581"/>
        <n v="2620"/>
        <n v="2680"/>
        <n v="2687"/>
        <n v="2689"/>
        <n v="2700"/>
        <n v="2718"/>
        <n v="2728"/>
        <n v="2741"/>
        <n v="2776"/>
        <n v="2780"/>
        <n v="2830"/>
        <n v="2846"/>
        <n v="2922"/>
        <n v="2932"/>
        <n v="2965"/>
        <n v="2970"/>
        <n v="3027"/>
        <n v="3031"/>
        <n v="3063"/>
        <n v="3093"/>
        <n v="3110"/>
        <n v="3114"/>
        <n v="3137"/>
        <n v="3161"/>
        <n v="3164"/>
        <n v="3205"/>
        <n v="3219"/>
        <n v="3236"/>
        <n v="3246"/>
        <n v="3254"/>
        <n v="3300"/>
        <n v="3328"/>
        <n v="3408"/>
        <n v="3491"/>
        <n v="3542"/>
        <n v="3555"/>
        <n v="3626"/>
        <n v="3702"/>
        <n v="3735"/>
        <n v="3744"/>
        <n v="3849"/>
        <n v="3850"/>
        <n v="3854"/>
        <n v="3863"/>
        <n v="3884"/>
        <n v="3902"/>
        <n v="3929"/>
        <n v="3980"/>
        <n v="3981"/>
        <n v="3982"/>
        <n v="4013"/>
        <n v="4024"/>
        <n v="4098"/>
        <n v="4106"/>
        <n v="4116"/>
        <n v="4120"/>
        <n v="4190"/>
        <n v="4196"/>
        <n v="4260"/>
        <n v="4261"/>
        <n v="4294"/>
        <n v="4301"/>
        <n v="4322"/>
        <n v="4331"/>
        <n v="4345"/>
        <n v="4350"/>
        <n v="4436"/>
        <n v="4476"/>
        <n v="4536"/>
        <n v="4557"/>
        <n v="4561"/>
        <n v="4585"/>
        <n v="4591"/>
        <n v="4597"/>
        <n v="4644"/>
        <n v="4653"/>
        <n v="4681"/>
        <n v="4685"/>
        <n v="4735"/>
        <n v="4740"/>
        <n v="4759"/>
        <n v="4924"/>
        <n v="4927"/>
        <n v="4948"/>
        <n v="5025"/>
        <n v="5098"/>
        <n v="5129"/>
        <n v="5141"/>
        <n v="5175"/>
        <n v="5398"/>
        <n v="5413"/>
        <n v="5483"/>
        <n v="5492"/>
        <n v="5539"/>
        <n v="5625"/>
        <n v="5737"/>
        <n v="5776"/>
        <n v="5813"/>
        <n v="5924"/>
        <n v="5999"/>
        <n v="6122"/>
        <n v="6211"/>
        <n v="6236"/>
        <n v="6317"/>
        <n v="6478"/>
        <n v="6556"/>
        <n v="6558"/>
        <n v="6741"/>
        <n v="6774"/>
        <n v="6776"/>
        <n v="6847"/>
        <n v="6863"/>
        <n v="6880"/>
        <n v="6952"/>
        <n v="6958"/>
        <n v="6965"/>
        <n v="7020"/>
        <n v="7034"/>
        <n v="7046"/>
        <n v="7145"/>
        <n v="7209"/>
        <n v="7508"/>
        <n v="7534"/>
        <n v="7596"/>
        <n v="7602"/>
        <n v="7915"/>
        <n v="7917"/>
        <n v="8089"/>
        <n v="8141"/>
        <n v="8242"/>
        <n v="8286"/>
        <n v="8298"/>
        <n v="8374"/>
        <n v="8420"/>
        <n v="8428"/>
        <n v="8487"/>
        <n v="8498"/>
        <n v="8774"/>
        <n v="8817"/>
        <n v="8959"/>
        <n v="9025"/>
        <n v="9287"/>
        <n v="9319"/>
        <n v="9510"/>
        <n v="9520"/>
        <n v="9712"/>
        <n v="9752"/>
        <n v="9858"/>
        <n v="10072"/>
        <n v="10303"/>
        <n v="10325"/>
        <n v="10654"/>
        <n v="10838"/>
        <n v="10899"/>
        <n v="10907"/>
        <n v="10914"/>
        <n v="11170"/>
        <n v="11238"/>
        <n v="11352"/>
        <n v="11495"/>
        <n v="12081"/>
        <n v="12103"/>
        <n v="12306"/>
        <n v="12837"/>
        <n v="12858"/>
        <n v="12876"/>
        <n v="12893"/>
        <n v="12960"/>
        <n v="13230"/>
        <n v="13341"/>
        <n v="13348"/>
        <n v="13406"/>
        <n v="13541"/>
        <n v="14054"/>
        <n v="14060"/>
        <n v="14780"/>
        <n v="14834"/>
        <n v="15143"/>
        <n v="15198"/>
        <n v="16157"/>
        <n v="17106"/>
        <n v="17267"/>
        <n v="17642"/>
        <n v="18552"/>
        <n v="18718"/>
        <n v="19883"/>
        <n v="20491"/>
        <n v="22013"/>
        <n v="22217"/>
        <n v="22651"/>
        <n v="23210"/>
        <n v="23271"/>
        <n v="23312"/>
        <n v="23943"/>
        <n v="24854"/>
        <n v="24902"/>
        <n v="30821"/>
      </sharedItems>
    </cacheField>
    <cacheField name="Spanish" numFmtId="0">
      <sharedItems containsString="0" containsBlank="1" containsNumber="1" containsInteger="1" minValue="1" maxValue="5769" count="293">
        <n v="1"/>
        <n v="2"/>
        <n v="3"/>
        <n v="4"/>
        <n v="5"/>
        <n v="6"/>
        <n v="7"/>
        <n v="8"/>
        <n v="9"/>
        <n v="10"/>
        <n v="11"/>
        <n v="12"/>
        <n v="15"/>
        <n v="16"/>
        <n v="17"/>
        <n v="18"/>
        <n v="19"/>
        <n v="20"/>
        <n v="21"/>
        <n v="24"/>
        <n v="25"/>
        <n v="26"/>
        <n v="27"/>
        <n v="28"/>
        <n v="29"/>
        <n v="33"/>
        <n v="34"/>
        <n v="39"/>
        <n v="40"/>
        <n v="41"/>
        <n v="42"/>
        <n v="43"/>
        <n v="46"/>
        <n v="48"/>
        <n v="51"/>
        <n v="54"/>
        <n v="55"/>
        <n v="56"/>
        <n v="57"/>
        <n v="60"/>
        <n v="61"/>
        <n v="62"/>
        <n v="63"/>
        <n v="64"/>
        <n v="66"/>
        <n v="68"/>
        <n v="71"/>
        <n v="74"/>
        <n v="75"/>
        <n v="77"/>
        <n v="82"/>
        <n v="85"/>
        <n v="86"/>
        <n v="87"/>
        <n v="88"/>
        <n v="89"/>
        <n v="94"/>
        <n v="95"/>
        <n v="97"/>
        <n v="98"/>
        <n v="100"/>
        <n v="101"/>
        <n v="104"/>
        <n v="109"/>
        <n v="113"/>
        <n v="114"/>
        <n v="118"/>
        <n v="123"/>
        <n v="124"/>
        <n v="128"/>
        <n v="129"/>
        <n v="132"/>
        <n v="133"/>
        <n v="134"/>
        <n v="136"/>
        <n v="138"/>
        <n v="139"/>
        <n v="142"/>
        <n v="146"/>
        <n v="149"/>
        <n v="152"/>
        <n v="154"/>
        <n v="155"/>
        <n v="166"/>
        <n v="169"/>
        <n v="172"/>
        <n v="174"/>
        <n v="175"/>
        <n v="176"/>
        <n v="178"/>
        <n v="180"/>
        <n v="182"/>
        <n v="183"/>
        <n v="187"/>
        <n v="188"/>
        <n v="189"/>
        <n v="191"/>
        <n v="197"/>
        <n v="200"/>
        <n v="203"/>
        <n v="204"/>
        <n v="208"/>
        <n v="210"/>
        <n v="211"/>
        <n v="213"/>
        <n v="215"/>
        <n v="218"/>
        <n v="221"/>
        <n v="222"/>
        <n v="224"/>
        <n v="225"/>
        <n v="226"/>
        <n v="227"/>
        <n v="231"/>
        <n v="232"/>
        <n v="237"/>
        <n v="242"/>
        <n v="244"/>
        <n v="246"/>
        <n v="247"/>
        <n v="254"/>
        <n v="257"/>
        <n v="260"/>
        <n v="269"/>
        <n v="270"/>
        <n v="271"/>
        <n v="273"/>
        <n v="278"/>
        <n v="280"/>
        <n v="288"/>
        <n v="291"/>
        <n v="296"/>
        <n v="297"/>
        <n v="298"/>
        <n v="300"/>
        <n v="303"/>
        <n v="304"/>
        <n v="317"/>
        <n v="321"/>
        <n v="324"/>
        <n v="326"/>
        <n v="332"/>
        <n v="340"/>
        <n v="342"/>
        <n v="347"/>
        <n v="350"/>
        <n v="351"/>
        <n v="354"/>
        <n v="355"/>
        <n v="356"/>
        <n v="360"/>
        <n v="361"/>
        <n v="362"/>
        <n v="366"/>
        <n v="371"/>
        <n v="378"/>
        <n v="379"/>
        <n v="384"/>
        <n v="392"/>
        <n v="395"/>
        <n v="397"/>
        <n v="410"/>
        <n v="411"/>
        <n v="417"/>
        <n v="427"/>
        <n v="429"/>
        <n v="435"/>
        <n v="437"/>
        <n v="440"/>
        <n v="453"/>
        <n v="462"/>
        <n v="469"/>
        <n v="474"/>
        <n v="489"/>
        <n v="493"/>
        <n v="498"/>
        <n v="501"/>
        <n v="508"/>
        <n v="520"/>
        <n v="543"/>
        <n v="545"/>
        <n v="547"/>
        <n v="549"/>
        <n v="552"/>
        <n v="560"/>
        <n v="562"/>
        <n v="563"/>
        <n v="564"/>
        <n v="570"/>
        <n v="578"/>
        <n v="581"/>
        <n v="586"/>
        <n v="597"/>
        <n v="609"/>
        <n v="610"/>
        <n v="633"/>
        <n v="642"/>
        <n v="643"/>
        <n v="650"/>
        <n v="653"/>
        <n v="655"/>
        <n v="657"/>
        <n v="658"/>
        <n v="667"/>
        <n v="681"/>
        <n v="684"/>
        <n v="694"/>
        <n v="708"/>
        <n v="719"/>
        <n v="725"/>
        <n v="727"/>
        <n v="747"/>
        <n v="751"/>
        <n v="752"/>
        <n v="761"/>
        <n v="766"/>
        <n v="771"/>
        <n v="778"/>
        <n v="785"/>
        <n v="813"/>
        <n v="835"/>
        <n v="842"/>
        <n v="844"/>
        <n v="859"/>
        <n v="862"/>
        <n v="876"/>
        <n v="895"/>
        <n v="905"/>
        <n v="911"/>
        <n v="920"/>
        <n v="922"/>
        <n v="924"/>
        <n v="983"/>
        <n v="1013"/>
        <n v="1022"/>
        <n v="1025"/>
        <n v="1029"/>
        <n v="1033"/>
        <n v="1048"/>
        <n v="1065"/>
        <n v="1074"/>
        <n v="1084"/>
        <n v="1096"/>
        <n v="1099"/>
        <n v="1106"/>
        <n v="1114"/>
        <n v="1116"/>
        <n v="1126"/>
        <n v="1153"/>
        <n v="1226"/>
        <n v="1251"/>
        <n v="1252"/>
        <n v="1260"/>
        <n v="1269"/>
        <n v="1288"/>
        <n v="1312"/>
        <n v="1378"/>
        <n v="1450"/>
        <n v="1455"/>
        <n v="1458"/>
        <n v="1466"/>
        <n v="1484"/>
        <n v="1520"/>
        <n v="1559"/>
        <n v="1571"/>
        <n v="1680"/>
        <n v="1692"/>
        <n v="1780"/>
        <n v="1781"/>
        <n v="1860"/>
        <n v="1874"/>
        <n v="1878"/>
        <n v="1940"/>
        <n v="2067"/>
        <n v="2077"/>
        <n v="2079"/>
        <n v="2130"/>
        <n v="2133"/>
        <n v="2170"/>
        <n v="2206"/>
        <n v="2283"/>
        <n v="2356"/>
        <n v="2366"/>
        <n v="2476"/>
        <n v="2522"/>
        <n v="2799"/>
        <n v="2829"/>
        <n v="2860"/>
        <n v="2885"/>
        <n v="2986"/>
        <n v="4503"/>
        <n v="5769"/>
        <m/>
      </sharedItems>
    </cacheField>
    <cacheField name="Path_Lab" numFmtId="0">
      <sharedItems containsString="0" containsBlank="1" containsNumber="1" containsInteger="1" minValue="1" maxValue="5271" count="1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21"/>
        <n v="22"/>
        <n v="24"/>
        <n v="25"/>
        <n v="26"/>
        <n v="27"/>
        <n v="28"/>
        <n v="29"/>
        <n v="34"/>
        <n v="35"/>
        <n v="39"/>
        <n v="40"/>
        <n v="44"/>
        <n v="47"/>
        <n v="50"/>
        <n v="51"/>
        <n v="55"/>
        <n v="59"/>
        <n v="62"/>
        <n v="63"/>
        <n v="64"/>
        <n v="67"/>
        <n v="68"/>
        <n v="69"/>
        <n v="70"/>
        <n v="71"/>
        <n v="85"/>
        <n v="87"/>
        <n v="92"/>
        <n v="98"/>
        <n v="100"/>
        <n v="109"/>
        <n v="115"/>
        <n v="119"/>
        <n v="121"/>
        <n v="126"/>
        <n v="129"/>
        <n v="130"/>
        <n v="137"/>
        <n v="139"/>
        <n v="148"/>
        <n v="163"/>
        <n v="176"/>
        <n v="177"/>
        <n v="203"/>
        <n v="206"/>
        <n v="223"/>
        <n v="232"/>
        <n v="239"/>
        <n v="243"/>
        <n v="252"/>
        <n v="264"/>
        <n v="274"/>
        <n v="281"/>
        <n v="288"/>
        <n v="290"/>
        <n v="291"/>
        <n v="296"/>
        <n v="319"/>
        <n v="320"/>
        <n v="323"/>
        <n v="327"/>
        <n v="341"/>
        <n v="349"/>
        <n v="356"/>
        <n v="400"/>
        <n v="424"/>
        <n v="451"/>
        <n v="454"/>
        <n v="459"/>
        <n v="467"/>
        <n v="474"/>
        <n v="485"/>
        <n v="490"/>
        <n v="525"/>
        <n v="548"/>
        <n v="550"/>
        <n v="552"/>
        <n v="675"/>
        <n v="746"/>
        <n v="750"/>
        <n v="760"/>
        <n v="843"/>
        <n v="904"/>
        <n v="912"/>
        <n v="999"/>
        <n v="1074"/>
        <n v="1126"/>
        <n v="1137"/>
        <n v="1141"/>
        <n v="1151"/>
        <n v="1298"/>
        <n v="1409"/>
        <n v="1436"/>
        <n v="1461"/>
        <n v="1508"/>
        <n v="1993"/>
        <n v="2057"/>
        <n v="2438"/>
        <n v="5115"/>
        <n v="5271"/>
        <m/>
      </sharedItems>
    </cacheField>
    <cacheField name="Radiology" numFmtId="0">
      <sharedItems containsString="0" containsBlank="1" containsNumber="1" containsInteger="1" minValue="1" maxValue="4317" count="1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9"/>
        <n v="30"/>
        <n v="31"/>
        <n v="34"/>
        <n v="35"/>
        <n v="37"/>
        <n v="41"/>
        <n v="42"/>
        <n v="44"/>
        <n v="45"/>
        <n v="46"/>
        <n v="47"/>
        <n v="50"/>
        <n v="56"/>
        <n v="58"/>
        <n v="59"/>
        <n v="64"/>
        <n v="69"/>
        <n v="70"/>
        <n v="75"/>
        <n v="77"/>
        <n v="78"/>
        <n v="79"/>
        <n v="83"/>
        <n v="87"/>
        <n v="88"/>
        <n v="91"/>
        <n v="94"/>
        <n v="107"/>
        <n v="108"/>
        <n v="112"/>
        <n v="119"/>
        <n v="123"/>
        <n v="124"/>
        <n v="130"/>
        <n v="131"/>
        <n v="134"/>
        <n v="137"/>
        <n v="138"/>
        <n v="141"/>
        <n v="145"/>
        <n v="148"/>
        <n v="152"/>
        <n v="154"/>
        <n v="155"/>
        <n v="161"/>
        <n v="162"/>
        <n v="163"/>
        <n v="164"/>
        <n v="170"/>
        <n v="186"/>
        <n v="187"/>
        <n v="197"/>
        <n v="213"/>
        <n v="231"/>
        <n v="233"/>
        <n v="240"/>
        <n v="244"/>
        <n v="250"/>
        <n v="266"/>
        <n v="276"/>
        <n v="277"/>
        <n v="289"/>
        <n v="305"/>
        <n v="340"/>
        <n v="341"/>
        <n v="345"/>
        <n v="353"/>
        <n v="372"/>
        <n v="384"/>
        <n v="386"/>
        <n v="398"/>
        <n v="423"/>
        <n v="476"/>
        <n v="500"/>
        <n v="546"/>
        <n v="634"/>
        <n v="649"/>
        <n v="697"/>
        <n v="705"/>
        <n v="781"/>
        <n v="846"/>
        <n v="1191"/>
        <n v="1404"/>
        <n v="4317"/>
        <m/>
      </sharedItems>
    </cacheField>
    <cacheField name="Blank_Invalid" numFmtId="0">
      <sharedItems containsString="0" containsBlank="1" containsNumber="1" containsInteger="1" minValue="1" maxValue="392" count="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29"/>
        <n v="31"/>
        <n v="34"/>
        <n v="35"/>
        <n v="36"/>
        <n v="37"/>
        <n v="41"/>
        <n v="42"/>
        <n v="48"/>
        <n v="51"/>
        <n v="53"/>
        <n v="56"/>
        <n v="59"/>
        <n v="63"/>
        <n v="66"/>
        <n v="70"/>
        <n v="73"/>
        <n v="76"/>
        <n v="78"/>
        <n v="84"/>
        <n v="87"/>
        <n v="115"/>
        <n v="166"/>
        <n v="191"/>
        <n v="213"/>
        <n v="218"/>
        <n v="331"/>
        <n v="392"/>
        <m/>
      </sharedItems>
    </cacheField>
    <cacheField name="other_proc" numFmtId="0">
      <sharedItems containsString="0" containsBlank="1" containsNumber="1" containsInteger="1" minValue="1" maxValue="85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7"/>
        <n v="34"/>
        <n v="37"/>
        <n v="52"/>
        <n v="55"/>
        <n v="57"/>
        <n v="65"/>
        <n v="75"/>
        <n v="84"/>
        <n v="85"/>
        <m/>
      </sharedItems>
    </cacheField>
    <cacheField name="Eval_Management" numFmtId="0">
      <sharedItems containsString="0" containsBlank="1" containsNumber="1" containsInteger="1" minValue="1" maxValue="1293" count="41">
        <n v="1"/>
        <n v="2"/>
        <n v="3"/>
        <n v="4"/>
        <n v="5"/>
        <n v="6"/>
        <n v="7"/>
        <n v="9"/>
        <n v="10"/>
        <n v="12"/>
        <n v="15"/>
        <n v="17"/>
        <n v="18"/>
        <n v="20"/>
        <n v="21"/>
        <n v="23"/>
        <n v="24"/>
        <n v="27"/>
        <n v="29"/>
        <n v="30"/>
        <n v="34"/>
        <n v="35"/>
        <n v="46"/>
        <n v="47"/>
        <n v="49"/>
        <n v="51"/>
        <n v="56"/>
        <n v="62"/>
        <n v="64"/>
        <n v="78"/>
        <n v="86"/>
        <n v="87"/>
        <n v="89"/>
        <n v="110"/>
        <n v="142"/>
        <n v="146"/>
        <n v="201"/>
        <n v="229"/>
        <n v="314"/>
        <n v="1293"/>
        <m/>
      </sharedItems>
    </cacheField>
    <cacheField name="Anesthesia" numFmtId="0">
      <sharedItems containsString="0" containsBlank="1" containsNumber="1" containsInteger="1" minValue="1" maxValue="4252" count="22">
        <n v="1"/>
        <n v="2"/>
        <n v="3"/>
        <n v="8"/>
        <n v="11"/>
        <n v="13"/>
        <n v="24"/>
        <n v="34"/>
        <n v="41"/>
        <n v="132"/>
        <n v="506"/>
        <n v="927"/>
        <n v="1380"/>
        <n v="1565"/>
        <n v="2028"/>
        <n v="2271"/>
        <n v="2673"/>
        <n v="2686"/>
        <n v="3048"/>
        <n v="3389"/>
        <n v="4252"/>
        <m/>
      </sharedItems>
    </cacheField>
    <cacheField name="Medicine_Cardiovascular" numFmtId="0">
      <sharedItems containsString="0" containsBlank="1" containsNumber="1" containsInteger="1" minValue="1" maxValue="5325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9"/>
        <n v="20"/>
        <n v="23"/>
        <n v="24"/>
        <n v="25"/>
        <n v="26"/>
        <n v="27"/>
        <n v="30"/>
        <n v="31"/>
        <n v="32"/>
        <n v="33"/>
        <n v="35"/>
        <n v="38"/>
        <n v="39"/>
        <n v="40"/>
        <n v="42"/>
        <n v="43"/>
        <n v="44"/>
        <n v="45"/>
        <n v="46"/>
        <n v="48"/>
        <n v="51"/>
        <n v="52"/>
        <n v="54"/>
        <n v="55"/>
        <n v="57"/>
        <n v="61"/>
        <n v="65"/>
        <n v="67"/>
        <n v="68"/>
        <n v="69"/>
        <n v="71"/>
        <n v="72"/>
        <n v="73"/>
        <n v="74"/>
        <n v="75"/>
        <n v="76"/>
        <n v="78"/>
        <n v="81"/>
        <n v="82"/>
        <n v="85"/>
        <n v="90"/>
        <n v="93"/>
        <n v="95"/>
        <n v="100"/>
        <n v="103"/>
        <n v="104"/>
        <n v="110"/>
        <n v="111"/>
        <n v="112"/>
        <n v="113"/>
        <n v="119"/>
        <n v="120"/>
        <n v="121"/>
        <n v="122"/>
        <n v="133"/>
        <n v="136"/>
        <n v="142"/>
        <n v="149"/>
        <n v="153"/>
        <n v="165"/>
        <n v="168"/>
        <n v="171"/>
        <n v="174"/>
        <n v="183"/>
        <n v="187"/>
        <n v="198"/>
        <n v="204"/>
        <n v="208"/>
        <n v="210"/>
        <n v="213"/>
        <n v="214"/>
        <n v="215"/>
        <n v="219"/>
        <n v="223"/>
        <n v="226"/>
        <n v="227"/>
        <n v="230"/>
        <n v="231"/>
        <n v="233"/>
        <n v="242"/>
        <n v="243"/>
        <n v="250"/>
        <n v="262"/>
        <n v="263"/>
        <n v="274"/>
        <n v="276"/>
        <n v="280"/>
        <n v="284"/>
        <n v="286"/>
        <n v="291"/>
        <n v="294"/>
        <n v="296"/>
        <n v="301"/>
        <n v="326"/>
        <n v="327"/>
        <n v="329"/>
        <n v="337"/>
        <n v="347"/>
        <n v="349"/>
        <n v="354"/>
        <n v="364"/>
        <n v="365"/>
        <n v="388"/>
        <n v="390"/>
        <n v="391"/>
        <n v="393"/>
        <n v="397"/>
        <n v="404"/>
        <n v="407"/>
        <n v="409"/>
        <n v="419"/>
        <n v="431"/>
        <n v="433"/>
        <n v="438"/>
        <n v="451"/>
        <n v="452"/>
        <n v="458"/>
        <n v="460"/>
        <n v="481"/>
        <n v="503"/>
        <n v="513"/>
        <n v="547"/>
        <n v="568"/>
        <n v="569"/>
        <n v="598"/>
        <n v="612"/>
        <n v="616"/>
        <n v="634"/>
        <n v="653"/>
        <n v="663"/>
        <n v="680"/>
        <n v="744"/>
        <n v="749"/>
        <n v="763"/>
        <n v="775"/>
        <n v="792"/>
        <n v="848"/>
        <n v="853"/>
        <n v="857"/>
        <n v="918"/>
        <n v="1019"/>
        <n v="1028"/>
        <n v="1062"/>
        <n v="1073"/>
        <n v="1086"/>
        <n v="1124"/>
        <n v="1212"/>
        <n v="1267"/>
        <n v="1277"/>
        <n v="1368"/>
        <n v="1421"/>
        <n v="1432"/>
        <n v="1468"/>
        <n v="1482"/>
        <n v="1516"/>
        <n v="1610"/>
        <n v="1635"/>
        <n v="1752"/>
        <n v="2134"/>
        <n v="2934"/>
        <n v="4853"/>
        <n v="5325"/>
        <m/>
      </sharedItems>
    </cacheField>
    <cacheField name="Medicine_Injection_Infusion" numFmtId="0">
      <sharedItems containsString="0" containsBlank="1" containsNumber="1" containsInteger="1" minValue="1" maxValue="881" count="67">
        <n v="1"/>
        <n v="2"/>
        <n v="3"/>
        <n v="4"/>
        <n v="5"/>
        <n v="6"/>
        <n v="7"/>
        <n v="8"/>
        <n v="9"/>
        <n v="11"/>
        <n v="12"/>
        <n v="13"/>
        <n v="14"/>
        <n v="15"/>
        <n v="16"/>
        <n v="17"/>
        <n v="18"/>
        <n v="19"/>
        <n v="20"/>
        <n v="22"/>
        <n v="24"/>
        <n v="25"/>
        <n v="28"/>
        <n v="29"/>
        <n v="30"/>
        <n v="31"/>
        <n v="32"/>
        <n v="33"/>
        <n v="34"/>
        <n v="38"/>
        <n v="40"/>
        <n v="42"/>
        <n v="44"/>
        <n v="47"/>
        <n v="49"/>
        <n v="50"/>
        <n v="63"/>
        <n v="65"/>
        <n v="66"/>
        <n v="69"/>
        <n v="71"/>
        <n v="73"/>
        <n v="76"/>
        <n v="78"/>
        <n v="83"/>
        <n v="86"/>
        <n v="98"/>
        <n v="108"/>
        <n v="115"/>
        <n v="116"/>
        <n v="119"/>
        <n v="124"/>
        <n v="125"/>
        <n v="153"/>
        <n v="155"/>
        <n v="163"/>
        <n v="181"/>
        <n v="275"/>
        <n v="346"/>
        <n v="369"/>
        <n v="378"/>
        <n v="392"/>
        <n v="407"/>
        <n v="425"/>
        <n v="431"/>
        <n v="881"/>
        <m/>
      </sharedItems>
    </cacheField>
    <cacheField name="Medicine_Chemo_Admin" numFmtId="0">
      <sharedItems containsString="0" containsBlank="1" containsNumber="1" containsInteger="1" minValue="1" maxValue="1054" count="38">
        <n v="1"/>
        <n v="2"/>
        <n v="3"/>
        <n v="4"/>
        <n v="5"/>
        <n v="6"/>
        <n v="7"/>
        <n v="8"/>
        <n v="9"/>
        <n v="10"/>
        <n v="11"/>
        <n v="12"/>
        <n v="15"/>
        <n v="17"/>
        <n v="18"/>
        <n v="19"/>
        <n v="24"/>
        <n v="26"/>
        <n v="31"/>
        <n v="39"/>
        <n v="62"/>
        <n v="63"/>
        <n v="81"/>
        <n v="82"/>
        <n v="83"/>
        <n v="89"/>
        <n v="90"/>
        <n v="91"/>
        <n v="102"/>
        <n v="113"/>
        <n v="144"/>
        <n v="187"/>
        <n v="382"/>
        <n v="405"/>
        <n v="478"/>
        <n v="581"/>
        <n v="1054"/>
        <m/>
      </sharedItems>
    </cacheField>
    <cacheField name="Medicine_Physical_Rehab" numFmtId="0">
      <sharedItems containsString="0" containsBlank="1" containsNumber="1" containsInteger="1" minValue="1" maxValue="185" count="23">
        <n v="1"/>
        <n v="2"/>
        <n v="3"/>
        <n v="4"/>
        <n v="5"/>
        <n v="6"/>
        <n v="7"/>
        <n v="8"/>
        <n v="9"/>
        <n v="10"/>
        <n v="11"/>
        <n v="12"/>
        <n v="16"/>
        <n v="17"/>
        <n v="19"/>
        <n v="23"/>
        <n v="30"/>
        <n v="34"/>
        <n v="50"/>
        <n v="51"/>
        <n v="152"/>
        <n v="185"/>
        <m/>
      </sharedItems>
    </cacheField>
    <cacheField name="Medicine_Pulmonary" numFmtId="0">
      <sharedItems containsString="0" containsBlank="1" containsNumber="1" containsInteger="1" minValue="1" maxValue="95" count="21">
        <n v="1"/>
        <n v="2"/>
        <n v="3"/>
        <n v="4"/>
        <n v="5"/>
        <n v="6"/>
        <n v="7"/>
        <n v="9"/>
        <n v="10"/>
        <n v="11"/>
        <n v="13"/>
        <n v="15"/>
        <n v="16"/>
        <n v="17"/>
        <n v="20"/>
        <n v="22"/>
        <n v="27"/>
        <n v="37"/>
        <n v="44"/>
        <n v="95"/>
        <m/>
      </sharedItems>
    </cacheField>
    <cacheField name="Medicine_Neurology_Neuromuscular" numFmtId="0">
      <sharedItems containsString="0" containsBlank="1" containsNumber="1" containsInteger="1" minValue="1" maxValue="69" count="15">
        <n v="1"/>
        <n v="2"/>
        <n v="3"/>
        <n v="4"/>
        <n v="5"/>
        <n v="6"/>
        <n v="11"/>
        <n v="17"/>
        <n v="25"/>
        <n v="40"/>
        <n v="41"/>
        <n v="44"/>
        <n v="54"/>
        <n v="69"/>
        <m/>
      </sharedItems>
    </cacheField>
    <cacheField name="Medicine_Ophthalmology" numFmtId="0">
      <sharedItems containsString="0" containsBlank="1" containsNumber="1" containsInteger="1" minValue="1" maxValue="817" count="20">
        <n v="1"/>
        <n v="2"/>
        <n v="3"/>
        <n v="4"/>
        <n v="5"/>
        <n v="6"/>
        <n v="8"/>
        <n v="9"/>
        <n v="10"/>
        <n v="11"/>
        <n v="17"/>
        <n v="22"/>
        <n v="26"/>
        <n v="31"/>
        <n v="37"/>
        <n v="75"/>
        <n v="91"/>
        <n v="267"/>
        <n v="817"/>
        <m/>
      </sharedItems>
    </cacheField>
    <cacheField name="Medicine_Otorhinolaryngologic" numFmtId="0">
      <sharedItems containsString="0" containsBlank="1" containsNumber="1" containsInteger="1" minValue="1" maxValue="262" count="18">
        <n v="1"/>
        <n v="2"/>
        <n v="3"/>
        <n v="4"/>
        <n v="5"/>
        <n v="6"/>
        <n v="7"/>
        <n v="10"/>
        <n v="11"/>
        <n v="20"/>
        <n v="28"/>
        <n v="33"/>
        <n v="40"/>
        <n v="67"/>
        <n v="94"/>
        <n v="143"/>
        <n v="262"/>
        <m/>
      </sharedItems>
    </cacheField>
    <cacheField name="Medicine_Gastroenterology" numFmtId="0">
      <sharedItems containsString="0" containsBlank="1" containsNumber="1" containsInteger="1" minValue="1" maxValue="1073" count="49">
        <n v="1"/>
        <n v="2"/>
        <n v="3"/>
        <n v="4"/>
        <n v="7"/>
        <n v="8"/>
        <n v="9"/>
        <n v="11"/>
        <n v="13"/>
        <n v="14"/>
        <n v="16"/>
        <n v="17"/>
        <n v="21"/>
        <n v="25"/>
        <n v="26"/>
        <n v="29"/>
        <n v="32"/>
        <n v="35"/>
        <n v="37"/>
        <n v="39"/>
        <n v="40"/>
        <n v="45"/>
        <n v="46"/>
        <n v="47"/>
        <n v="63"/>
        <n v="69"/>
        <n v="71"/>
        <n v="74"/>
        <n v="75"/>
        <n v="77"/>
        <n v="84"/>
        <n v="93"/>
        <n v="97"/>
        <n v="123"/>
        <n v="124"/>
        <n v="129"/>
        <n v="144"/>
        <n v="166"/>
        <n v="171"/>
        <n v="187"/>
        <n v="193"/>
        <n v="350"/>
        <n v="366"/>
        <n v="528"/>
        <n v="586"/>
        <n v="611"/>
        <n v="1034"/>
        <n v="1073"/>
        <m/>
      </sharedItems>
    </cacheField>
    <cacheField name="Medicine_Dialysis" numFmtId="0">
      <sharedItems containsString="0" containsBlank="1" containsNumber="1" containsInteger="1" minValue="1" maxValue="58" count="11">
        <n v="1"/>
        <n v="2"/>
        <n v="3"/>
        <n v="4"/>
        <n v="7"/>
        <n v="10"/>
        <n v="11"/>
        <n v="12"/>
        <n v="25"/>
        <n v="58"/>
        <m/>
      </sharedItems>
    </cacheField>
    <cacheField name="Medicine_Other" numFmtId="0">
      <sharedItems containsString="0" containsBlank="1" containsNumber="1" containsInteger="1" minValue="1" maxValue="156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9"/>
        <n v="20"/>
        <n v="22"/>
        <n v="24"/>
        <n v="25"/>
        <n v="29"/>
        <n v="41"/>
        <n v="51"/>
        <n v="61"/>
        <n v="64"/>
        <n v="70"/>
        <n v="129"/>
        <n v="141"/>
        <n v="156"/>
        <m/>
      </sharedItems>
    </cacheField>
    <cacheField name="Medicine_Hydration" numFmtId="0">
      <sharedItems containsString="0" containsBlank="1" containsNumber="1" containsInteger="1" minValue="1" maxValue="113" count="23">
        <n v="1"/>
        <n v="2"/>
        <n v="3"/>
        <n v="4"/>
        <n v="5"/>
        <n v="6"/>
        <n v="7"/>
        <n v="8"/>
        <n v="10"/>
        <n v="11"/>
        <n v="12"/>
        <n v="14"/>
        <n v="15"/>
        <n v="16"/>
        <n v="19"/>
        <n v="22"/>
        <n v="31"/>
        <n v="37"/>
        <n v="46"/>
        <n v="78"/>
        <n v="101"/>
        <n v="113"/>
        <m/>
      </sharedItems>
    </cacheField>
    <cacheField name="Medicine_Sedation_Conscious" numFmtId="0">
      <sharedItems containsString="0" containsBlank="1" containsNumber="1" containsInteger="1" minValue="1" maxValue="511" count="9">
        <n v="1"/>
        <n v="2"/>
        <n v="3"/>
        <n v="5"/>
        <n v="11"/>
        <n v="17"/>
        <n v="52"/>
        <n v="511"/>
        <m/>
      </sharedItems>
    </cacheField>
    <cacheField name="Medicine_Psych" numFmtId="0">
      <sharedItems containsString="0" containsBlank="1" containsNumber="1" containsInteger="1" minValue="1" maxValue="899" count="16">
        <n v="1"/>
        <n v="3"/>
        <n v="19"/>
        <n v="20"/>
        <n v="41"/>
        <n v="47"/>
        <n v="53"/>
        <n v="86"/>
        <n v="129"/>
        <n v="188"/>
        <n v="236"/>
        <n v="242"/>
        <n v="413"/>
        <n v="621"/>
        <n v="899"/>
        <m/>
      </sharedItems>
    </cacheField>
    <cacheField name="Surgery_Cardivascular" numFmtId="0">
      <sharedItems containsString="0" containsBlank="1" containsNumber="1" containsInteger="1" minValue="1" maxValue="5918" count="258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6"/>
        <n v="18"/>
        <n v="19"/>
        <n v="20"/>
        <n v="22"/>
        <n v="23"/>
        <n v="25"/>
        <n v="27"/>
        <n v="28"/>
        <n v="29"/>
        <n v="30"/>
        <n v="31"/>
        <n v="33"/>
        <n v="34"/>
        <n v="35"/>
        <n v="38"/>
        <n v="40"/>
        <n v="41"/>
        <n v="42"/>
        <n v="43"/>
        <n v="44"/>
        <n v="45"/>
        <n v="46"/>
        <n v="49"/>
        <n v="50"/>
        <n v="51"/>
        <n v="55"/>
        <n v="56"/>
        <n v="59"/>
        <n v="64"/>
        <n v="65"/>
        <n v="68"/>
        <n v="69"/>
        <n v="72"/>
        <n v="74"/>
        <n v="75"/>
        <n v="76"/>
        <n v="79"/>
        <n v="87"/>
        <n v="88"/>
        <n v="89"/>
        <n v="90"/>
        <n v="92"/>
        <n v="95"/>
        <n v="97"/>
        <n v="99"/>
        <n v="102"/>
        <n v="105"/>
        <n v="107"/>
        <n v="110"/>
        <n v="111"/>
        <n v="112"/>
        <n v="113"/>
        <n v="114"/>
        <n v="115"/>
        <n v="119"/>
        <n v="121"/>
        <n v="126"/>
        <n v="128"/>
        <n v="133"/>
        <n v="134"/>
        <n v="136"/>
        <n v="137"/>
        <n v="138"/>
        <n v="140"/>
        <n v="143"/>
        <n v="144"/>
        <n v="148"/>
        <n v="150"/>
        <n v="159"/>
        <n v="161"/>
        <n v="162"/>
        <n v="164"/>
        <n v="167"/>
        <n v="171"/>
        <n v="175"/>
        <n v="181"/>
        <n v="182"/>
        <n v="197"/>
        <n v="200"/>
        <n v="205"/>
        <n v="206"/>
        <n v="210"/>
        <n v="212"/>
        <n v="230"/>
        <n v="233"/>
        <n v="235"/>
        <n v="237"/>
        <n v="240"/>
        <n v="252"/>
        <n v="256"/>
        <n v="259"/>
        <n v="265"/>
        <n v="268"/>
        <n v="270"/>
        <n v="272"/>
        <n v="273"/>
        <n v="285"/>
        <n v="289"/>
        <n v="296"/>
        <n v="297"/>
        <n v="300"/>
        <n v="302"/>
        <n v="305"/>
        <n v="306"/>
        <n v="307"/>
        <n v="310"/>
        <n v="312"/>
        <n v="319"/>
        <n v="322"/>
        <n v="324"/>
        <n v="332"/>
        <n v="333"/>
        <n v="334"/>
        <n v="338"/>
        <n v="342"/>
        <n v="345"/>
        <n v="348"/>
        <n v="353"/>
        <n v="355"/>
        <n v="360"/>
        <n v="363"/>
        <n v="365"/>
        <n v="372"/>
        <n v="375"/>
        <n v="379"/>
        <n v="381"/>
        <n v="385"/>
        <n v="388"/>
        <n v="389"/>
        <n v="404"/>
        <n v="406"/>
        <n v="415"/>
        <n v="422"/>
        <n v="439"/>
        <n v="442"/>
        <n v="444"/>
        <n v="452"/>
        <n v="453"/>
        <n v="461"/>
        <n v="463"/>
        <n v="476"/>
        <n v="477"/>
        <n v="485"/>
        <n v="486"/>
        <n v="496"/>
        <n v="500"/>
        <n v="510"/>
        <n v="514"/>
        <n v="516"/>
        <n v="517"/>
        <n v="523"/>
        <n v="534"/>
        <n v="536"/>
        <n v="539"/>
        <n v="546"/>
        <n v="550"/>
        <n v="555"/>
        <n v="563"/>
        <n v="590"/>
        <n v="592"/>
        <n v="593"/>
        <n v="597"/>
        <n v="600"/>
        <n v="604"/>
        <n v="607"/>
        <n v="610"/>
        <n v="616"/>
        <n v="620"/>
        <n v="626"/>
        <n v="627"/>
        <n v="642"/>
        <n v="647"/>
        <n v="657"/>
        <n v="676"/>
        <n v="685"/>
        <n v="692"/>
        <n v="709"/>
        <n v="712"/>
        <n v="714"/>
        <n v="718"/>
        <n v="743"/>
        <n v="759"/>
        <n v="794"/>
        <n v="797"/>
        <n v="805"/>
        <n v="869"/>
        <n v="889"/>
        <n v="899"/>
        <n v="917"/>
        <n v="918"/>
        <n v="938"/>
        <n v="973"/>
        <n v="985"/>
        <n v="986"/>
        <n v="998"/>
        <n v="1013"/>
        <n v="1043"/>
        <n v="1056"/>
        <n v="1058"/>
        <n v="1065"/>
        <n v="1086"/>
        <n v="1104"/>
        <n v="1112"/>
        <n v="1123"/>
        <n v="1128"/>
        <n v="1160"/>
        <n v="1221"/>
        <n v="1299"/>
        <n v="1317"/>
        <n v="1341"/>
        <n v="1354"/>
        <n v="1356"/>
        <n v="1435"/>
        <n v="1437"/>
        <n v="1440"/>
        <n v="1445"/>
        <n v="1467"/>
        <n v="1495"/>
        <n v="1499"/>
        <n v="1532"/>
        <n v="1570"/>
        <n v="1595"/>
        <n v="1652"/>
        <n v="1670"/>
        <n v="1718"/>
        <n v="1721"/>
        <n v="1780"/>
        <n v="1880"/>
        <n v="2019"/>
        <n v="2077"/>
        <n v="2078"/>
        <n v="2117"/>
        <n v="2419"/>
        <n v="2602"/>
        <n v="2651"/>
        <n v="2735"/>
        <n v="2779"/>
        <n v="2798"/>
        <n v="3269"/>
        <n v="3295"/>
        <n v="3378"/>
        <n v="5918"/>
        <m/>
      </sharedItems>
    </cacheField>
    <cacheField name="Surgery_Digestive" numFmtId="0">
      <sharedItems containsString="0" containsBlank="1" containsNumber="1" containsInteger="1" minValue="1" maxValue="11564" count="346">
        <n v="1"/>
        <n v="2"/>
        <n v="3"/>
        <n v="7"/>
        <n v="8"/>
        <n v="14"/>
        <n v="16"/>
        <n v="17"/>
        <n v="18"/>
        <n v="20"/>
        <n v="26"/>
        <n v="27"/>
        <n v="31"/>
        <n v="34"/>
        <n v="35"/>
        <n v="40"/>
        <n v="42"/>
        <n v="46"/>
        <n v="49"/>
        <n v="50"/>
        <n v="54"/>
        <n v="64"/>
        <n v="66"/>
        <n v="77"/>
        <n v="81"/>
        <n v="85"/>
        <n v="86"/>
        <n v="98"/>
        <n v="102"/>
        <n v="103"/>
        <n v="108"/>
        <n v="110"/>
        <n v="120"/>
        <n v="124"/>
        <n v="127"/>
        <n v="129"/>
        <n v="140"/>
        <n v="142"/>
        <n v="143"/>
        <n v="157"/>
        <n v="160"/>
        <n v="163"/>
        <n v="165"/>
        <n v="166"/>
        <n v="168"/>
        <n v="175"/>
        <n v="183"/>
        <n v="185"/>
        <n v="196"/>
        <n v="211"/>
        <n v="213"/>
        <n v="215"/>
        <n v="217"/>
        <n v="237"/>
        <n v="238"/>
        <n v="244"/>
        <n v="245"/>
        <n v="250"/>
        <n v="253"/>
        <n v="254"/>
        <n v="272"/>
        <n v="273"/>
        <n v="274"/>
        <n v="279"/>
        <n v="281"/>
        <n v="284"/>
        <n v="289"/>
        <n v="291"/>
        <n v="292"/>
        <n v="296"/>
        <n v="304"/>
        <n v="311"/>
        <n v="321"/>
        <n v="326"/>
        <n v="332"/>
        <n v="334"/>
        <n v="335"/>
        <n v="337"/>
        <n v="342"/>
        <n v="343"/>
        <n v="347"/>
        <n v="351"/>
        <n v="360"/>
        <n v="372"/>
        <n v="377"/>
        <n v="385"/>
        <n v="390"/>
        <n v="394"/>
        <n v="447"/>
        <n v="450"/>
        <n v="467"/>
        <n v="470"/>
        <n v="476"/>
        <n v="482"/>
        <n v="493"/>
        <n v="539"/>
        <n v="540"/>
        <n v="542"/>
        <n v="543"/>
        <n v="545"/>
        <n v="553"/>
        <n v="554"/>
        <n v="560"/>
        <n v="561"/>
        <n v="566"/>
        <n v="570"/>
        <n v="571"/>
        <n v="574"/>
        <n v="575"/>
        <n v="590"/>
        <n v="593"/>
        <n v="597"/>
        <n v="619"/>
        <n v="623"/>
        <n v="624"/>
        <n v="636"/>
        <n v="638"/>
        <n v="645"/>
        <n v="646"/>
        <n v="660"/>
        <n v="662"/>
        <n v="677"/>
        <n v="681"/>
        <n v="691"/>
        <n v="692"/>
        <n v="694"/>
        <n v="698"/>
        <n v="699"/>
        <n v="703"/>
        <n v="708"/>
        <n v="723"/>
        <n v="730"/>
        <n v="746"/>
        <n v="763"/>
        <n v="767"/>
        <n v="778"/>
        <n v="791"/>
        <n v="798"/>
        <n v="811"/>
        <n v="818"/>
        <n v="821"/>
        <n v="825"/>
        <n v="845"/>
        <n v="849"/>
        <n v="887"/>
        <n v="908"/>
        <n v="910"/>
        <n v="918"/>
        <n v="941"/>
        <n v="942"/>
        <n v="979"/>
        <n v="991"/>
        <n v="997"/>
        <n v="998"/>
        <n v="1005"/>
        <n v="1013"/>
        <n v="1024"/>
        <n v="1046"/>
        <n v="1060"/>
        <n v="1066"/>
        <n v="1072"/>
        <n v="1073"/>
        <n v="1077"/>
        <n v="1085"/>
        <n v="1089"/>
        <n v="1098"/>
        <n v="1103"/>
        <n v="1117"/>
        <n v="1132"/>
        <n v="1136"/>
        <n v="1138"/>
        <n v="1143"/>
        <n v="1144"/>
        <n v="1146"/>
        <n v="1148"/>
        <n v="1151"/>
        <n v="1154"/>
        <n v="1162"/>
        <n v="1164"/>
        <n v="1166"/>
        <n v="1180"/>
        <n v="1184"/>
        <n v="1220"/>
        <n v="1228"/>
        <n v="1240"/>
        <n v="1244"/>
        <n v="1247"/>
        <n v="1257"/>
        <n v="1271"/>
        <n v="1275"/>
        <n v="1281"/>
        <n v="1307"/>
        <n v="1337"/>
        <n v="1343"/>
        <n v="1362"/>
        <n v="1373"/>
        <n v="1379"/>
        <n v="1382"/>
        <n v="1399"/>
        <n v="1411"/>
        <n v="1415"/>
        <n v="1430"/>
        <n v="1466"/>
        <n v="1507"/>
        <n v="1512"/>
        <n v="1519"/>
        <n v="1528"/>
        <n v="1568"/>
        <n v="1580"/>
        <n v="1587"/>
        <n v="1589"/>
        <n v="1591"/>
        <n v="1599"/>
        <n v="1615"/>
        <n v="1650"/>
        <n v="1698"/>
        <n v="1727"/>
        <n v="1736"/>
        <n v="1743"/>
        <n v="1744"/>
        <n v="1783"/>
        <n v="1787"/>
        <n v="1791"/>
        <n v="1811"/>
        <n v="1817"/>
        <n v="1857"/>
        <n v="1860"/>
        <n v="1863"/>
        <n v="1866"/>
        <n v="1871"/>
        <n v="1903"/>
        <n v="1919"/>
        <n v="1921"/>
        <n v="1928"/>
        <n v="1961"/>
        <n v="1986"/>
        <n v="2009"/>
        <n v="2030"/>
        <n v="2034"/>
        <n v="2035"/>
        <n v="2053"/>
        <n v="2099"/>
        <n v="2100"/>
        <n v="2108"/>
        <n v="2125"/>
        <n v="2127"/>
        <n v="2155"/>
        <n v="2183"/>
        <n v="2196"/>
        <n v="2213"/>
        <n v="2244"/>
        <n v="2262"/>
        <n v="2263"/>
        <n v="2281"/>
        <n v="2285"/>
        <n v="2301"/>
        <n v="2306"/>
        <n v="2311"/>
        <n v="2333"/>
        <n v="2396"/>
        <n v="2427"/>
        <n v="2445"/>
        <n v="2449"/>
        <n v="2452"/>
        <n v="2456"/>
        <n v="2463"/>
        <n v="2476"/>
        <n v="2489"/>
        <n v="2525"/>
        <n v="2550"/>
        <n v="2600"/>
        <n v="2602"/>
        <n v="2723"/>
        <n v="2728"/>
        <n v="2745"/>
        <n v="2810"/>
        <n v="2838"/>
        <n v="2850"/>
        <n v="2900"/>
        <n v="2916"/>
        <n v="2921"/>
        <n v="2922"/>
        <n v="2979"/>
        <n v="2984"/>
        <n v="3004"/>
        <n v="3049"/>
        <n v="3089"/>
        <n v="3107"/>
        <n v="3187"/>
        <n v="3199"/>
        <n v="3227"/>
        <n v="3232"/>
        <n v="3294"/>
        <n v="3396"/>
        <n v="3408"/>
        <n v="3422"/>
        <n v="3434"/>
        <n v="3518"/>
        <n v="3527"/>
        <n v="3593"/>
        <n v="3608"/>
        <n v="3619"/>
        <n v="3807"/>
        <n v="3885"/>
        <n v="3967"/>
        <n v="3969"/>
        <n v="4054"/>
        <n v="4222"/>
        <n v="4327"/>
        <n v="4396"/>
        <n v="4399"/>
        <n v="4545"/>
        <n v="4644"/>
        <n v="4672"/>
        <n v="4917"/>
        <n v="5251"/>
        <n v="5538"/>
        <n v="5584"/>
        <n v="5769"/>
        <n v="5802"/>
        <n v="5841"/>
        <n v="5849"/>
        <n v="5864"/>
        <n v="5990"/>
        <n v="6148"/>
        <n v="6202"/>
        <n v="6206"/>
        <n v="6226"/>
        <n v="6289"/>
        <n v="6399"/>
        <n v="6653"/>
        <n v="6853"/>
        <n v="7316"/>
        <n v="7545"/>
        <n v="7723"/>
        <n v="7948"/>
        <n v="8025"/>
        <n v="8411"/>
        <n v="8661"/>
        <n v="9301"/>
        <n v="9604"/>
        <n v="10087"/>
        <n v="10387"/>
        <n v="11260"/>
        <n v="11564"/>
        <m/>
      </sharedItems>
    </cacheField>
    <cacheField name="Surgery_Eye_Ocular" numFmtId="0">
      <sharedItems containsString="0" containsBlank="1" containsNumber="1" containsInteger="1" minValue="1" maxValue="7353" count="228">
        <n v="1"/>
        <n v="2"/>
        <n v="3"/>
        <n v="4"/>
        <n v="5"/>
        <n v="6"/>
        <n v="7"/>
        <n v="8"/>
        <n v="9"/>
        <n v="10"/>
        <n v="12"/>
        <n v="15"/>
        <n v="16"/>
        <n v="17"/>
        <n v="18"/>
        <n v="19"/>
        <n v="24"/>
        <n v="25"/>
        <n v="27"/>
        <n v="28"/>
        <n v="31"/>
        <n v="36"/>
        <n v="37"/>
        <n v="38"/>
        <n v="41"/>
        <n v="44"/>
        <n v="46"/>
        <n v="47"/>
        <n v="48"/>
        <n v="49"/>
        <n v="50"/>
        <n v="52"/>
        <n v="53"/>
        <n v="54"/>
        <n v="56"/>
        <n v="58"/>
        <n v="59"/>
        <n v="62"/>
        <n v="63"/>
        <n v="66"/>
        <n v="71"/>
        <n v="72"/>
        <n v="75"/>
        <n v="78"/>
        <n v="82"/>
        <n v="87"/>
        <n v="90"/>
        <n v="91"/>
        <n v="92"/>
        <n v="98"/>
        <n v="99"/>
        <n v="102"/>
        <n v="106"/>
        <n v="108"/>
        <n v="109"/>
        <n v="111"/>
        <n v="113"/>
        <n v="117"/>
        <n v="120"/>
        <n v="121"/>
        <n v="127"/>
        <n v="130"/>
        <n v="132"/>
        <n v="138"/>
        <n v="139"/>
        <n v="147"/>
        <n v="151"/>
        <n v="153"/>
        <n v="156"/>
        <n v="162"/>
        <n v="165"/>
        <n v="166"/>
        <n v="172"/>
        <n v="174"/>
        <n v="175"/>
        <n v="177"/>
        <n v="178"/>
        <n v="179"/>
        <n v="180"/>
        <n v="181"/>
        <n v="185"/>
        <n v="186"/>
        <n v="188"/>
        <n v="190"/>
        <n v="192"/>
        <n v="194"/>
        <n v="195"/>
        <n v="200"/>
        <n v="216"/>
        <n v="217"/>
        <n v="218"/>
        <n v="222"/>
        <n v="226"/>
        <n v="230"/>
        <n v="231"/>
        <n v="232"/>
        <n v="233"/>
        <n v="236"/>
        <n v="238"/>
        <n v="239"/>
        <n v="252"/>
        <n v="254"/>
        <n v="272"/>
        <n v="282"/>
        <n v="283"/>
        <n v="285"/>
        <n v="288"/>
        <n v="292"/>
        <n v="294"/>
        <n v="301"/>
        <n v="304"/>
        <n v="316"/>
        <n v="330"/>
        <n v="338"/>
        <n v="340"/>
        <n v="353"/>
        <n v="358"/>
        <n v="363"/>
        <n v="365"/>
        <n v="371"/>
        <n v="386"/>
        <n v="390"/>
        <n v="394"/>
        <n v="397"/>
        <n v="399"/>
        <n v="400"/>
        <n v="412"/>
        <n v="419"/>
        <n v="422"/>
        <n v="429"/>
        <n v="438"/>
        <n v="439"/>
        <n v="472"/>
        <n v="477"/>
        <n v="478"/>
        <n v="482"/>
        <n v="483"/>
        <n v="489"/>
        <n v="523"/>
        <n v="528"/>
        <n v="535"/>
        <n v="540"/>
        <n v="555"/>
        <n v="559"/>
        <n v="566"/>
        <n v="568"/>
        <n v="570"/>
        <n v="576"/>
        <n v="584"/>
        <n v="592"/>
        <n v="594"/>
        <n v="600"/>
        <n v="625"/>
        <n v="632"/>
        <n v="639"/>
        <n v="655"/>
        <n v="660"/>
        <n v="682"/>
        <n v="717"/>
        <n v="753"/>
        <n v="778"/>
        <n v="798"/>
        <n v="815"/>
        <n v="827"/>
        <n v="872"/>
        <n v="875"/>
        <n v="892"/>
        <n v="899"/>
        <n v="902"/>
        <n v="920"/>
        <n v="921"/>
        <n v="922"/>
        <n v="971"/>
        <n v="991"/>
        <n v="1039"/>
        <n v="1054"/>
        <n v="1058"/>
        <n v="1086"/>
        <n v="1087"/>
        <n v="1112"/>
        <n v="1173"/>
        <n v="1178"/>
        <n v="1200"/>
        <n v="1223"/>
        <n v="1243"/>
        <n v="1251"/>
        <n v="1255"/>
        <n v="1267"/>
        <n v="1299"/>
        <n v="1340"/>
        <n v="1352"/>
        <n v="1363"/>
        <n v="1389"/>
        <n v="1437"/>
        <n v="1447"/>
        <n v="1448"/>
        <n v="1463"/>
        <n v="1471"/>
        <n v="1511"/>
        <n v="1535"/>
        <n v="1714"/>
        <n v="1726"/>
        <n v="1849"/>
        <n v="1914"/>
        <n v="2056"/>
        <n v="2093"/>
        <n v="2126"/>
        <n v="2185"/>
        <n v="2228"/>
        <n v="2269"/>
        <n v="2278"/>
        <n v="2293"/>
        <n v="2566"/>
        <n v="2709"/>
        <n v="2746"/>
        <n v="3128"/>
        <n v="3132"/>
        <n v="3291"/>
        <n v="3750"/>
        <n v="4651"/>
        <n v="4881"/>
        <n v="5287"/>
        <n v="5533"/>
        <n v="5578"/>
        <n v="5759"/>
        <n v="6896"/>
        <n v="7353"/>
        <m/>
      </sharedItems>
    </cacheField>
    <cacheField name="Surgery_Genital_Reproductive" numFmtId="0">
      <sharedItems containsString="0" containsBlank="1" containsNumber="1" containsInteger="1" minValue="1" maxValue="3073" count="255">
        <n v="1"/>
        <n v="2"/>
        <n v="3"/>
        <n v="4"/>
        <n v="5"/>
        <n v="7"/>
        <n v="8"/>
        <n v="9"/>
        <n v="10"/>
        <n v="12"/>
        <n v="13"/>
        <n v="15"/>
        <n v="16"/>
        <n v="17"/>
        <n v="18"/>
        <n v="19"/>
        <n v="20"/>
        <n v="21"/>
        <n v="22"/>
        <n v="23"/>
        <n v="25"/>
        <n v="30"/>
        <n v="32"/>
        <n v="33"/>
        <n v="34"/>
        <n v="37"/>
        <n v="38"/>
        <n v="39"/>
        <n v="43"/>
        <n v="44"/>
        <n v="45"/>
        <n v="47"/>
        <n v="49"/>
        <n v="51"/>
        <n v="54"/>
        <n v="55"/>
        <n v="57"/>
        <n v="58"/>
        <n v="60"/>
        <n v="61"/>
        <n v="62"/>
        <n v="64"/>
        <n v="65"/>
        <n v="66"/>
        <n v="68"/>
        <n v="69"/>
        <n v="70"/>
        <n v="72"/>
        <n v="74"/>
        <n v="75"/>
        <n v="77"/>
        <n v="82"/>
        <n v="83"/>
        <n v="89"/>
        <n v="92"/>
        <n v="94"/>
        <n v="95"/>
        <n v="96"/>
        <n v="97"/>
        <n v="98"/>
        <n v="99"/>
        <n v="105"/>
        <n v="106"/>
        <n v="108"/>
        <n v="109"/>
        <n v="113"/>
        <n v="118"/>
        <n v="119"/>
        <n v="122"/>
        <n v="125"/>
        <n v="129"/>
        <n v="130"/>
        <n v="131"/>
        <n v="140"/>
        <n v="142"/>
        <n v="143"/>
        <n v="147"/>
        <n v="148"/>
        <n v="149"/>
        <n v="150"/>
        <n v="151"/>
        <n v="165"/>
        <n v="166"/>
        <n v="168"/>
        <n v="170"/>
        <n v="173"/>
        <n v="176"/>
        <n v="178"/>
        <n v="180"/>
        <n v="183"/>
        <n v="186"/>
        <n v="188"/>
        <n v="189"/>
        <n v="190"/>
        <n v="191"/>
        <n v="193"/>
        <n v="195"/>
        <n v="196"/>
        <n v="199"/>
        <n v="201"/>
        <n v="203"/>
        <n v="205"/>
        <n v="208"/>
        <n v="211"/>
        <n v="214"/>
        <n v="222"/>
        <n v="227"/>
        <n v="228"/>
        <n v="229"/>
        <n v="234"/>
        <n v="236"/>
        <n v="237"/>
        <n v="238"/>
        <n v="240"/>
        <n v="244"/>
        <n v="245"/>
        <n v="246"/>
        <n v="247"/>
        <n v="250"/>
        <n v="252"/>
        <n v="256"/>
        <n v="258"/>
        <n v="260"/>
        <n v="265"/>
        <n v="272"/>
        <n v="274"/>
        <n v="277"/>
        <n v="280"/>
        <n v="281"/>
        <n v="284"/>
        <n v="305"/>
        <n v="308"/>
        <n v="310"/>
        <n v="314"/>
        <n v="315"/>
        <n v="319"/>
        <n v="322"/>
        <n v="325"/>
        <n v="330"/>
        <n v="331"/>
        <n v="333"/>
        <n v="339"/>
        <n v="342"/>
        <n v="346"/>
        <n v="349"/>
        <n v="351"/>
        <n v="352"/>
        <n v="360"/>
        <n v="376"/>
        <n v="377"/>
        <n v="378"/>
        <n v="381"/>
        <n v="382"/>
        <n v="384"/>
        <n v="385"/>
        <n v="388"/>
        <n v="390"/>
        <n v="394"/>
        <n v="397"/>
        <n v="404"/>
        <n v="408"/>
        <n v="409"/>
        <n v="411"/>
        <n v="413"/>
        <n v="414"/>
        <n v="435"/>
        <n v="441"/>
        <n v="444"/>
        <n v="456"/>
        <n v="459"/>
        <n v="463"/>
        <n v="465"/>
        <n v="469"/>
        <n v="478"/>
        <n v="482"/>
        <n v="485"/>
        <n v="497"/>
        <n v="499"/>
        <n v="501"/>
        <n v="502"/>
        <n v="503"/>
        <n v="510"/>
        <n v="514"/>
        <n v="528"/>
        <n v="530"/>
        <n v="532"/>
        <n v="533"/>
        <n v="536"/>
        <n v="552"/>
        <n v="553"/>
        <n v="558"/>
        <n v="559"/>
        <n v="560"/>
        <n v="563"/>
        <n v="565"/>
        <n v="573"/>
        <n v="577"/>
        <n v="593"/>
        <n v="601"/>
        <n v="606"/>
        <n v="611"/>
        <n v="612"/>
        <n v="626"/>
        <n v="627"/>
        <n v="641"/>
        <n v="643"/>
        <n v="648"/>
        <n v="652"/>
        <n v="660"/>
        <n v="670"/>
        <n v="685"/>
        <n v="690"/>
        <n v="710"/>
        <n v="716"/>
        <n v="719"/>
        <n v="721"/>
        <n v="724"/>
        <n v="725"/>
        <n v="731"/>
        <n v="768"/>
        <n v="804"/>
        <n v="820"/>
        <n v="833"/>
        <n v="897"/>
        <n v="925"/>
        <n v="928"/>
        <n v="937"/>
        <n v="938"/>
        <n v="972"/>
        <n v="1032"/>
        <n v="1051"/>
        <n v="1074"/>
        <n v="1083"/>
        <n v="1089"/>
        <n v="1108"/>
        <n v="1127"/>
        <n v="1142"/>
        <n v="1211"/>
        <n v="1231"/>
        <n v="1237"/>
        <n v="1245"/>
        <n v="1299"/>
        <n v="1313"/>
        <n v="1548"/>
        <n v="1607"/>
        <n v="1634"/>
        <n v="1668"/>
        <n v="1706"/>
        <n v="1716"/>
        <n v="1736"/>
        <n v="1835"/>
        <n v="2314"/>
        <n v="2778"/>
        <n v="3073"/>
        <m/>
      </sharedItems>
    </cacheField>
    <cacheField name="Surgery_Hemic_Lymphatic" numFmtId="0">
      <sharedItems containsString="0" containsBlank="1" containsNumber="1" containsInteger="1" minValue="1" maxValue="362" count="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7"/>
        <n v="38"/>
        <n v="39"/>
        <n v="40"/>
        <n v="41"/>
        <n v="42"/>
        <n v="43"/>
        <n v="45"/>
        <n v="46"/>
        <n v="47"/>
        <n v="49"/>
        <n v="58"/>
        <n v="60"/>
        <n v="61"/>
        <n v="62"/>
        <n v="63"/>
        <n v="64"/>
        <n v="65"/>
        <n v="68"/>
        <n v="69"/>
        <n v="70"/>
        <n v="71"/>
        <n v="75"/>
        <n v="76"/>
        <n v="81"/>
        <n v="83"/>
        <n v="84"/>
        <n v="87"/>
        <n v="88"/>
        <n v="102"/>
        <n v="105"/>
        <n v="107"/>
        <n v="109"/>
        <n v="111"/>
        <n v="114"/>
        <n v="115"/>
        <n v="122"/>
        <n v="123"/>
        <n v="125"/>
        <n v="133"/>
        <n v="134"/>
        <n v="135"/>
        <n v="136"/>
        <n v="139"/>
        <n v="145"/>
        <n v="153"/>
        <n v="154"/>
        <n v="160"/>
        <n v="164"/>
        <n v="165"/>
        <n v="170"/>
        <n v="190"/>
        <n v="200"/>
        <n v="207"/>
        <n v="224"/>
        <n v="240"/>
        <n v="255"/>
        <n v="362"/>
        <m/>
      </sharedItems>
    </cacheField>
    <cacheField name="Surgery_Integumentary" numFmtId="0">
      <sharedItems containsString="0" containsBlank="1" containsNumber="1" containsInteger="1" minValue="2" maxValue="3406" count="270">
        <n v="2"/>
        <n v="3"/>
        <n v="4"/>
        <n v="5"/>
        <n v="6"/>
        <n v="7"/>
        <n v="8"/>
        <n v="9"/>
        <n v="12"/>
        <n v="13"/>
        <n v="14"/>
        <n v="15"/>
        <n v="16"/>
        <n v="17"/>
        <n v="18"/>
        <n v="20"/>
        <n v="21"/>
        <n v="22"/>
        <n v="23"/>
        <n v="25"/>
        <n v="27"/>
        <n v="28"/>
        <n v="29"/>
        <n v="30"/>
        <n v="35"/>
        <n v="37"/>
        <n v="39"/>
        <n v="40"/>
        <n v="41"/>
        <n v="42"/>
        <n v="43"/>
        <n v="45"/>
        <n v="46"/>
        <n v="48"/>
        <n v="49"/>
        <n v="50"/>
        <n v="53"/>
        <n v="54"/>
        <n v="55"/>
        <n v="56"/>
        <n v="57"/>
        <n v="61"/>
        <n v="62"/>
        <n v="63"/>
        <n v="64"/>
        <n v="68"/>
        <n v="69"/>
        <n v="70"/>
        <n v="72"/>
        <n v="73"/>
        <n v="76"/>
        <n v="77"/>
        <n v="78"/>
        <n v="79"/>
        <n v="80"/>
        <n v="83"/>
        <n v="84"/>
        <n v="85"/>
        <n v="86"/>
        <n v="88"/>
        <n v="90"/>
        <n v="91"/>
        <n v="94"/>
        <n v="97"/>
        <n v="99"/>
        <n v="102"/>
        <n v="106"/>
        <n v="109"/>
        <n v="113"/>
        <n v="116"/>
        <n v="120"/>
        <n v="123"/>
        <n v="124"/>
        <n v="126"/>
        <n v="127"/>
        <n v="128"/>
        <n v="130"/>
        <n v="131"/>
        <n v="132"/>
        <n v="134"/>
        <n v="135"/>
        <n v="136"/>
        <n v="138"/>
        <n v="140"/>
        <n v="142"/>
        <n v="143"/>
        <n v="145"/>
        <n v="146"/>
        <n v="149"/>
        <n v="150"/>
        <n v="151"/>
        <n v="152"/>
        <n v="154"/>
        <n v="155"/>
        <n v="156"/>
        <n v="158"/>
        <n v="159"/>
        <n v="160"/>
        <n v="163"/>
        <n v="164"/>
        <n v="166"/>
        <n v="167"/>
        <n v="168"/>
        <n v="171"/>
        <n v="175"/>
        <n v="176"/>
        <n v="179"/>
        <n v="183"/>
        <n v="184"/>
        <n v="186"/>
        <n v="189"/>
        <n v="190"/>
        <n v="191"/>
        <n v="193"/>
        <n v="195"/>
        <n v="196"/>
        <n v="201"/>
        <n v="204"/>
        <n v="206"/>
        <n v="209"/>
        <n v="210"/>
        <n v="215"/>
        <n v="218"/>
        <n v="220"/>
        <n v="224"/>
        <n v="232"/>
        <n v="238"/>
        <n v="239"/>
        <n v="240"/>
        <n v="242"/>
        <n v="247"/>
        <n v="250"/>
        <n v="266"/>
        <n v="268"/>
        <n v="269"/>
        <n v="272"/>
        <n v="273"/>
        <n v="275"/>
        <n v="286"/>
        <n v="287"/>
        <n v="288"/>
        <n v="290"/>
        <n v="298"/>
        <n v="299"/>
        <n v="300"/>
        <n v="301"/>
        <n v="310"/>
        <n v="315"/>
        <n v="318"/>
        <n v="322"/>
        <n v="325"/>
        <n v="326"/>
        <n v="327"/>
        <n v="328"/>
        <n v="333"/>
        <n v="335"/>
        <n v="341"/>
        <n v="344"/>
        <n v="349"/>
        <n v="352"/>
        <n v="355"/>
        <n v="360"/>
        <n v="362"/>
        <n v="372"/>
        <n v="373"/>
        <n v="379"/>
        <n v="383"/>
        <n v="385"/>
        <n v="387"/>
        <n v="407"/>
        <n v="412"/>
        <n v="421"/>
        <n v="435"/>
        <n v="440"/>
        <n v="441"/>
        <n v="445"/>
        <n v="454"/>
        <n v="456"/>
        <n v="459"/>
        <n v="465"/>
        <n v="469"/>
        <n v="481"/>
        <n v="484"/>
        <n v="489"/>
        <n v="495"/>
        <n v="497"/>
        <n v="499"/>
        <n v="501"/>
        <n v="507"/>
        <n v="521"/>
        <n v="529"/>
        <n v="533"/>
        <n v="538"/>
        <n v="560"/>
        <n v="565"/>
        <n v="575"/>
        <n v="578"/>
        <n v="583"/>
        <n v="587"/>
        <n v="589"/>
        <n v="598"/>
        <n v="610"/>
        <n v="618"/>
        <n v="619"/>
        <n v="628"/>
        <n v="629"/>
        <n v="630"/>
        <n v="633"/>
        <n v="645"/>
        <n v="648"/>
        <n v="655"/>
        <n v="661"/>
        <n v="665"/>
        <n v="669"/>
        <n v="690"/>
        <n v="693"/>
        <n v="710"/>
        <n v="718"/>
        <n v="745"/>
        <n v="751"/>
        <n v="760"/>
        <n v="767"/>
        <n v="771"/>
        <n v="781"/>
        <n v="791"/>
        <n v="833"/>
        <n v="840"/>
        <n v="843"/>
        <n v="857"/>
        <n v="867"/>
        <n v="870"/>
        <n v="881"/>
        <n v="882"/>
        <n v="912"/>
        <n v="918"/>
        <n v="925"/>
        <n v="938"/>
        <n v="942"/>
        <n v="944"/>
        <n v="964"/>
        <n v="1052"/>
        <n v="1062"/>
        <n v="1063"/>
        <n v="1079"/>
        <n v="1094"/>
        <n v="1095"/>
        <n v="1097"/>
        <n v="1120"/>
        <n v="1127"/>
        <n v="1136"/>
        <n v="1200"/>
        <n v="1304"/>
        <n v="1333"/>
        <n v="1358"/>
        <n v="1426"/>
        <n v="1496"/>
        <n v="1501"/>
        <n v="1519"/>
        <n v="1833"/>
        <n v="1841"/>
        <n v="1879"/>
        <n v="1901"/>
        <n v="1908"/>
        <n v="2001"/>
        <n v="2099"/>
        <n v="2356"/>
        <n v="2452"/>
        <n v="2480"/>
        <n v="3406"/>
        <m/>
      </sharedItems>
    </cacheField>
    <cacheField name="Surgery_Maternity" numFmtId="0">
      <sharedItems containsString="0" containsBlank="1" containsNumber="1" containsInteger="1" minValue="1" maxValue="3005" count="1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7"/>
        <n v="28"/>
        <n v="29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4"/>
        <n v="55"/>
        <n v="56"/>
        <n v="59"/>
        <n v="61"/>
        <n v="63"/>
        <n v="64"/>
        <n v="65"/>
        <n v="67"/>
        <n v="68"/>
        <n v="70"/>
        <n v="71"/>
        <n v="72"/>
        <n v="73"/>
        <n v="74"/>
        <n v="77"/>
        <n v="78"/>
        <n v="79"/>
        <n v="81"/>
        <n v="82"/>
        <n v="83"/>
        <n v="84"/>
        <n v="85"/>
        <n v="86"/>
        <n v="87"/>
        <n v="88"/>
        <n v="89"/>
        <n v="91"/>
        <n v="92"/>
        <n v="93"/>
        <n v="98"/>
        <n v="99"/>
        <n v="100"/>
        <n v="101"/>
        <n v="102"/>
        <n v="104"/>
        <n v="105"/>
        <n v="106"/>
        <n v="108"/>
        <n v="110"/>
        <n v="111"/>
        <n v="112"/>
        <n v="117"/>
        <n v="118"/>
        <n v="120"/>
        <n v="122"/>
        <n v="124"/>
        <n v="125"/>
        <n v="129"/>
        <n v="130"/>
        <n v="131"/>
        <n v="135"/>
        <n v="136"/>
        <n v="137"/>
        <n v="141"/>
        <n v="143"/>
        <n v="144"/>
        <n v="145"/>
        <n v="152"/>
        <n v="153"/>
        <n v="154"/>
        <n v="156"/>
        <n v="158"/>
        <n v="159"/>
        <n v="164"/>
        <n v="172"/>
        <n v="187"/>
        <n v="193"/>
        <n v="214"/>
        <n v="217"/>
        <n v="219"/>
        <n v="223"/>
        <n v="241"/>
        <n v="244"/>
        <n v="250"/>
        <n v="253"/>
        <n v="259"/>
        <n v="285"/>
        <n v="291"/>
        <n v="293"/>
        <n v="296"/>
        <n v="313"/>
        <n v="323"/>
        <n v="397"/>
        <n v="415"/>
        <n v="422"/>
        <n v="452"/>
        <n v="487"/>
        <n v="500"/>
        <n v="553"/>
        <n v="632"/>
        <n v="948"/>
        <n v="953"/>
        <n v="3005"/>
        <m/>
      </sharedItems>
    </cacheField>
    <cacheField name="Surgery_Musculoskeletal" numFmtId="0">
      <sharedItems containsString="0" containsBlank="1" containsNumber="1" containsInteger="1" minValue="1" maxValue="5720" count="310">
        <n v="1"/>
        <n v="2"/>
        <n v="3"/>
        <n v="4"/>
        <n v="5"/>
        <n v="6"/>
        <n v="7"/>
        <n v="8"/>
        <n v="10"/>
        <n v="11"/>
        <n v="12"/>
        <n v="13"/>
        <n v="14"/>
        <n v="15"/>
        <n v="16"/>
        <n v="17"/>
        <n v="22"/>
        <n v="23"/>
        <n v="24"/>
        <n v="27"/>
        <n v="32"/>
        <n v="35"/>
        <n v="36"/>
        <n v="38"/>
        <n v="40"/>
        <n v="41"/>
        <n v="44"/>
        <n v="45"/>
        <n v="49"/>
        <n v="50"/>
        <n v="53"/>
        <n v="56"/>
        <n v="59"/>
        <n v="60"/>
        <n v="62"/>
        <n v="64"/>
        <n v="67"/>
        <n v="68"/>
        <n v="70"/>
        <n v="71"/>
        <n v="74"/>
        <n v="75"/>
        <n v="78"/>
        <n v="79"/>
        <n v="80"/>
        <n v="83"/>
        <n v="84"/>
        <n v="87"/>
        <n v="88"/>
        <n v="89"/>
        <n v="92"/>
        <n v="94"/>
        <n v="98"/>
        <n v="104"/>
        <n v="106"/>
        <n v="108"/>
        <n v="110"/>
        <n v="113"/>
        <n v="118"/>
        <n v="120"/>
        <n v="121"/>
        <n v="124"/>
        <n v="128"/>
        <n v="131"/>
        <n v="133"/>
        <n v="137"/>
        <n v="139"/>
        <n v="144"/>
        <n v="145"/>
        <n v="146"/>
        <n v="147"/>
        <n v="158"/>
        <n v="159"/>
        <n v="160"/>
        <n v="166"/>
        <n v="167"/>
        <n v="171"/>
        <n v="172"/>
        <n v="178"/>
        <n v="179"/>
        <n v="180"/>
        <n v="182"/>
        <n v="183"/>
        <n v="185"/>
        <n v="188"/>
        <n v="190"/>
        <n v="192"/>
        <n v="208"/>
        <n v="210"/>
        <n v="211"/>
        <n v="215"/>
        <n v="220"/>
        <n v="221"/>
        <n v="223"/>
        <n v="227"/>
        <n v="228"/>
        <n v="232"/>
        <n v="233"/>
        <n v="235"/>
        <n v="239"/>
        <n v="240"/>
        <n v="241"/>
        <n v="244"/>
        <n v="246"/>
        <n v="247"/>
        <n v="254"/>
        <n v="255"/>
        <n v="258"/>
        <n v="264"/>
        <n v="265"/>
        <n v="270"/>
        <n v="272"/>
        <n v="273"/>
        <n v="276"/>
        <n v="285"/>
        <n v="287"/>
        <n v="297"/>
        <n v="298"/>
        <n v="300"/>
        <n v="306"/>
        <n v="308"/>
        <n v="310"/>
        <n v="315"/>
        <n v="319"/>
        <n v="321"/>
        <n v="322"/>
        <n v="324"/>
        <n v="326"/>
        <n v="329"/>
        <n v="331"/>
        <n v="332"/>
        <n v="334"/>
        <n v="335"/>
        <n v="338"/>
        <n v="342"/>
        <n v="344"/>
        <n v="349"/>
        <n v="356"/>
        <n v="367"/>
        <n v="374"/>
        <n v="375"/>
        <n v="380"/>
        <n v="382"/>
        <n v="392"/>
        <n v="394"/>
        <n v="404"/>
        <n v="406"/>
        <n v="409"/>
        <n v="419"/>
        <n v="422"/>
        <n v="424"/>
        <n v="425"/>
        <n v="426"/>
        <n v="430"/>
        <n v="432"/>
        <n v="439"/>
        <n v="457"/>
        <n v="459"/>
        <n v="462"/>
        <n v="465"/>
        <n v="468"/>
        <n v="473"/>
        <n v="479"/>
        <n v="512"/>
        <n v="519"/>
        <n v="529"/>
        <n v="535"/>
        <n v="536"/>
        <n v="541"/>
        <n v="542"/>
        <n v="544"/>
        <n v="552"/>
        <n v="558"/>
        <n v="560"/>
        <n v="561"/>
        <n v="569"/>
        <n v="574"/>
        <n v="582"/>
        <n v="596"/>
        <n v="603"/>
        <n v="612"/>
        <n v="616"/>
        <n v="627"/>
        <n v="638"/>
        <n v="645"/>
        <n v="652"/>
        <n v="655"/>
        <n v="657"/>
        <n v="660"/>
        <n v="665"/>
        <n v="671"/>
        <n v="692"/>
        <n v="696"/>
        <n v="698"/>
        <n v="704"/>
        <n v="707"/>
        <n v="711"/>
        <n v="722"/>
        <n v="732"/>
        <n v="751"/>
        <n v="753"/>
        <n v="755"/>
        <n v="763"/>
        <n v="793"/>
        <n v="806"/>
        <n v="808"/>
        <n v="819"/>
        <n v="821"/>
        <n v="830"/>
        <n v="873"/>
        <n v="875"/>
        <n v="878"/>
        <n v="882"/>
        <n v="887"/>
        <n v="890"/>
        <n v="893"/>
        <n v="897"/>
        <n v="899"/>
        <n v="903"/>
        <n v="907"/>
        <n v="915"/>
        <n v="933"/>
        <n v="937"/>
        <n v="942"/>
        <n v="960"/>
        <n v="961"/>
        <n v="987"/>
        <n v="993"/>
        <n v="1021"/>
        <n v="1022"/>
        <n v="1025"/>
        <n v="1035"/>
        <n v="1037"/>
        <n v="1041"/>
        <n v="1043"/>
        <n v="1047"/>
        <n v="1052"/>
        <n v="1061"/>
        <n v="1067"/>
        <n v="1079"/>
        <n v="1091"/>
        <n v="1127"/>
        <n v="1140"/>
        <n v="1154"/>
        <n v="1160"/>
        <n v="1167"/>
        <n v="1175"/>
        <n v="1182"/>
        <n v="1187"/>
        <n v="1215"/>
        <n v="1229"/>
        <n v="1234"/>
        <n v="1266"/>
        <n v="1324"/>
        <n v="1327"/>
        <n v="1331"/>
        <n v="1394"/>
        <n v="1407"/>
        <n v="1427"/>
        <n v="1446"/>
        <n v="1447"/>
        <n v="1457"/>
        <n v="1477"/>
        <n v="1517"/>
        <n v="1536"/>
        <n v="1537"/>
        <n v="1606"/>
        <n v="1640"/>
        <n v="1681"/>
        <n v="1744"/>
        <n v="1766"/>
        <n v="1810"/>
        <n v="1857"/>
        <n v="1875"/>
        <n v="1910"/>
        <n v="1928"/>
        <n v="1994"/>
        <n v="2088"/>
        <n v="2149"/>
        <n v="2160"/>
        <n v="2161"/>
        <n v="2172"/>
        <n v="2187"/>
        <n v="2194"/>
        <n v="2200"/>
        <n v="2272"/>
        <n v="2286"/>
        <n v="2360"/>
        <n v="2386"/>
        <n v="2477"/>
        <n v="2516"/>
        <n v="2522"/>
        <n v="2555"/>
        <n v="2650"/>
        <n v="2733"/>
        <n v="2956"/>
        <n v="2957"/>
        <n v="3308"/>
        <n v="3332"/>
        <n v="3354"/>
        <n v="3448"/>
        <n v="3586"/>
        <n v="3776"/>
        <n v="4103"/>
        <n v="4806"/>
        <n v="4980"/>
        <n v="5371"/>
        <n v="5457"/>
        <n v="5720"/>
        <m/>
      </sharedItems>
    </cacheField>
    <cacheField name="Surgery_Nervous" numFmtId="0">
      <sharedItems containsString="0" containsBlank="1" containsNumber="1" containsInteger="1" minValue="1" maxValue="6147" count="223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1"/>
        <n v="32"/>
        <n v="33"/>
        <n v="34"/>
        <n v="35"/>
        <n v="36"/>
        <n v="37"/>
        <n v="38"/>
        <n v="41"/>
        <n v="42"/>
        <n v="43"/>
        <n v="44"/>
        <n v="46"/>
        <n v="47"/>
        <n v="49"/>
        <n v="50"/>
        <n v="51"/>
        <n v="54"/>
        <n v="55"/>
        <n v="56"/>
        <n v="57"/>
        <n v="58"/>
        <n v="59"/>
        <n v="61"/>
        <n v="62"/>
        <n v="63"/>
        <n v="64"/>
        <n v="67"/>
        <n v="70"/>
        <n v="71"/>
        <n v="72"/>
        <n v="75"/>
        <n v="76"/>
        <n v="77"/>
        <n v="78"/>
        <n v="82"/>
        <n v="84"/>
        <n v="85"/>
        <n v="86"/>
        <n v="87"/>
        <n v="88"/>
        <n v="89"/>
        <n v="91"/>
        <n v="97"/>
        <n v="99"/>
        <n v="100"/>
        <n v="108"/>
        <n v="114"/>
        <n v="115"/>
        <n v="119"/>
        <n v="120"/>
        <n v="121"/>
        <n v="130"/>
        <n v="131"/>
        <n v="132"/>
        <n v="133"/>
        <n v="134"/>
        <n v="137"/>
        <n v="138"/>
        <n v="139"/>
        <n v="140"/>
        <n v="144"/>
        <n v="148"/>
        <n v="150"/>
        <n v="151"/>
        <n v="152"/>
        <n v="154"/>
        <n v="155"/>
        <n v="157"/>
        <n v="158"/>
        <n v="160"/>
        <n v="161"/>
        <n v="162"/>
        <n v="163"/>
        <n v="164"/>
        <n v="165"/>
        <n v="166"/>
        <n v="168"/>
        <n v="169"/>
        <n v="170"/>
        <n v="175"/>
        <n v="176"/>
        <n v="177"/>
        <n v="181"/>
        <n v="182"/>
        <n v="185"/>
        <n v="186"/>
        <n v="188"/>
        <n v="190"/>
        <n v="193"/>
        <n v="198"/>
        <n v="199"/>
        <n v="200"/>
        <n v="209"/>
        <n v="211"/>
        <n v="213"/>
        <n v="216"/>
        <n v="225"/>
        <n v="226"/>
        <n v="227"/>
        <n v="228"/>
        <n v="229"/>
        <n v="231"/>
        <n v="232"/>
        <n v="234"/>
        <n v="236"/>
        <n v="238"/>
        <n v="239"/>
        <n v="242"/>
        <n v="243"/>
        <n v="258"/>
        <n v="260"/>
        <n v="261"/>
        <n v="265"/>
        <n v="275"/>
        <n v="276"/>
        <n v="282"/>
        <n v="287"/>
        <n v="290"/>
        <n v="295"/>
        <n v="296"/>
        <n v="298"/>
        <n v="303"/>
        <n v="308"/>
        <n v="313"/>
        <n v="325"/>
        <n v="331"/>
        <n v="339"/>
        <n v="345"/>
        <n v="350"/>
        <n v="357"/>
        <n v="361"/>
        <n v="362"/>
        <n v="363"/>
        <n v="366"/>
        <n v="370"/>
        <n v="383"/>
        <n v="386"/>
        <n v="389"/>
        <n v="390"/>
        <n v="411"/>
        <n v="416"/>
        <n v="417"/>
        <n v="419"/>
        <n v="424"/>
        <n v="425"/>
        <n v="448"/>
        <n v="469"/>
        <n v="476"/>
        <n v="483"/>
        <n v="490"/>
        <n v="494"/>
        <n v="506"/>
        <n v="511"/>
        <n v="535"/>
        <n v="536"/>
        <n v="539"/>
        <n v="553"/>
        <n v="560"/>
        <n v="573"/>
        <n v="574"/>
        <n v="597"/>
        <n v="615"/>
        <n v="638"/>
        <n v="676"/>
        <n v="703"/>
        <n v="705"/>
        <n v="726"/>
        <n v="780"/>
        <n v="791"/>
        <n v="810"/>
        <n v="954"/>
        <n v="1005"/>
        <n v="1147"/>
        <n v="1156"/>
        <n v="1308"/>
        <n v="1369"/>
        <n v="1417"/>
        <n v="1446"/>
        <n v="1455"/>
        <n v="1662"/>
        <n v="1701"/>
        <n v="1803"/>
        <n v="1847"/>
        <n v="1878"/>
        <n v="1974"/>
        <n v="2211"/>
        <n v="2248"/>
        <n v="2305"/>
        <n v="2313"/>
        <n v="2942"/>
        <n v="4204"/>
        <n v="5578"/>
        <n v="6147"/>
        <m/>
      </sharedItems>
    </cacheField>
    <cacheField name="Surgery_Respiratory" numFmtId="0">
      <sharedItems containsString="0" containsBlank="1" containsNumber="1" containsInteger="1" minValue="1" maxValue="2646" count="199">
        <n v="1"/>
        <n v="2"/>
        <n v="3"/>
        <n v="4"/>
        <n v="5"/>
        <n v="6"/>
        <n v="7"/>
        <n v="9"/>
        <n v="10"/>
        <n v="11"/>
        <n v="13"/>
        <n v="14"/>
        <n v="15"/>
        <n v="16"/>
        <n v="18"/>
        <n v="19"/>
        <n v="20"/>
        <n v="22"/>
        <n v="23"/>
        <n v="24"/>
        <n v="25"/>
        <n v="26"/>
        <n v="27"/>
        <n v="28"/>
        <n v="29"/>
        <n v="31"/>
        <n v="32"/>
        <n v="33"/>
        <n v="34"/>
        <n v="35"/>
        <n v="37"/>
        <n v="38"/>
        <n v="40"/>
        <n v="41"/>
        <n v="42"/>
        <n v="43"/>
        <n v="44"/>
        <n v="45"/>
        <n v="46"/>
        <n v="47"/>
        <n v="50"/>
        <n v="51"/>
        <n v="53"/>
        <n v="54"/>
        <n v="57"/>
        <n v="58"/>
        <n v="59"/>
        <n v="60"/>
        <n v="61"/>
        <n v="63"/>
        <n v="64"/>
        <n v="65"/>
        <n v="66"/>
        <n v="67"/>
        <n v="68"/>
        <n v="69"/>
        <n v="70"/>
        <n v="71"/>
        <n v="72"/>
        <n v="76"/>
        <n v="78"/>
        <n v="80"/>
        <n v="82"/>
        <n v="84"/>
        <n v="85"/>
        <n v="86"/>
        <n v="88"/>
        <n v="89"/>
        <n v="90"/>
        <n v="92"/>
        <n v="93"/>
        <n v="95"/>
        <n v="100"/>
        <n v="101"/>
        <n v="103"/>
        <n v="104"/>
        <n v="106"/>
        <n v="108"/>
        <n v="109"/>
        <n v="111"/>
        <n v="113"/>
        <n v="114"/>
        <n v="118"/>
        <n v="119"/>
        <n v="120"/>
        <n v="121"/>
        <n v="123"/>
        <n v="124"/>
        <n v="125"/>
        <n v="126"/>
        <n v="128"/>
        <n v="130"/>
        <n v="131"/>
        <n v="132"/>
        <n v="133"/>
        <n v="137"/>
        <n v="138"/>
        <n v="140"/>
        <n v="142"/>
        <n v="143"/>
        <n v="146"/>
        <n v="149"/>
        <n v="152"/>
        <n v="155"/>
        <n v="156"/>
        <n v="158"/>
        <n v="159"/>
        <n v="160"/>
        <n v="168"/>
        <n v="169"/>
        <n v="170"/>
        <n v="171"/>
        <n v="172"/>
        <n v="174"/>
        <n v="175"/>
        <n v="177"/>
        <n v="179"/>
        <n v="180"/>
        <n v="183"/>
        <n v="192"/>
        <n v="194"/>
        <n v="195"/>
        <n v="211"/>
        <n v="212"/>
        <n v="215"/>
        <n v="216"/>
        <n v="217"/>
        <n v="219"/>
        <n v="222"/>
        <n v="223"/>
        <n v="230"/>
        <n v="232"/>
        <n v="234"/>
        <n v="236"/>
        <n v="239"/>
        <n v="246"/>
        <n v="250"/>
        <n v="255"/>
        <n v="263"/>
        <n v="265"/>
        <n v="269"/>
        <n v="273"/>
        <n v="274"/>
        <n v="278"/>
        <n v="284"/>
        <n v="287"/>
        <n v="289"/>
        <n v="291"/>
        <n v="294"/>
        <n v="300"/>
        <n v="305"/>
        <n v="306"/>
        <n v="307"/>
        <n v="308"/>
        <n v="316"/>
        <n v="317"/>
        <n v="322"/>
        <n v="324"/>
        <n v="325"/>
        <n v="326"/>
        <n v="331"/>
        <n v="341"/>
        <n v="342"/>
        <n v="353"/>
        <n v="357"/>
        <n v="358"/>
        <n v="359"/>
        <n v="387"/>
        <n v="393"/>
        <n v="404"/>
        <n v="424"/>
        <n v="446"/>
        <n v="452"/>
        <n v="462"/>
        <n v="472"/>
        <n v="478"/>
        <n v="488"/>
        <n v="492"/>
        <n v="496"/>
        <n v="533"/>
        <n v="534"/>
        <n v="555"/>
        <n v="574"/>
        <n v="622"/>
        <n v="628"/>
        <n v="685"/>
        <n v="701"/>
        <n v="776"/>
        <n v="795"/>
        <n v="803"/>
        <n v="828"/>
        <n v="1009"/>
        <n v="1093"/>
        <n v="1164"/>
        <n v="1296"/>
        <n v="1871"/>
        <n v="2306"/>
        <n v="2646"/>
        <m/>
      </sharedItems>
    </cacheField>
    <cacheField name="Surgery_Urinary" numFmtId="0">
      <sharedItems containsString="0" containsBlank="1" containsNumber="1" containsInteger="1" minValue="1" maxValue="4875" count="217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6"/>
        <n v="17"/>
        <n v="18"/>
        <n v="20"/>
        <n v="23"/>
        <n v="24"/>
        <n v="28"/>
        <n v="29"/>
        <n v="30"/>
        <n v="31"/>
        <n v="33"/>
        <n v="34"/>
        <n v="35"/>
        <n v="36"/>
        <n v="37"/>
        <n v="39"/>
        <n v="40"/>
        <n v="41"/>
        <n v="43"/>
        <n v="47"/>
        <n v="48"/>
        <n v="49"/>
        <n v="51"/>
        <n v="56"/>
        <n v="59"/>
        <n v="60"/>
        <n v="62"/>
        <n v="63"/>
        <n v="64"/>
        <n v="66"/>
        <n v="67"/>
        <n v="69"/>
        <n v="70"/>
        <n v="71"/>
        <n v="74"/>
        <n v="75"/>
        <n v="76"/>
        <n v="78"/>
        <n v="79"/>
        <n v="80"/>
        <n v="81"/>
        <n v="82"/>
        <n v="84"/>
        <n v="87"/>
        <n v="88"/>
        <n v="91"/>
        <n v="92"/>
        <n v="93"/>
        <n v="94"/>
        <n v="97"/>
        <n v="99"/>
        <n v="101"/>
        <n v="102"/>
        <n v="103"/>
        <n v="104"/>
        <n v="109"/>
        <n v="114"/>
        <n v="115"/>
        <n v="117"/>
        <n v="119"/>
        <n v="120"/>
        <n v="123"/>
        <n v="133"/>
        <n v="137"/>
        <n v="142"/>
        <n v="145"/>
        <n v="149"/>
        <n v="150"/>
        <n v="154"/>
        <n v="156"/>
        <n v="165"/>
        <n v="166"/>
        <n v="170"/>
        <n v="171"/>
        <n v="176"/>
        <n v="182"/>
        <n v="183"/>
        <n v="185"/>
        <n v="189"/>
        <n v="191"/>
        <n v="192"/>
        <n v="193"/>
        <n v="201"/>
        <n v="202"/>
        <n v="203"/>
        <n v="206"/>
        <n v="209"/>
        <n v="210"/>
        <n v="211"/>
        <n v="213"/>
        <n v="214"/>
        <n v="222"/>
        <n v="224"/>
        <n v="231"/>
        <n v="236"/>
        <n v="237"/>
        <n v="239"/>
        <n v="243"/>
        <n v="244"/>
        <n v="245"/>
        <n v="248"/>
        <n v="249"/>
        <n v="253"/>
        <n v="255"/>
        <n v="257"/>
        <n v="264"/>
        <n v="270"/>
        <n v="274"/>
        <n v="277"/>
        <n v="280"/>
        <n v="284"/>
        <n v="286"/>
        <n v="287"/>
        <n v="294"/>
        <n v="297"/>
        <n v="300"/>
        <n v="307"/>
        <n v="309"/>
        <n v="313"/>
        <n v="316"/>
        <n v="317"/>
        <n v="318"/>
        <n v="320"/>
        <n v="330"/>
        <n v="331"/>
        <n v="333"/>
        <n v="340"/>
        <n v="343"/>
        <n v="345"/>
        <n v="348"/>
        <n v="356"/>
        <n v="358"/>
        <n v="362"/>
        <n v="366"/>
        <n v="370"/>
        <n v="383"/>
        <n v="386"/>
        <n v="387"/>
        <n v="397"/>
        <n v="399"/>
        <n v="404"/>
        <n v="409"/>
        <n v="414"/>
        <n v="429"/>
        <n v="432"/>
        <n v="438"/>
        <n v="439"/>
        <n v="451"/>
        <n v="456"/>
        <n v="466"/>
        <n v="470"/>
        <n v="479"/>
        <n v="484"/>
        <n v="486"/>
        <n v="495"/>
        <n v="508"/>
        <n v="514"/>
        <n v="516"/>
        <n v="529"/>
        <n v="533"/>
        <n v="562"/>
        <n v="572"/>
        <n v="573"/>
        <n v="585"/>
        <n v="610"/>
        <n v="614"/>
        <n v="615"/>
        <n v="624"/>
        <n v="630"/>
        <n v="635"/>
        <n v="644"/>
        <n v="653"/>
        <n v="669"/>
        <n v="692"/>
        <n v="713"/>
        <n v="718"/>
        <n v="722"/>
        <n v="740"/>
        <n v="763"/>
        <n v="771"/>
        <n v="809"/>
        <n v="814"/>
        <n v="823"/>
        <n v="827"/>
        <n v="829"/>
        <n v="845"/>
        <n v="910"/>
        <n v="921"/>
        <n v="941"/>
        <n v="985"/>
        <n v="1043"/>
        <n v="1058"/>
        <n v="1090"/>
        <n v="1095"/>
        <n v="1117"/>
        <n v="1153"/>
        <n v="1207"/>
        <n v="1254"/>
        <n v="1433"/>
        <n v="1636"/>
        <n v="4222"/>
        <n v="4875"/>
        <m/>
      </sharedItems>
    </cacheField>
    <cacheField name="Surgery_Auditory" numFmtId="0">
      <sharedItems containsString="0" containsBlank="1" containsNumber="1" containsInteger="1" minValue="1" maxValue="1336" count="1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7"/>
        <n v="28"/>
        <n v="31"/>
        <n v="32"/>
        <n v="33"/>
        <n v="34"/>
        <n v="35"/>
        <n v="36"/>
        <n v="37"/>
        <n v="38"/>
        <n v="39"/>
        <n v="40"/>
        <n v="41"/>
        <n v="42"/>
        <n v="44"/>
        <n v="46"/>
        <n v="47"/>
        <n v="48"/>
        <n v="50"/>
        <n v="51"/>
        <n v="52"/>
        <n v="53"/>
        <n v="54"/>
        <n v="55"/>
        <n v="57"/>
        <n v="58"/>
        <n v="59"/>
        <n v="60"/>
        <n v="61"/>
        <n v="62"/>
        <n v="65"/>
        <n v="67"/>
        <n v="69"/>
        <n v="71"/>
        <n v="72"/>
        <n v="73"/>
        <n v="74"/>
        <n v="77"/>
        <n v="78"/>
        <n v="81"/>
        <n v="82"/>
        <n v="84"/>
        <n v="85"/>
        <n v="86"/>
        <n v="89"/>
        <n v="92"/>
        <n v="94"/>
        <n v="95"/>
        <n v="98"/>
        <n v="102"/>
        <n v="103"/>
        <n v="104"/>
        <n v="106"/>
        <n v="107"/>
        <n v="112"/>
        <n v="113"/>
        <n v="118"/>
        <n v="119"/>
        <n v="121"/>
        <n v="123"/>
        <n v="126"/>
        <n v="127"/>
        <n v="128"/>
        <n v="130"/>
        <n v="131"/>
        <n v="132"/>
        <n v="135"/>
        <n v="136"/>
        <n v="141"/>
        <n v="142"/>
        <n v="145"/>
        <n v="146"/>
        <n v="173"/>
        <n v="177"/>
        <n v="178"/>
        <n v="179"/>
        <n v="230"/>
        <n v="234"/>
        <n v="242"/>
        <n v="266"/>
        <n v="279"/>
        <n v="301"/>
        <n v="314"/>
        <n v="316"/>
        <n v="326"/>
        <n v="329"/>
        <n v="347"/>
        <n v="411"/>
        <n v="464"/>
        <n v="490"/>
        <n v="520"/>
        <n v="539"/>
        <n v="571"/>
        <n v="575"/>
        <n v="588"/>
        <n v="723"/>
        <n v="1155"/>
        <n v="1336"/>
        <m/>
      </sharedItems>
    </cacheField>
    <cacheField name="Surgery_Endocrine" numFmtId="0">
      <sharedItems containsString="0" containsBlank="1" containsNumber="1" containsInteger="1" minValue="1" maxValue="553" count="8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n v="30"/>
        <n v="31"/>
        <n v="32"/>
        <n v="33"/>
        <n v="34"/>
        <n v="35"/>
        <n v="36"/>
        <n v="38"/>
        <n v="40"/>
        <n v="41"/>
        <n v="43"/>
        <n v="44"/>
        <n v="47"/>
        <n v="48"/>
        <n v="49"/>
        <n v="52"/>
        <n v="55"/>
        <n v="56"/>
        <n v="58"/>
        <n v="59"/>
        <n v="60"/>
        <n v="61"/>
        <n v="63"/>
        <n v="64"/>
        <n v="65"/>
        <n v="69"/>
        <n v="71"/>
        <n v="72"/>
        <n v="74"/>
        <n v="75"/>
        <n v="78"/>
        <n v="81"/>
        <n v="82"/>
        <n v="85"/>
        <n v="93"/>
        <n v="95"/>
        <n v="98"/>
        <n v="100"/>
        <n v="101"/>
        <n v="108"/>
        <n v="110"/>
        <n v="111"/>
        <n v="113"/>
        <n v="114"/>
        <n v="115"/>
        <n v="130"/>
        <n v="133"/>
        <n v="137"/>
        <n v="144"/>
        <n v="148"/>
        <n v="152"/>
        <n v="155"/>
        <n v="165"/>
        <n v="168"/>
        <n v="177"/>
        <n v="181"/>
        <n v="204"/>
        <n v="210"/>
        <n v="223"/>
        <n v="553"/>
        <m/>
      </sharedItems>
    </cacheField>
    <cacheField name="Surgery_General_Other" numFmtId="0">
      <sharedItems containsString="0" containsBlank="1" containsNumber="1" containsInteger="1" minValue="1" maxValue="844" count="53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7"/>
        <n v="18"/>
        <n v="19"/>
        <n v="20"/>
        <n v="21"/>
        <n v="22"/>
        <n v="23"/>
        <n v="26"/>
        <n v="29"/>
        <n v="30"/>
        <n v="36"/>
        <n v="40"/>
        <n v="46"/>
        <n v="47"/>
        <n v="49"/>
        <n v="50"/>
        <n v="64"/>
        <n v="69"/>
        <n v="74"/>
        <n v="76"/>
        <n v="78"/>
        <n v="83"/>
        <n v="89"/>
        <n v="92"/>
        <n v="108"/>
        <n v="112"/>
        <n v="114"/>
        <n v="144"/>
        <n v="155"/>
        <n v="174"/>
        <n v="178"/>
        <n v="191"/>
        <n v="193"/>
        <n v="220"/>
        <n v="274"/>
        <n v="304"/>
        <n v="844"/>
        <m/>
      </sharedItems>
    </cacheField>
    <cacheField name="Chinese" numFmtId="0">
      <sharedItems containsString="0" containsBlank="1" containsNumber="1" containsInteger="1" minValue="1" maxValue="4341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2"/>
        <n v="24"/>
        <n v="26"/>
        <n v="28"/>
        <n v="29"/>
        <n v="33"/>
        <n v="34"/>
        <n v="35"/>
        <n v="36"/>
        <n v="40"/>
        <n v="41"/>
        <n v="43"/>
        <n v="44"/>
        <n v="45"/>
        <n v="46"/>
        <n v="48"/>
        <n v="50"/>
        <n v="52"/>
        <n v="53"/>
        <n v="61"/>
        <n v="62"/>
        <n v="63"/>
        <n v="65"/>
        <n v="68"/>
        <n v="87"/>
        <n v="93"/>
        <n v="95"/>
        <n v="97"/>
        <n v="98"/>
        <n v="99"/>
        <n v="112"/>
        <n v="123"/>
        <n v="153"/>
        <n v="184"/>
        <n v="194"/>
        <n v="195"/>
        <n v="199"/>
        <n v="238"/>
        <n v="282"/>
        <n v="363"/>
        <n v="410"/>
        <n v="697"/>
        <n v="915"/>
        <n v="2176"/>
        <n v="4341"/>
        <m/>
      </sharedItems>
    </cacheField>
    <cacheField name="Vietnamese" numFmtId="0">
      <sharedItems containsString="0" containsBlank="1" containsNumber="1" containsInteger="1" minValue="1" maxValue="2969" count="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3"/>
        <n v="34"/>
        <n v="35"/>
        <n v="36"/>
        <n v="39"/>
        <n v="40"/>
        <n v="41"/>
        <n v="42"/>
        <n v="45"/>
        <n v="46"/>
        <n v="47"/>
        <n v="48"/>
        <n v="49"/>
        <n v="50"/>
        <n v="52"/>
        <n v="57"/>
        <n v="58"/>
        <n v="61"/>
        <n v="64"/>
        <n v="66"/>
        <n v="70"/>
        <n v="73"/>
        <n v="74"/>
        <n v="75"/>
        <n v="83"/>
        <n v="86"/>
        <n v="87"/>
        <n v="98"/>
        <n v="99"/>
        <n v="100"/>
        <n v="111"/>
        <n v="112"/>
        <n v="123"/>
        <n v="134"/>
        <n v="137"/>
        <n v="171"/>
        <n v="180"/>
        <n v="183"/>
        <n v="221"/>
        <n v="236"/>
        <n v="238"/>
        <n v="297"/>
        <n v="329"/>
        <n v="345"/>
        <n v="644"/>
        <n v="880"/>
        <n v="953"/>
        <n v="1010"/>
        <n v="2969"/>
        <m/>
      </sharedItems>
    </cacheField>
    <cacheField name="Tagalog" numFmtId="0">
      <sharedItems containsString="0" containsBlank="1" containsNumber="1" containsInteger="1" minValue="1" maxValue="1444" count="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5"/>
        <n v="36"/>
        <n v="37"/>
        <n v="38"/>
        <n v="39"/>
        <n v="40"/>
        <n v="41"/>
        <n v="44"/>
        <n v="47"/>
        <n v="48"/>
        <n v="50"/>
        <n v="52"/>
        <n v="53"/>
        <n v="54"/>
        <n v="55"/>
        <n v="60"/>
        <n v="61"/>
        <n v="62"/>
        <n v="67"/>
        <n v="71"/>
        <n v="74"/>
        <n v="77"/>
        <n v="86"/>
        <n v="89"/>
        <n v="105"/>
        <n v="116"/>
        <n v="121"/>
        <n v="133"/>
        <n v="134"/>
        <n v="144"/>
        <n v="156"/>
        <n v="196"/>
        <n v="1444"/>
        <m/>
      </sharedItems>
    </cacheField>
    <cacheField name="Hcount" numFmtId="0">
      <sharedItems containsSemiMixedTypes="0" containsString="0" containsNumber="1" containsInteger="1" minValue="0" maxValue="1" count="2">
        <n v="0"/>
        <n v="1"/>
      </sharedItems>
    </cacheField>
    <cacheField name="Ccount" numFmtId="0">
      <sharedItems containsSemiMixedTypes="0" containsString="0" containsNumber="1" containsInteger="1" minValue="0" maxValue="1" count="2">
        <n v="0"/>
        <n v="1"/>
      </sharedItems>
    </cacheField>
    <cacheField name="CONTROL_TYPE_CATEGORY_DESC" numFmtId="0">
      <sharedItems count="3">
        <s v="Government"/>
        <s v="Investor Owned"/>
        <s v="Nonprofit"/>
      </sharedItems>
    </cacheField>
    <cacheField name="CONGRESSIONAL_DISTRICT_NUM" numFmtId="0">
      <sharedItems count="53"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5"/>
        <s v="50"/>
        <s v="51"/>
        <s v="52"/>
        <s v="53"/>
        <s v="6"/>
        <s v="7"/>
        <s v="8"/>
        <s v="9"/>
      </sharedItems>
    </cacheField>
    <cacheField name="ASSEMBLY_DIST" numFmtId="0">
      <sharedItems count="77"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5"/>
        <s v="50"/>
        <s v="51"/>
        <s v="52"/>
        <s v="53"/>
        <s v="54"/>
        <s v="55"/>
        <s v="56"/>
        <s v="57"/>
        <s v="58"/>
        <s v="6"/>
        <s v="60"/>
        <s v="61"/>
        <s v="62"/>
        <s v="63"/>
        <s v="64"/>
        <s v="65"/>
        <s v="66"/>
        <s v="67"/>
        <s v="68"/>
        <s v="69"/>
        <s v="7"/>
        <s v="70"/>
        <s v="72"/>
        <s v="73"/>
        <s v="74"/>
        <s v="75"/>
        <s v="76"/>
        <s v="77"/>
        <s v="78"/>
        <s v="79"/>
        <s v="8"/>
        <s v="9"/>
      </sharedItems>
    </cacheField>
    <cacheField name="SENATE_DIST" numFmtId="0">
      <sharedItems count="40"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6"/>
        <s v="37"/>
        <s v="38"/>
        <s v="39"/>
        <s v="4"/>
        <s v="40"/>
        <s v="5"/>
        <s v="6"/>
        <s v="7"/>
        <s v="8"/>
        <s v="9"/>
      </sharedItems>
    </cacheField>
    <cacheField name="datayear" numFmtId="0">
      <sharedItems count="1">
        <s v="20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x v="362"/>
    <x v="0"/>
    <x v="22"/>
    <x v="0"/>
    <x v="260"/>
    <x v="115"/>
    <x v="261"/>
    <x v="200"/>
    <x v="2"/>
    <x v="169"/>
    <x v="0"/>
    <x v="87"/>
    <x v="82"/>
    <x v="3"/>
    <x v="5"/>
    <x v="31"/>
    <x v="43"/>
    <x v="61"/>
    <x v="85"/>
    <x v="83"/>
    <x v="69"/>
    <x v="38"/>
    <x v="186"/>
    <x v="2"/>
    <x v="2"/>
    <x v="50"/>
    <x v="53"/>
    <x v="108"/>
    <x v="0"/>
    <x v="32"/>
    <x v="129"/>
    <x v="111"/>
    <x v="89"/>
    <x v="72"/>
    <x v="0"/>
    <x v="16"/>
    <x v="61"/>
    <x v="19"/>
    <x v="17"/>
    <x v="0"/>
    <x v="30"/>
    <x v="12"/>
    <x v="20"/>
    <x v="12"/>
    <x v="7"/>
    <x v="6"/>
    <x v="16"/>
    <x v="73"/>
    <x v="86"/>
    <x v="25"/>
    <x v="121"/>
    <x v="154"/>
    <x v="160"/>
    <x v="24"/>
    <x v="158"/>
    <x v="70"/>
    <x v="4"/>
    <x v="108"/>
    <x v="149"/>
    <x v="291"/>
    <x v="1"/>
    <x v="292"/>
    <x v="295"/>
    <x v="72"/>
    <x v="0"/>
    <x v="137"/>
    <x v="202"/>
    <x v="145"/>
    <x v="101"/>
    <x v="30"/>
    <x v="18"/>
    <x v="41"/>
    <x v="4"/>
    <x v="1"/>
    <x v="125"/>
    <x v="51"/>
    <x v="215"/>
    <x v="96"/>
    <x v="170"/>
    <x v="41"/>
    <x v="11"/>
    <x v="51"/>
    <x v="28"/>
    <x v="11"/>
    <x v="29"/>
    <x v="7"/>
    <x v="40"/>
    <x v="9"/>
    <x v="7"/>
    <x v="1"/>
    <x v="9"/>
    <x v="100"/>
    <x v="14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179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7"/>
    <x v="13"/>
    <x v="3"/>
    <x v="0"/>
  </r>
  <r>
    <x v="56"/>
    <x v="1"/>
    <x v="14"/>
    <x v="4"/>
    <x v="36"/>
    <x v="73"/>
    <x v="158"/>
    <x v="24"/>
    <x v="2"/>
    <x v="60"/>
    <x v="1"/>
    <x v="318"/>
    <x v="307"/>
    <x v="3"/>
    <x v="183"/>
    <x v="245"/>
    <x v="257"/>
    <x v="277"/>
    <x v="277"/>
    <x v="267"/>
    <x v="217"/>
    <x v="170"/>
    <x v="80"/>
    <x v="4"/>
    <x v="2"/>
    <x v="60"/>
    <x v="149"/>
    <x v="329"/>
    <x v="9"/>
    <x v="104"/>
    <x v="54"/>
    <x v="281"/>
    <x v="318"/>
    <x v="15"/>
    <x v="43"/>
    <x v="16"/>
    <x v="27"/>
    <x v="5"/>
    <x v="3"/>
    <x v="22"/>
    <x v="24"/>
    <x v="4"/>
    <x v="1"/>
    <x v="1"/>
    <x v="0"/>
    <x v="6"/>
    <x v="16"/>
    <x v="288"/>
    <x v="265"/>
    <x v="137"/>
    <x v="278"/>
    <x v="85"/>
    <x v="125"/>
    <x v="24"/>
    <x v="74"/>
    <x v="193"/>
    <x v="23"/>
    <x v="309"/>
    <x v="100"/>
    <x v="199"/>
    <x v="49"/>
    <x v="215"/>
    <x v="236"/>
    <x v="229"/>
    <x v="132"/>
    <x v="263"/>
    <x v="170"/>
    <x v="119"/>
    <x v="218"/>
    <x v="87"/>
    <x v="18"/>
    <x v="1"/>
    <x v="1"/>
    <x v="1"/>
    <x v="110"/>
    <x v="12"/>
    <x v="107"/>
    <x v="317"/>
    <x v="141"/>
    <x v="4"/>
    <x v="11"/>
    <x v="10"/>
    <x v="8"/>
    <x v="0"/>
    <x v="1"/>
    <x v="7"/>
    <x v="26"/>
    <x v="9"/>
    <x v="1"/>
    <x v="1"/>
    <x v="55"/>
    <x v="306"/>
    <x v="270"/>
    <x v="102"/>
    <x v="84"/>
    <x v="46"/>
    <x v="0"/>
    <x v="11"/>
    <x v="21"/>
    <x v="114"/>
    <x v="58"/>
    <x v="15"/>
    <x v="4"/>
    <x v="3"/>
    <x v="14"/>
    <x v="19"/>
    <x v="17"/>
    <x v="48"/>
    <x v="10"/>
    <x v="3"/>
    <x v="22"/>
    <x v="8"/>
    <x v="15"/>
    <x v="165"/>
    <x v="307"/>
    <x v="9"/>
    <x v="144"/>
    <x v="16"/>
    <x v="195"/>
    <x v="55"/>
    <x v="239"/>
    <x v="148"/>
    <x v="122"/>
    <x v="95"/>
    <x v="70"/>
    <x v="46"/>
    <x v="52"/>
    <x v="0"/>
    <x v="2"/>
    <x v="0"/>
    <x v="1"/>
    <x v="0"/>
    <x v="2"/>
    <x v="13"/>
    <x v="25"/>
    <x v="5"/>
    <x v="0"/>
  </r>
  <r>
    <x v="35"/>
    <x v="2"/>
    <x v="8"/>
    <x v="4"/>
    <x v="256"/>
    <x v="164"/>
    <x v="185"/>
    <x v="218"/>
    <x v="1"/>
    <x v="36"/>
    <x v="1"/>
    <x v="21"/>
    <x v="370"/>
    <x v="3"/>
    <x v="5"/>
    <x v="32"/>
    <x v="35"/>
    <x v="20"/>
    <x v="4"/>
    <x v="1"/>
    <x v="1"/>
    <x v="284"/>
    <x v="186"/>
    <x v="52"/>
    <x v="2"/>
    <x v="0"/>
    <x v="0"/>
    <x v="49"/>
    <x v="73"/>
    <x v="0"/>
    <x v="129"/>
    <x v="10"/>
    <x v="14"/>
    <x v="72"/>
    <x v="49"/>
    <x v="16"/>
    <x v="61"/>
    <x v="1"/>
    <x v="17"/>
    <x v="22"/>
    <x v="30"/>
    <x v="12"/>
    <x v="20"/>
    <x v="12"/>
    <x v="7"/>
    <x v="6"/>
    <x v="16"/>
    <x v="55"/>
    <x v="3"/>
    <x v="158"/>
    <x v="20"/>
    <x v="1"/>
    <x v="160"/>
    <x v="24"/>
    <x v="39"/>
    <x v="255"/>
    <x v="109"/>
    <x v="347"/>
    <x v="149"/>
    <x v="37"/>
    <x v="82"/>
    <x v="5"/>
    <x v="295"/>
    <x v="13"/>
    <x v="281"/>
    <x v="22"/>
    <x v="202"/>
    <x v="145"/>
    <x v="258"/>
    <x v="136"/>
    <x v="18"/>
    <x v="41"/>
    <x v="4"/>
    <x v="1"/>
    <x v="125"/>
    <x v="51"/>
    <x v="8"/>
    <x v="13"/>
    <x v="170"/>
    <x v="41"/>
    <x v="11"/>
    <x v="51"/>
    <x v="28"/>
    <x v="11"/>
    <x v="29"/>
    <x v="7"/>
    <x v="40"/>
    <x v="9"/>
    <x v="7"/>
    <x v="1"/>
    <x v="170"/>
    <x v="9"/>
    <x v="36"/>
    <x v="12"/>
    <x v="110"/>
    <x v="55"/>
    <x v="29"/>
    <x v="40"/>
    <x v="21"/>
    <x v="0"/>
    <x v="66"/>
    <x v="37"/>
    <x v="22"/>
    <x v="20"/>
    <x v="14"/>
    <x v="19"/>
    <x v="17"/>
    <x v="48"/>
    <x v="10"/>
    <x v="30"/>
    <x v="22"/>
    <x v="8"/>
    <x v="15"/>
    <x v="1"/>
    <x v="2"/>
    <x v="227"/>
    <x v="63"/>
    <x v="93"/>
    <x v="269"/>
    <x v="30"/>
    <x v="309"/>
    <x v="222"/>
    <x v="198"/>
    <x v="0"/>
    <x v="123"/>
    <x v="88"/>
    <x v="52"/>
    <x v="65"/>
    <x v="79"/>
    <x v="64"/>
    <x v="1"/>
    <x v="0"/>
    <x v="2"/>
    <x v="14"/>
    <x v="24"/>
    <x v="5"/>
    <x v="0"/>
  </r>
  <r>
    <x v="363"/>
    <x v="3"/>
    <x v="28"/>
    <x v="0"/>
    <x v="229"/>
    <x v="179"/>
    <x v="135"/>
    <x v="113"/>
    <x v="2"/>
    <x v="202"/>
    <x v="0"/>
    <x v="31"/>
    <x v="5"/>
    <x v="3"/>
    <x v="5"/>
    <x v="37"/>
    <x v="26"/>
    <x v="31"/>
    <x v="13"/>
    <x v="8"/>
    <x v="0"/>
    <x v="0"/>
    <x v="186"/>
    <x v="52"/>
    <x v="2"/>
    <x v="7"/>
    <x v="13"/>
    <x v="27"/>
    <x v="2"/>
    <x v="7"/>
    <x v="7"/>
    <x v="41"/>
    <x v="20"/>
    <x v="72"/>
    <x v="49"/>
    <x v="16"/>
    <x v="61"/>
    <x v="19"/>
    <x v="17"/>
    <x v="22"/>
    <x v="30"/>
    <x v="12"/>
    <x v="20"/>
    <x v="12"/>
    <x v="7"/>
    <x v="6"/>
    <x v="16"/>
    <x v="315"/>
    <x v="347"/>
    <x v="158"/>
    <x v="31"/>
    <x v="115"/>
    <x v="160"/>
    <x v="24"/>
    <x v="158"/>
    <x v="255"/>
    <x v="73"/>
    <x v="347"/>
    <x v="18"/>
    <x v="5"/>
    <x v="82"/>
    <x v="0"/>
    <x v="41"/>
    <x v="0"/>
    <x v="11"/>
    <x v="301"/>
    <x v="202"/>
    <x v="19"/>
    <x v="258"/>
    <x v="136"/>
    <x v="18"/>
    <x v="41"/>
    <x v="4"/>
    <x v="1"/>
    <x v="125"/>
    <x v="51"/>
    <x v="215"/>
    <x v="21"/>
    <x v="170"/>
    <x v="41"/>
    <x v="11"/>
    <x v="51"/>
    <x v="28"/>
    <x v="11"/>
    <x v="29"/>
    <x v="7"/>
    <x v="40"/>
    <x v="9"/>
    <x v="7"/>
    <x v="1"/>
    <x v="7"/>
    <x v="19"/>
    <x v="26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95"/>
    <x v="141"/>
    <x v="33"/>
    <x v="222"/>
    <x v="10"/>
    <x v="216"/>
    <x v="123"/>
    <x v="88"/>
    <x v="52"/>
    <x v="65"/>
    <x v="79"/>
    <x v="0"/>
    <x v="0"/>
    <x v="1"/>
    <x v="1"/>
    <x v="43"/>
    <x v="68"/>
    <x v="29"/>
    <x v="0"/>
  </r>
  <r>
    <x v="172"/>
    <x v="4"/>
    <x v="28"/>
    <x v="3"/>
    <x v="28"/>
    <x v="3"/>
    <x v="140"/>
    <x v="11"/>
    <x v="2"/>
    <x v="182"/>
    <x v="1"/>
    <x v="260"/>
    <x v="269"/>
    <x v="1"/>
    <x v="59"/>
    <x v="148"/>
    <x v="146"/>
    <x v="222"/>
    <x v="236"/>
    <x v="235"/>
    <x v="215"/>
    <x v="206"/>
    <x v="186"/>
    <x v="52"/>
    <x v="2"/>
    <x v="192"/>
    <x v="123"/>
    <x v="273"/>
    <x v="0"/>
    <x v="167"/>
    <x v="7"/>
    <x v="229"/>
    <x v="270"/>
    <x v="64"/>
    <x v="10"/>
    <x v="7"/>
    <x v="11"/>
    <x v="7"/>
    <x v="17"/>
    <x v="19"/>
    <x v="30"/>
    <x v="1"/>
    <x v="0"/>
    <x v="0"/>
    <x v="7"/>
    <x v="6"/>
    <x v="16"/>
    <x v="46"/>
    <x v="246"/>
    <x v="18"/>
    <x v="280"/>
    <x v="9"/>
    <x v="70"/>
    <x v="24"/>
    <x v="41"/>
    <x v="213"/>
    <x v="12"/>
    <x v="236"/>
    <x v="68"/>
    <x v="158"/>
    <x v="10"/>
    <x v="179"/>
    <x v="155"/>
    <x v="194"/>
    <x v="137"/>
    <x v="187"/>
    <x v="39"/>
    <x v="69"/>
    <x v="191"/>
    <x v="130"/>
    <x v="0"/>
    <x v="1"/>
    <x v="4"/>
    <x v="1"/>
    <x v="41"/>
    <x v="7"/>
    <x v="168"/>
    <x v="272"/>
    <x v="73"/>
    <x v="6"/>
    <x v="11"/>
    <x v="17"/>
    <x v="1"/>
    <x v="11"/>
    <x v="2"/>
    <x v="7"/>
    <x v="4"/>
    <x v="1"/>
    <x v="7"/>
    <x v="1"/>
    <x v="118"/>
    <x v="261"/>
    <x v="243"/>
    <x v="86"/>
    <x v="34"/>
    <x v="11"/>
    <x v="1"/>
    <x v="0"/>
    <x v="21"/>
    <x v="74"/>
    <x v="16"/>
    <x v="37"/>
    <x v="22"/>
    <x v="20"/>
    <x v="14"/>
    <x v="19"/>
    <x v="17"/>
    <x v="48"/>
    <x v="10"/>
    <x v="4"/>
    <x v="22"/>
    <x v="8"/>
    <x v="15"/>
    <x v="230"/>
    <x v="237"/>
    <x v="107"/>
    <x v="115"/>
    <x v="45"/>
    <x v="160"/>
    <x v="41"/>
    <x v="174"/>
    <x v="95"/>
    <x v="62"/>
    <x v="100"/>
    <x v="2"/>
    <x v="24"/>
    <x v="52"/>
    <x v="22"/>
    <x v="29"/>
    <x v="30"/>
    <x v="1"/>
    <x v="0"/>
    <x v="1"/>
    <x v="40"/>
    <x v="64"/>
    <x v="21"/>
    <x v="0"/>
  </r>
  <r>
    <x v="0"/>
    <x v="5"/>
    <x v="0"/>
    <x v="5"/>
    <x v="149"/>
    <x v="0"/>
    <x v="210"/>
    <x v="1"/>
    <x v="2"/>
    <x v="0"/>
    <x v="1"/>
    <x v="92"/>
    <x v="74"/>
    <x v="3"/>
    <x v="6"/>
    <x v="38"/>
    <x v="45"/>
    <x v="68"/>
    <x v="63"/>
    <x v="81"/>
    <x v="77"/>
    <x v="75"/>
    <x v="186"/>
    <x v="52"/>
    <x v="2"/>
    <x v="117"/>
    <x v="102"/>
    <x v="40"/>
    <x v="4"/>
    <x v="100"/>
    <x v="68"/>
    <x v="79"/>
    <x v="87"/>
    <x v="7"/>
    <x v="49"/>
    <x v="16"/>
    <x v="61"/>
    <x v="19"/>
    <x v="17"/>
    <x v="22"/>
    <x v="30"/>
    <x v="12"/>
    <x v="20"/>
    <x v="12"/>
    <x v="7"/>
    <x v="6"/>
    <x v="16"/>
    <x v="16"/>
    <x v="95"/>
    <x v="136"/>
    <x v="72"/>
    <x v="1"/>
    <x v="0"/>
    <x v="24"/>
    <x v="6"/>
    <x v="24"/>
    <x v="1"/>
    <x v="25"/>
    <x v="0"/>
    <x v="31"/>
    <x v="1"/>
    <x v="38"/>
    <x v="139"/>
    <x v="34"/>
    <x v="163"/>
    <x v="12"/>
    <x v="4"/>
    <x v="33"/>
    <x v="11"/>
    <x v="136"/>
    <x v="18"/>
    <x v="41"/>
    <x v="4"/>
    <x v="1"/>
    <x v="2"/>
    <x v="1"/>
    <x v="11"/>
    <x v="91"/>
    <x v="12"/>
    <x v="3"/>
    <x v="0"/>
    <x v="51"/>
    <x v="28"/>
    <x v="11"/>
    <x v="29"/>
    <x v="7"/>
    <x v="40"/>
    <x v="9"/>
    <x v="7"/>
    <x v="1"/>
    <x v="69"/>
    <x v="83"/>
    <x v="59"/>
    <x v="9"/>
    <x v="4"/>
    <x v="55"/>
    <x v="29"/>
    <x v="40"/>
    <x v="21"/>
    <x v="2"/>
    <x v="0"/>
    <x v="37"/>
    <x v="22"/>
    <x v="20"/>
    <x v="14"/>
    <x v="19"/>
    <x v="17"/>
    <x v="48"/>
    <x v="10"/>
    <x v="30"/>
    <x v="22"/>
    <x v="8"/>
    <x v="15"/>
    <x v="102"/>
    <x v="22"/>
    <x v="115"/>
    <x v="9"/>
    <x v="0"/>
    <x v="53"/>
    <x v="3"/>
    <x v="64"/>
    <x v="134"/>
    <x v="5"/>
    <x v="0"/>
    <x v="123"/>
    <x v="88"/>
    <x v="52"/>
    <x v="15"/>
    <x v="49"/>
    <x v="7"/>
    <x v="1"/>
    <x v="0"/>
    <x v="0"/>
    <x v="4"/>
    <x v="9"/>
    <x v="39"/>
    <x v="0"/>
  </r>
  <r>
    <x v="60"/>
    <x v="6"/>
    <x v="17"/>
    <x v="3"/>
    <x v="4"/>
    <x v="1"/>
    <x v="79"/>
    <x v="4"/>
    <x v="2"/>
    <x v="64"/>
    <x v="1"/>
    <x v="140"/>
    <x v="132"/>
    <x v="3"/>
    <x v="11"/>
    <x v="40"/>
    <x v="43"/>
    <x v="67"/>
    <x v="93"/>
    <x v="134"/>
    <x v="153"/>
    <x v="150"/>
    <x v="186"/>
    <x v="52"/>
    <x v="2"/>
    <x v="230"/>
    <x v="15"/>
    <x v="89"/>
    <x v="7"/>
    <x v="8"/>
    <x v="129"/>
    <x v="39"/>
    <x v="138"/>
    <x v="61"/>
    <x v="0"/>
    <x v="16"/>
    <x v="1"/>
    <x v="1"/>
    <x v="17"/>
    <x v="3"/>
    <x v="30"/>
    <x v="12"/>
    <x v="0"/>
    <x v="12"/>
    <x v="7"/>
    <x v="6"/>
    <x v="16"/>
    <x v="71"/>
    <x v="170"/>
    <x v="12"/>
    <x v="137"/>
    <x v="59"/>
    <x v="7"/>
    <x v="24"/>
    <x v="1"/>
    <x v="59"/>
    <x v="0"/>
    <x v="120"/>
    <x v="7"/>
    <x v="54"/>
    <x v="4"/>
    <x v="40"/>
    <x v="23"/>
    <x v="141"/>
    <x v="199"/>
    <x v="115"/>
    <x v="41"/>
    <x v="12"/>
    <x v="26"/>
    <x v="0"/>
    <x v="0"/>
    <x v="41"/>
    <x v="4"/>
    <x v="1"/>
    <x v="18"/>
    <x v="51"/>
    <x v="35"/>
    <x v="146"/>
    <x v="12"/>
    <x v="3"/>
    <x v="11"/>
    <x v="51"/>
    <x v="0"/>
    <x v="11"/>
    <x v="29"/>
    <x v="7"/>
    <x v="0"/>
    <x v="9"/>
    <x v="7"/>
    <x v="1"/>
    <x v="165"/>
    <x v="49"/>
    <x v="70"/>
    <x v="0"/>
    <x v="110"/>
    <x v="4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2"/>
    <x v="167"/>
    <x v="160"/>
    <x v="10"/>
    <x v="93"/>
    <x v="42"/>
    <x v="2"/>
    <x v="41"/>
    <x v="2"/>
    <x v="40"/>
    <x v="51"/>
    <x v="6"/>
    <x v="14"/>
    <x v="0"/>
    <x v="15"/>
    <x v="60"/>
    <x v="9"/>
    <x v="1"/>
    <x v="0"/>
    <x v="1"/>
    <x v="19"/>
    <x v="43"/>
    <x v="14"/>
    <x v="0"/>
  </r>
  <r>
    <x v="355"/>
    <x v="7"/>
    <x v="13"/>
    <x v="2"/>
    <x v="185"/>
    <x v="11"/>
    <x v="164"/>
    <x v="38"/>
    <x v="2"/>
    <x v="58"/>
    <x v="0"/>
    <x v="67"/>
    <x v="95"/>
    <x v="3"/>
    <x v="44"/>
    <x v="265"/>
    <x v="291"/>
    <x v="320"/>
    <x v="322"/>
    <x v="333"/>
    <x v="313"/>
    <x v="284"/>
    <x v="161"/>
    <x v="2"/>
    <x v="2"/>
    <x v="2"/>
    <x v="20"/>
    <x v="170"/>
    <x v="73"/>
    <x v="40"/>
    <x v="0"/>
    <x v="46"/>
    <x v="82"/>
    <x v="72"/>
    <x v="49"/>
    <x v="16"/>
    <x v="61"/>
    <x v="19"/>
    <x v="17"/>
    <x v="22"/>
    <x v="30"/>
    <x v="12"/>
    <x v="20"/>
    <x v="12"/>
    <x v="7"/>
    <x v="6"/>
    <x v="16"/>
    <x v="229"/>
    <x v="1"/>
    <x v="2"/>
    <x v="14"/>
    <x v="6"/>
    <x v="160"/>
    <x v="24"/>
    <x v="158"/>
    <x v="255"/>
    <x v="109"/>
    <x v="232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88"/>
    <x v="170"/>
    <x v="41"/>
    <x v="11"/>
    <x v="51"/>
    <x v="28"/>
    <x v="11"/>
    <x v="29"/>
    <x v="7"/>
    <x v="40"/>
    <x v="9"/>
    <x v="7"/>
    <x v="1"/>
    <x v="0"/>
    <x v="82"/>
    <x v="107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163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15"/>
    <x v="27"/>
    <x v="7"/>
    <x v="0"/>
  </r>
  <r>
    <x v="1"/>
    <x v="8"/>
    <x v="0"/>
    <x v="4"/>
    <x v="176"/>
    <x v="15"/>
    <x v="233"/>
    <x v="3"/>
    <x v="2"/>
    <x v="1"/>
    <x v="1"/>
    <x v="263"/>
    <x v="211"/>
    <x v="3"/>
    <x v="38"/>
    <x v="152"/>
    <x v="191"/>
    <x v="194"/>
    <x v="186"/>
    <x v="224"/>
    <x v="210"/>
    <x v="195"/>
    <x v="186"/>
    <x v="52"/>
    <x v="2"/>
    <x v="180"/>
    <x v="215"/>
    <x v="145"/>
    <x v="7"/>
    <x v="144"/>
    <x v="76"/>
    <x v="233"/>
    <x v="254"/>
    <x v="36"/>
    <x v="9"/>
    <x v="1"/>
    <x v="17"/>
    <x v="2"/>
    <x v="9"/>
    <x v="1"/>
    <x v="1"/>
    <x v="6"/>
    <x v="0"/>
    <x v="12"/>
    <x v="7"/>
    <x v="6"/>
    <x v="16"/>
    <x v="200"/>
    <x v="235"/>
    <x v="47"/>
    <x v="232"/>
    <x v="36"/>
    <x v="19"/>
    <x v="9"/>
    <x v="137"/>
    <x v="104"/>
    <x v="26"/>
    <x v="135"/>
    <x v="73"/>
    <x v="225"/>
    <x v="29"/>
    <x v="120"/>
    <x v="117"/>
    <x v="218"/>
    <x v="241"/>
    <x v="146"/>
    <x v="40"/>
    <x v="32"/>
    <x v="104"/>
    <x v="23"/>
    <x v="2"/>
    <x v="4"/>
    <x v="4"/>
    <x v="1"/>
    <x v="12"/>
    <x v="4"/>
    <x v="111"/>
    <x v="261"/>
    <x v="25"/>
    <x v="3"/>
    <x v="11"/>
    <x v="8"/>
    <x v="0"/>
    <x v="1"/>
    <x v="0"/>
    <x v="0"/>
    <x v="40"/>
    <x v="9"/>
    <x v="7"/>
    <x v="1"/>
    <x v="128"/>
    <x v="258"/>
    <x v="129"/>
    <x v="45"/>
    <x v="31"/>
    <x v="20"/>
    <x v="1"/>
    <x v="40"/>
    <x v="21"/>
    <x v="48"/>
    <x v="33"/>
    <x v="1"/>
    <x v="0"/>
    <x v="0"/>
    <x v="14"/>
    <x v="19"/>
    <x v="17"/>
    <x v="48"/>
    <x v="10"/>
    <x v="30"/>
    <x v="22"/>
    <x v="8"/>
    <x v="15"/>
    <x v="122"/>
    <x v="159"/>
    <x v="198"/>
    <x v="213"/>
    <x v="48"/>
    <x v="122"/>
    <x v="122"/>
    <x v="112"/>
    <x v="118"/>
    <x v="73"/>
    <x v="135"/>
    <x v="9"/>
    <x v="27"/>
    <x v="11"/>
    <x v="3"/>
    <x v="42"/>
    <x v="25"/>
    <x v="1"/>
    <x v="0"/>
    <x v="2"/>
    <x v="4"/>
    <x v="6"/>
    <x v="39"/>
    <x v="0"/>
  </r>
  <r>
    <x v="6"/>
    <x v="9"/>
    <x v="0"/>
    <x v="4"/>
    <x v="247"/>
    <x v="137"/>
    <x v="230"/>
    <x v="126"/>
    <x v="2"/>
    <x v="6"/>
    <x v="1"/>
    <x v="235"/>
    <x v="238"/>
    <x v="3"/>
    <x v="25"/>
    <x v="118"/>
    <x v="155"/>
    <x v="209"/>
    <x v="189"/>
    <x v="230"/>
    <x v="198"/>
    <x v="190"/>
    <x v="186"/>
    <x v="52"/>
    <x v="2"/>
    <x v="187"/>
    <x v="225"/>
    <x v="141"/>
    <x v="9"/>
    <x v="132"/>
    <x v="50"/>
    <x v="209"/>
    <x v="245"/>
    <x v="41"/>
    <x v="18"/>
    <x v="0"/>
    <x v="8"/>
    <x v="2"/>
    <x v="1"/>
    <x v="2"/>
    <x v="30"/>
    <x v="12"/>
    <x v="0"/>
    <x v="0"/>
    <x v="1"/>
    <x v="6"/>
    <x v="16"/>
    <x v="232"/>
    <x v="230"/>
    <x v="41"/>
    <x v="205"/>
    <x v="43"/>
    <x v="24"/>
    <x v="1"/>
    <x v="17"/>
    <x v="220"/>
    <x v="20"/>
    <x v="195"/>
    <x v="40"/>
    <x v="197"/>
    <x v="45"/>
    <x v="145"/>
    <x v="59"/>
    <x v="249"/>
    <x v="36"/>
    <x v="129"/>
    <x v="78"/>
    <x v="96"/>
    <x v="158"/>
    <x v="14"/>
    <x v="18"/>
    <x v="1"/>
    <x v="4"/>
    <x v="1"/>
    <x v="8"/>
    <x v="1"/>
    <x v="146"/>
    <x v="249"/>
    <x v="8"/>
    <x v="7"/>
    <x v="0"/>
    <x v="0"/>
    <x v="28"/>
    <x v="0"/>
    <x v="2"/>
    <x v="7"/>
    <x v="2"/>
    <x v="9"/>
    <x v="7"/>
    <x v="1"/>
    <x v="144"/>
    <x v="241"/>
    <x v="122"/>
    <x v="38"/>
    <x v="41"/>
    <x v="16"/>
    <x v="29"/>
    <x v="0"/>
    <x v="21"/>
    <x v="87"/>
    <x v="1"/>
    <x v="37"/>
    <x v="22"/>
    <x v="20"/>
    <x v="14"/>
    <x v="19"/>
    <x v="17"/>
    <x v="48"/>
    <x v="10"/>
    <x v="30"/>
    <x v="22"/>
    <x v="8"/>
    <x v="15"/>
    <x v="233"/>
    <x v="194"/>
    <x v="227"/>
    <x v="141"/>
    <x v="73"/>
    <x v="192"/>
    <x v="17"/>
    <x v="84"/>
    <x v="50"/>
    <x v="135"/>
    <x v="143"/>
    <x v="16"/>
    <x v="11"/>
    <x v="0"/>
    <x v="5"/>
    <x v="54"/>
    <x v="17"/>
    <x v="1"/>
    <x v="0"/>
    <x v="2"/>
    <x v="4"/>
    <x v="9"/>
    <x v="39"/>
    <x v="0"/>
  </r>
  <r>
    <x v="247"/>
    <x v="10"/>
    <x v="35"/>
    <x v="0"/>
    <x v="338"/>
    <x v="173"/>
    <x v="95"/>
    <x v="106"/>
    <x v="2"/>
    <x v="266"/>
    <x v="1"/>
    <x v="193"/>
    <x v="265"/>
    <x v="3"/>
    <x v="31"/>
    <x v="129"/>
    <x v="171"/>
    <x v="186"/>
    <x v="223"/>
    <x v="198"/>
    <x v="165"/>
    <x v="167"/>
    <x v="186"/>
    <x v="52"/>
    <x v="2"/>
    <x v="176"/>
    <x v="164"/>
    <x v="175"/>
    <x v="23"/>
    <x v="21"/>
    <x v="14"/>
    <x v="246"/>
    <x v="241"/>
    <x v="6"/>
    <x v="14"/>
    <x v="16"/>
    <x v="61"/>
    <x v="0"/>
    <x v="17"/>
    <x v="22"/>
    <x v="30"/>
    <x v="12"/>
    <x v="20"/>
    <x v="12"/>
    <x v="7"/>
    <x v="6"/>
    <x v="16"/>
    <x v="239"/>
    <x v="217"/>
    <x v="148"/>
    <x v="148"/>
    <x v="45"/>
    <x v="24"/>
    <x v="24"/>
    <x v="6"/>
    <x v="151"/>
    <x v="13"/>
    <x v="210"/>
    <x v="58"/>
    <x v="99"/>
    <x v="29"/>
    <x v="117"/>
    <x v="209"/>
    <x v="200"/>
    <x v="65"/>
    <x v="190"/>
    <x v="158"/>
    <x v="40"/>
    <x v="187"/>
    <x v="87"/>
    <x v="18"/>
    <x v="1"/>
    <x v="4"/>
    <x v="1"/>
    <x v="32"/>
    <x v="7"/>
    <x v="22"/>
    <x v="247"/>
    <x v="60"/>
    <x v="0"/>
    <x v="11"/>
    <x v="4"/>
    <x v="1"/>
    <x v="0"/>
    <x v="1"/>
    <x v="7"/>
    <x v="3"/>
    <x v="9"/>
    <x v="7"/>
    <x v="1"/>
    <x v="82"/>
    <x v="246"/>
    <x v="112"/>
    <x v="113"/>
    <x v="79"/>
    <x v="55"/>
    <x v="29"/>
    <x v="14"/>
    <x v="21"/>
    <x v="80"/>
    <x v="51"/>
    <x v="18"/>
    <x v="3"/>
    <x v="17"/>
    <x v="3"/>
    <x v="19"/>
    <x v="17"/>
    <x v="48"/>
    <x v="0"/>
    <x v="2"/>
    <x v="22"/>
    <x v="8"/>
    <x v="15"/>
    <x v="155"/>
    <x v="178"/>
    <x v="1"/>
    <x v="10"/>
    <x v="1"/>
    <x v="22"/>
    <x v="141"/>
    <x v="74"/>
    <x v="146"/>
    <x v="50"/>
    <x v="22"/>
    <x v="3"/>
    <x v="6"/>
    <x v="52"/>
    <x v="17"/>
    <x v="68"/>
    <x v="11"/>
    <x v="1"/>
    <x v="0"/>
    <x v="1"/>
    <x v="48"/>
    <x v="74"/>
    <x v="32"/>
    <x v="0"/>
  </r>
  <r>
    <x v="373"/>
    <x v="11"/>
    <x v="35"/>
    <x v="0"/>
    <x v="308"/>
    <x v="174"/>
    <x v="97"/>
    <x v="6"/>
    <x v="2"/>
    <x v="286"/>
    <x v="0"/>
    <x v="7"/>
    <x v="4"/>
    <x v="3"/>
    <x v="0"/>
    <x v="9"/>
    <x v="11"/>
    <x v="12"/>
    <x v="2"/>
    <x v="4"/>
    <x v="313"/>
    <x v="284"/>
    <x v="186"/>
    <x v="52"/>
    <x v="2"/>
    <x v="4"/>
    <x v="6"/>
    <x v="7"/>
    <x v="1"/>
    <x v="2"/>
    <x v="129"/>
    <x v="8"/>
    <x v="6"/>
    <x v="72"/>
    <x v="49"/>
    <x v="16"/>
    <x v="61"/>
    <x v="19"/>
    <x v="17"/>
    <x v="22"/>
    <x v="30"/>
    <x v="12"/>
    <x v="20"/>
    <x v="12"/>
    <x v="7"/>
    <x v="6"/>
    <x v="16"/>
    <x v="315"/>
    <x v="347"/>
    <x v="158"/>
    <x v="23"/>
    <x v="15"/>
    <x v="160"/>
    <x v="24"/>
    <x v="158"/>
    <x v="7"/>
    <x v="109"/>
    <x v="2"/>
    <x v="20"/>
    <x v="291"/>
    <x v="6"/>
    <x v="292"/>
    <x v="5"/>
    <x v="308"/>
    <x v="281"/>
    <x v="301"/>
    <x v="202"/>
    <x v="145"/>
    <x v="6"/>
    <x v="136"/>
    <x v="18"/>
    <x v="41"/>
    <x v="4"/>
    <x v="1"/>
    <x v="125"/>
    <x v="51"/>
    <x v="215"/>
    <x v="5"/>
    <x v="170"/>
    <x v="41"/>
    <x v="11"/>
    <x v="51"/>
    <x v="28"/>
    <x v="11"/>
    <x v="29"/>
    <x v="7"/>
    <x v="40"/>
    <x v="9"/>
    <x v="7"/>
    <x v="1"/>
    <x v="5"/>
    <x v="6"/>
    <x v="3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17"/>
    <x v="227"/>
    <x v="0"/>
    <x v="93"/>
    <x v="5"/>
    <x v="141"/>
    <x v="5"/>
    <x v="222"/>
    <x v="198"/>
    <x v="216"/>
    <x v="123"/>
    <x v="88"/>
    <x v="52"/>
    <x v="65"/>
    <x v="79"/>
    <x v="64"/>
    <x v="0"/>
    <x v="1"/>
    <x v="1"/>
    <x v="47"/>
    <x v="72"/>
    <x v="32"/>
    <x v="0"/>
  </r>
  <r>
    <x v="61"/>
    <x v="12"/>
    <x v="17"/>
    <x v="6"/>
    <x v="110"/>
    <x v="98"/>
    <x v="175"/>
    <x v="188"/>
    <x v="2"/>
    <x v="65"/>
    <x v="1"/>
    <x v="330"/>
    <x v="321"/>
    <x v="3"/>
    <x v="193"/>
    <x v="240"/>
    <x v="250"/>
    <x v="279"/>
    <x v="295"/>
    <x v="285"/>
    <x v="243"/>
    <x v="184"/>
    <x v="122"/>
    <x v="3"/>
    <x v="2"/>
    <x v="134"/>
    <x v="231"/>
    <x v="300"/>
    <x v="12"/>
    <x v="120"/>
    <x v="56"/>
    <x v="320"/>
    <x v="333"/>
    <x v="36"/>
    <x v="2"/>
    <x v="6"/>
    <x v="3"/>
    <x v="19"/>
    <x v="17"/>
    <x v="0"/>
    <x v="0"/>
    <x v="12"/>
    <x v="1"/>
    <x v="12"/>
    <x v="7"/>
    <x v="6"/>
    <x v="16"/>
    <x v="262"/>
    <x v="287"/>
    <x v="118"/>
    <x v="319"/>
    <x v="26"/>
    <x v="81"/>
    <x v="24"/>
    <x v="130"/>
    <x v="176"/>
    <x v="71"/>
    <x v="299"/>
    <x v="101"/>
    <x v="203"/>
    <x v="53"/>
    <x v="266"/>
    <x v="242"/>
    <x v="246"/>
    <x v="160"/>
    <x v="284"/>
    <x v="175"/>
    <x v="93"/>
    <x v="227"/>
    <x v="102"/>
    <x v="18"/>
    <x v="3"/>
    <x v="4"/>
    <x v="1"/>
    <x v="101"/>
    <x v="15"/>
    <x v="196"/>
    <x v="330"/>
    <x v="160"/>
    <x v="36"/>
    <x v="0"/>
    <x v="4"/>
    <x v="16"/>
    <x v="3"/>
    <x v="9"/>
    <x v="2"/>
    <x v="36"/>
    <x v="9"/>
    <x v="7"/>
    <x v="1"/>
    <x v="28"/>
    <x v="336"/>
    <x v="219"/>
    <x v="7"/>
    <x v="52"/>
    <x v="55"/>
    <x v="0"/>
    <x v="40"/>
    <x v="21"/>
    <x v="108"/>
    <x v="53"/>
    <x v="12"/>
    <x v="22"/>
    <x v="0"/>
    <x v="7"/>
    <x v="19"/>
    <x v="17"/>
    <x v="48"/>
    <x v="10"/>
    <x v="13"/>
    <x v="22"/>
    <x v="8"/>
    <x v="15"/>
    <x v="211"/>
    <x v="322"/>
    <x v="35"/>
    <x v="172"/>
    <x v="54"/>
    <x v="179"/>
    <x v="96"/>
    <x v="271"/>
    <x v="155"/>
    <x v="172"/>
    <x v="136"/>
    <x v="80"/>
    <x v="32"/>
    <x v="1"/>
    <x v="65"/>
    <x v="4"/>
    <x v="6"/>
    <x v="1"/>
    <x v="0"/>
    <x v="0"/>
    <x v="15"/>
    <x v="29"/>
    <x v="13"/>
    <x v="0"/>
  </r>
  <r>
    <x v="244"/>
    <x v="13"/>
    <x v="34"/>
    <x v="5"/>
    <x v="266"/>
    <x v="34"/>
    <x v="109"/>
    <x v="59"/>
    <x v="2"/>
    <x v="263"/>
    <x v="1"/>
    <x v="246"/>
    <x v="257"/>
    <x v="3"/>
    <x v="162"/>
    <x v="202"/>
    <x v="198"/>
    <x v="230"/>
    <x v="256"/>
    <x v="202"/>
    <x v="71"/>
    <x v="41"/>
    <x v="92"/>
    <x v="4"/>
    <x v="2"/>
    <x v="255"/>
    <x v="201"/>
    <x v="301"/>
    <x v="5"/>
    <x v="150"/>
    <x v="21"/>
    <x v="186"/>
    <x v="263"/>
    <x v="72"/>
    <x v="1"/>
    <x v="1"/>
    <x v="61"/>
    <x v="19"/>
    <x v="17"/>
    <x v="22"/>
    <x v="30"/>
    <x v="6"/>
    <x v="1"/>
    <x v="12"/>
    <x v="7"/>
    <x v="6"/>
    <x v="16"/>
    <x v="304"/>
    <x v="109"/>
    <x v="112"/>
    <x v="30"/>
    <x v="108"/>
    <x v="10"/>
    <x v="24"/>
    <x v="82"/>
    <x v="100"/>
    <x v="60"/>
    <x v="202"/>
    <x v="75"/>
    <x v="123"/>
    <x v="15"/>
    <x v="257"/>
    <x v="210"/>
    <x v="169"/>
    <x v="206"/>
    <x v="207"/>
    <x v="54"/>
    <x v="62"/>
    <x v="100"/>
    <x v="9"/>
    <x v="3"/>
    <x v="1"/>
    <x v="0"/>
    <x v="1"/>
    <x v="123"/>
    <x v="35"/>
    <x v="69"/>
    <x v="243"/>
    <x v="136"/>
    <x v="17"/>
    <x v="11"/>
    <x v="51"/>
    <x v="27"/>
    <x v="1"/>
    <x v="25"/>
    <x v="2"/>
    <x v="39"/>
    <x v="9"/>
    <x v="0"/>
    <x v="1"/>
    <x v="56"/>
    <x v="240"/>
    <x v="255"/>
    <x v="100"/>
    <x v="107"/>
    <x v="3"/>
    <x v="29"/>
    <x v="39"/>
    <x v="21"/>
    <x v="46"/>
    <x v="31"/>
    <x v="37"/>
    <x v="2"/>
    <x v="4"/>
    <x v="14"/>
    <x v="19"/>
    <x v="17"/>
    <x v="48"/>
    <x v="10"/>
    <x v="0"/>
    <x v="22"/>
    <x v="8"/>
    <x v="15"/>
    <x v="100"/>
    <x v="206"/>
    <x v="0"/>
    <x v="254"/>
    <x v="93"/>
    <x v="269"/>
    <x v="4"/>
    <x v="23"/>
    <x v="161"/>
    <x v="198"/>
    <x v="0"/>
    <x v="123"/>
    <x v="88"/>
    <x v="52"/>
    <x v="6"/>
    <x v="29"/>
    <x v="13"/>
    <x v="1"/>
    <x v="0"/>
    <x v="0"/>
    <x v="24"/>
    <x v="41"/>
    <x v="12"/>
    <x v="0"/>
  </r>
  <r>
    <x v="55"/>
    <x v="14"/>
    <x v="13"/>
    <x v="0"/>
    <x v="225"/>
    <x v="11"/>
    <x v="166"/>
    <x v="39"/>
    <x v="2"/>
    <x v="57"/>
    <x v="1"/>
    <x v="101"/>
    <x v="149"/>
    <x v="3"/>
    <x v="3"/>
    <x v="7"/>
    <x v="15"/>
    <x v="35"/>
    <x v="56"/>
    <x v="123"/>
    <x v="177"/>
    <x v="148"/>
    <x v="186"/>
    <x v="52"/>
    <x v="2"/>
    <x v="31"/>
    <x v="60"/>
    <x v="127"/>
    <x v="0"/>
    <x v="33"/>
    <x v="129"/>
    <x v="172"/>
    <x v="126"/>
    <x v="11"/>
    <x v="5"/>
    <x v="2"/>
    <x v="0"/>
    <x v="19"/>
    <x v="17"/>
    <x v="2"/>
    <x v="30"/>
    <x v="12"/>
    <x v="20"/>
    <x v="12"/>
    <x v="7"/>
    <x v="6"/>
    <x v="16"/>
    <x v="0"/>
    <x v="198"/>
    <x v="3"/>
    <x v="69"/>
    <x v="18"/>
    <x v="11"/>
    <x v="24"/>
    <x v="158"/>
    <x v="231"/>
    <x v="3"/>
    <x v="31"/>
    <x v="3"/>
    <x v="4"/>
    <x v="5"/>
    <x v="54"/>
    <x v="11"/>
    <x v="29"/>
    <x v="3"/>
    <x v="68"/>
    <x v="13"/>
    <x v="5"/>
    <x v="92"/>
    <x v="50"/>
    <x v="18"/>
    <x v="41"/>
    <x v="4"/>
    <x v="1"/>
    <x v="2"/>
    <x v="51"/>
    <x v="83"/>
    <x v="126"/>
    <x v="0"/>
    <x v="41"/>
    <x v="11"/>
    <x v="0"/>
    <x v="28"/>
    <x v="0"/>
    <x v="29"/>
    <x v="7"/>
    <x v="40"/>
    <x v="9"/>
    <x v="7"/>
    <x v="1"/>
    <x v="13"/>
    <x v="145"/>
    <x v="77"/>
    <x v="117"/>
    <x v="22"/>
    <x v="8"/>
    <x v="1"/>
    <x v="40"/>
    <x v="21"/>
    <x v="165"/>
    <x v="8"/>
    <x v="37"/>
    <x v="0"/>
    <x v="0"/>
    <x v="14"/>
    <x v="19"/>
    <x v="17"/>
    <x v="48"/>
    <x v="10"/>
    <x v="7"/>
    <x v="3"/>
    <x v="8"/>
    <x v="15"/>
    <x v="150"/>
    <x v="26"/>
    <x v="227"/>
    <x v="254"/>
    <x v="0"/>
    <x v="12"/>
    <x v="141"/>
    <x v="8"/>
    <x v="14"/>
    <x v="29"/>
    <x v="216"/>
    <x v="123"/>
    <x v="0"/>
    <x v="52"/>
    <x v="65"/>
    <x v="0"/>
    <x v="64"/>
    <x v="1"/>
    <x v="0"/>
    <x v="1"/>
    <x v="15"/>
    <x v="27"/>
    <x v="7"/>
    <x v="0"/>
  </r>
  <r>
    <x v="48"/>
    <x v="15"/>
    <x v="13"/>
    <x v="4"/>
    <x v="278"/>
    <x v="11"/>
    <x v="164"/>
    <x v="38"/>
    <x v="2"/>
    <x v="50"/>
    <x v="1"/>
    <x v="278"/>
    <x v="277"/>
    <x v="3"/>
    <x v="146"/>
    <x v="201"/>
    <x v="216"/>
    <x v="229"/>
    <x v="230"/>
    <x v="236"/>
    <x v="207"/>
    <x v="175"/>
    <x v="106"/>
    <x v="14"/>
    <x v="2"/>
    <x v="76"/>
    <x v="167"/>
    <x v="284"/>
    <x v="8"/>
    <x v="146"/>
    <x v="19"/>
    <x v="266"/>
    <x v="284"/>
    <x v="1"/>
    <x v="25"/>
    <x v="16"/>
    <x v="0"/>
    <x v="19"/>
    <x v="17"/>
    <x v="22"/>
    <x v="30"/>
    <x v="12"/>
    <x v="0"/>
    <x v="12"/>
    <x v="1"/>
    <x v="6"/>
    <x v="16"/>
    <x v="276"/>
    <x v="254"/>
    <x v="30"/>
    <x v="224"/>
    <x v="12"/>
    <x v="61"/>
    <x v="24"/>
    <x v="80"/>
    <x v="239"/>
    <x v="37"/>
    <x v="273"/>
    <x v="64"/>
    <x v="222"/>
    <x v="32"/>
    <x v="151"/>
    <x v="101"/>
    <x v="175"/>
    <x v="60"/>
    <x v="172"/>
    <x v="104"/>
    <x v="91"/>
    <x v="221"/>
    <x v="92"/>
    <x v="18"/>
    <x v="41"/>
    <x v="0"/>
    <x v="1"/>
    <x v="29"/>
    <x v="15"/>
    <x v="162"/>
    <x v="284"/>
    <x v="53"/>
    <x v="3"/>
    <x v="11"/>
    <x v="6"/>
    <x v="0"/>
    <x v="0"/>
    <x v="0"/>
    <x v="7"/>
    <x v="0"/>
    <x v="0"/>
    <x v="7"/>
    <x v="1"/>
    <x v="34"/>
    <x v="280"/>
    <x v="228"/>
    <x v="108"/>
    <x v="70"/>
    <x v="0"/>
    <x v="0"/>
    <x v="6"/>
    <x v="21"/>
    <x v="103"/>
    <x v="5"/>
    <x v="37"/>
    <x v="22"/>
    <x v="0"/>
    <x v="14"/>
    <x v="19"/>
    <x v="17"/>
    <x v="29"/>
    <x v="10"/>
    <x v="30"/>
    <x v="22"/>
    <x v="8"/>
    <x v="15"/>
    <x v="194"/>
    <x v="241"/>
    <x v="4"/>
    <x v="200"/>
    <x v="14"/>
    <x v="199"/>
    <x v="76"/>
    <x v="137"/>
    <x v="29"/>
    <x v="117"/>
    <x v="117"/>
    <x v="36"/>
    <x v="18"/>
    <x v="52"/>
    <x v="3"/>
    <x v="79"/>
    <x v="4"/>
    <x v="1"/>
    <x v="0"/>
    <x v="2"/>
    <x v="15"/>
    <x v="27"/>
    <x v="7"/>
    <x v="0"/>
  </r>
  <r>
    <x v="59"/>
    <x v="16"/>
    <x v="16"/>
    <x v="4"/>
    <x v="129"/>
    <x v="207"/>
    <x v="319"/>
    <x v="245"/>
    <x v="1"/>
    <x v="63"/>
    <x v="1"/>
    <x v="43"/>
    <x v="33"/>
    <x v="3"/>
    <x v="7"/>
    <x v="48"/>
    <x v="36"/>
    <x v="33"/>
    <x v="26"/>
    <x v="25"/>
    <x v="19"/>
    <x v="16"/>
    <x v="32"/>
    <x v="52"/>
    <x v="2"/>
    <x v="3"/>
    <x v="6"/>
    <x v="18"/>
    <x v="9"/>
    <x v="9"/>
    <x v="129"/>
    <x v="78"/>
    <x v="39"/>
    <x v="72"/>
    <x v="49"/>
    <x v="16"/>
    <x v="61"/>
    <x v="19"/>
    <x v="17"/>
    <x v="22"/>
    <x v="30"/>
    <x v="12"/>
    <x v="20"/>
    <x v="12"/>
    <x v="7"/>
    <x v="6"/>
    <x v="16"/>
    <x v="75"/>
    <x v="34"/>
    <x v="50"/>
    <x v="49"/>
    <x v="1"/>
    <x v="11"/>
    <x v="24"/>
    <x v="12"/>
    <x v="6"/>
    <x v="0"/>
    <x v="50"/>
    <x v="1"/>
    <x v="34"/>
    <x v="17"/>
    <x v="13"/>
    <x v="27"/>
    <x v="18"/>
    <x v="28"/>
    <x v="36"/>
    <x v="202"/>
    <x v="11"/>
    <x v="22"/>
    <x v="136"/>
    <x v="18"/>
    <x v="41"/>
    <x v="4"/>
    <x v="1"/>
    <x v="3"/>
    <x v="51"/>
    <x v="8"/>
    <x v="38"/>
    <x v="7"/>
    <x v="41"/>
    <x v="11"/>
    <x v="51"/>
    <x v="28"/>
    <x v="11"/>
    <x v="29"/>
    <x v="7"/>
    <x v="0"/>
    <x v="0"/>
    <x v="7"/>
    <x v="1"/>
    <x v="1"/>
    <x v="46"/>
    <x v="3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0"/>
    <x v="54"/>
    <x v="14"/>
    <x v="38"/>
    <x v="3"/>
    <x v="20"/>
    <x v="8"/>
    <x v="30"/>
    <x v="19"/>
    <x v="198"/>
    <x v="216"/>
    <x v="123"/>
    <x v="88"/>
    <x v="52"/>
    <x v="65"/>
    <x v="79"/>
    <x v="64"/>
    <x v="1"/>
    <x v="0"/>
    <x v="2"/>
    <x v="0"/>
    <x v="0"/>
    <x v="0"/>
    <x v="0"/>
  </r>
  <r>
    <x v="387"/>
    <x v="17"/>
    <x v="51"/>
    <x v="0"/>
    <x v="194"/>
    <x v="226"/>
    <x v="162"/>
    <x v="143"/>
    <x v="2"/>
    <x v="376"/>
    <x v="0"/>
    <x v="90"/>
    <x v="105"/>
    <x v="3"/>
    <x v="176"/>
    <x v="117"/>
    <x v="69"/>
    <x v="48"/>
    <x v="17"/>
    <x v="6"/>
    <x v="4"/>
    <x v="284"/>
    <x v="149"/>
    <x v="52"/>
    <x v="2"/>
    <x v="28"/>
    <x v="26"/>
    <x v="169"/>
    <x v="7"/>
    <x v="3"/>
    <x v="0"/>
    <x v="91"/>
    <x v="102"/>
    <x v="72"/>
    <x v="49"/>
    <x v="16"/>
    <x v="61"/>
    <x v="19"/>
    <x v="17"/>
    <x v="22"/>
    <x v="30"/>
    <x v="12"/>
    <x v="20"/>
    <x v="12"/>
    <x v="7"/>
    <x v="6"/>
    <x v="16"/>
    <x v="246"/>
    <x v="2"/>
    <x v="158"/>
    <x v="44"/>
    <x v="154"/>
    <x v="160"/>
    <x v="24"/>
    <x v="158"/>
    <x v="255"/>
    <x v="109"/>
    <x v="272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07"/>
    <x v="170"/>
    <x v="41"/>
    <x v="11"/>
    <x v="51"/>
    <x v="28"/>
    <x v="11"/>
    <x v="29"/>
    <x v="7"/>
    <x v="40"/>
    <x v="9"/>
    <x v="7"/>
    <x v="1"/>
    <x v="10"/>
    <x v="101"/>
    <x v="109"/>
    <x v="117"/>
    <x v="110"/>
    <x v="55"/>
    <x v="29"/>
    <x v="40"/>
    <x v="12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14"/>
    <x v="18"/>
    <x v="7"/>
    <x v="0"/>
  </r>
  <r>
    <x v="245"/>
    <x v="18"/>
    <x v="34"/>
    <x v="0"/>
    <x v="361"/>
    <x v="14"/>
    <x v="107"/>
    <x v="44"/>
    <x v="1"/>
    <x v="264"/>
    <x v="1"/>
    <x v="61"/>
    <x v="47"/>
    <x v="3"/>
    <x v="7"/>
    <x v="40"/>
    <x v="34"/>
    <x v="38"/>
    <x v="45"/>
    <x v="47"/>
    <x v="46"/>
    <x v="50"/>
    <x v="186"/>
    <x v="52"/>
    <x v="2"/>
    <x v="10"/>
    <x v="52"/>
    <x v="65"/>
    <x v="2"/>
    <x v="0"/>
    <x v="129"/>
    <x v="86"/>
    <x v="59"/>
    <x v="72"/>
    <x v="0"/>
    <x v="0"/>
    <x v="0"/>
    <x v="19"/>
    <x v="17"/>
    <x v="0"/>
    <x v="30"/>
    <x v="12"/>
    <x v="20"/>
    <x v="12"/>
    <x v="7"/>
    <x v="6"/>
    <x v="16"/>
    <x v="40"/>
    <x v="70"/>
    <x v="54"/>
    <x v="75"/>
    <x v="0"/>
    <x v="3"/>
    <x v="24"/>
    <x v="6"/>
    <x v="30"/>
    <x v="109"/>
    <x v="64"/>
    <x v="0"/>
    <x v="40"/>
    <x v="1"/>
    <x v="12"/>
    <x v="11"/>
    <x v="32"/>
    <x v="74"/>
    <x v="74"/>
    <x v="0"/>
    <x v="20"/>
    <x v="20"/>
    <x v="10"/>
    <x v="18"/>
    <x v="41"/>
    <x v="4"/>
    <x v="1"/>
    <x v="125"/>
    <x v="51"/>
    <x v="15"/>
    <x v="66"/>
    <x v="1"/>
    <x v="41"/>
    <x v="11"/>
    <x v="1"/>
    <x v="28"/>
    <x v="11"/>
    <x v="29"/>
    <x v="7"/>
    <x v="0"/>
    <x v="9"/>
    <x v="7"/>
    <x v="1"/>
    <x v="1"/>
    <x v="67"/>
    <x v="13"/>
    <x v="117"/>
    <x v="110"/>
    <x v="55"/>
    <x v="29"/>
    <x v="40"/>
    <x v="21"/>
    <x v="1"/>
    <x v="66"/>
    <x v="37"/>
    <x v="22"/>
    <x v="20"/>
    <x v="14"/>
    <x v="19"/>
    <x v="17"/>
    <x v="48"/>
    <x v="10"/>
    <x v="30"/>
    <x v="22"/>
    <x v="8"/>
    <x v="15"/>
    <x v="36"/>
    <x v="77"/>
    <x v="58"/>
    <x v="41"/>
    <x v="0"/>
    <x v="55"/>
    <x v="6"/>
    <x v="15"/>
    <x v="5"/>
    <x v="7"/>
    <x v="216"/>
    <x v="123"/>
    <x v="88"/>
    <x v="52"/>
    <x v="65"/>
    <x v="79"/>
    <x v="64"/>
    <x v="1"/>
    <x v="0"/>
    <x v="1"/>
    <x v="51"/>
    <x v="26"/>
    <x v="7"/>
    <x v="0"/>
  </r>
  <r>
    <x v="31"/>
    <x v="19"/>
    <x v="7"/>
    <x v="4"/>
    <x v="157"/>
    <x v="201"/>
    <x v="320"/>
    <x v="242"/>
    <x v="1"/>
    <x v="32"/>
    <x v="1"/>
    <x v="170"/>
    <x v="184"/>
    <x v="3"/>
    <x v="102"/>
    <x v="144"/>
    <x v="127"/>
    <x v="146"/>
    <x v="167"/>
    <x v="162"/>
    <x v="100"/>
    <x v="59"/>
    <x v="36"/>
    <x v="1"/>
    <x v="2"/>
    <x v="48"/>
    <x v="18"/>
    <x v="100"/>
    <x v="25"/>
    <x v="41"/>
    <x v="20"/>
    <x v="241"/>
    <x v="184"/>
    <x v="0"/>
    <x v="1"/>
    <x v="4"/>
    <x v="1"/>
    <x v="19"/>
    <x v="17"/>
    <x v="0"/>
    <x v="30"/>
    <x v="12"/>
    <x v="20"/>
    <x v="12"/>
    <x v="7"/>
    <x v="6"/>
    <x v="16"/>
    <x v="193"/>
    <x v="141"/>
    <x v="43"/>
    <x v="191"/>
    <x v="87"/>
    <x v="97"/>
    <x v="24"/>
    <x v="21"/>
    <x v="41"/>
    <x v="20"/>
    <x v="119"/>
    <x v="4"/>
    <x v="75"/>
    <x v="4"/>
    <x v="197"/>
    <x v="226"/>
    <x v="107"/>
    <x v="61"/>
    <x v="217"/>
    <x v="45"/>
    <x v="15"/>
    <x v="67"/>
    <x v="8"/>
    <x v="18"/>
    <x v="3"/>
    <x v="4"/>
    <x v="1"/>
    <x v="100"/>
    <x v="9"/>
    <x v="65"/>
    <x v="170"/>
    <x v="134"/>
    <x v="1"/>
    <x v="11"/>
    <x v="2"/>
    <x v="5"/>
    <x v="3"/>
    <x v="19"/>
    <x v="7"/>
    <x v="15"/>
    <x v="9"/>
    <x v="0"/>
    <x v="1"/>
    <x v="12"/>
    <x v="204"/>
    <x v="81"/>
    <x v="117"/>
    <x v="110"/>
    <x v="3"/>
    <x v="29"/>
    <x v="40"/>
    <x v="21"/>
    <x v="7"/>
    <x v="66"/>
    <x v="37"/>
    <x v="22"/>
    <x v="20"/>
    <x v="14"/>
    <x v="19"/>
    <x v="17"/>
    <x v="48"/>
    <x v="10"/>
    <x v="30"/>
    <x v="22"/>
    <x v="8"/>
    <x v="15"/>
    <x v="22"/>
    <x v="204"/>
    <x v="28"/>
    <x v="76"/>
    <x v="4"/>
    <x v="57"/>
    <x v="20"/>
    <x v="240"/>
    <x v="141"/>
    <x v="27"/>
    <x v="50"/>
    <x v="7"/>
    <x v="0"/>
    <x v="52"/>
    <x v="3"/>
    <x v="0"/>
    <x v="64"/>
    <x v="1"/>
    <x v="0"/>
    <x v="2"/>
    <x v="33"/>
    <x v="44"/>
    <x v="0"/>
    <x v="0"/>
  </r>
  <r>
    <x v="381"/>
    <x v="20"/>
    <x v="41"/>
    <x v="0"/>
    <x v="41"/>
    <x v="116"/>
    <x v="241"/>
    <x v="202"/>
    <x v="2"/>
    <x v="337"/>
    <x v="0"/>
    <x v="57"/>
    <x v="88"/>
    <x v="3"/>
    <x v="53"/>
    <x v="4"/>
    <x v="291"/>
    <x v="320"/>
    <x v="322"/>
    <x v="333"/>
    <x v="313"/>
    <x v="284"/>
    <x v="154"/>
    <x v="2"/>
    <x v="2"/>
    <x v="81"/>
    <x v="49"/>
    <x v="139"/>
    <x v="4"/>
    <x v="58"/>
    <x v="10"/>
    <x v="21"/>
    <x v="74"/>
    <x v="72"/>
    <x v="49"/>
    <x v="16"/>
    <x v="61"/>
    <x v="19"/>
    <x v="17"/>
    <x v="0"/>
    <x v="30"/>
    <x v="12"/>
    <x v="20"/>
    <x v="12"/>
    <x v="7"/>
    <x v="6"/>
    <x v="16"/>
    <x v="216"/>
    <x v="347"/>
    <x v="158"/>
    <x v="6"/>
    <x v="154"/>
    <x v="160"/>
    <x v="24"/>
    <x v="158"/>
    <x v="255"/>
    <x v="109"/>
    <x v="208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81"/>
    <x v="170"/>
    <x v="41"/>
    <x v="11"/>
    <x v="51"/>
    <x v="28"/>
    <x v="11"/>
    <x v="29"/>
    <x v="7"/>
    <x v="40"/>
    <x v="9"/>
    <x v="7"/>
    <x v="1"/>
    <x v="42"/>
    <x v="43"/>
    <x v="159"/>
    <x v="117"/>
    <x v="110"/>
    <x v="55"/>
    <x v="29"/>
    <x v="40"/>
    <x v="11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10"/>
    <x v="27"/>
    <x v="6"/>
    <x v="0"/>
    <x v="1"/>
    <x v="1"/>
    <x v="8"/>
    <x v="17"/>
    <x v="1"/>
    <x v="0"/>
  </r>
  <r>
    <x v="228"/>
    <x v="21"/>
    <x v="34"/>
    <x v="6"/>
    <x v="277"/>
    <x v="17"/>
    <x v="108"/>
    <x v="54"/>
    <x v="1"/>
    <x v="243"/>
    <x v="1"/>
    <x v="25"/>
    <x v="17"/>
    <x v="3"/>
    <x v="225"/>
    <x v="2"/>
    <x v="16"/>
    <x v="22"/>
    <x v="17"/>
    <x v="23"/>
    <x v="19"/>
    <x v="15"/>
    <x v="186"/>
    <x v="52"/>
    <x v="2"/>
    <x v="255"/>
    <x v="241"/>
    <x v="1"/>
    <x v="73"/>
    <x v="5"/>
    <x v="129"/>
    <x v="58"/>
    <x v="23"/>
    <x v="2"/>
    <x v="49"/>
    <x v="16"/>
    <x v="61"/>
    <x v="19"/>
    <x v="17"/>
    <x v="22"/>
    <x v="30"/>
    <x v="12"/>
    <x v="20"/>
    <x v="12"/>
    <x v="7"/>
    <x v="6"/>
    <x v="16"/>
    <x v="57"/>
    <x v="33"/>
    <x v="158"/>
    <x v="18"/>
    <x v="154"/>
    <x v="2"/>
    <x v="24"/>
    <x v="158"/>
    <x v="0"/>
    <x v="109"/>
    <x v="11"/>
    <x v="149"/>
    <x v="291"/>
    <x v="82"/>
    <x v="3"/>
    <x v="17"/>
    <x v="3"/>
    <x v="94"/>
    <x v="2"/>
    <x v="202"/>
    <x v="1"/>
    <x v="0"/>
    <x v="136"/>
    <x v="18"/>
    <x v="41"/>
    <x v="4"/>
    <x v="1"/>
    <x v="125"/>
    <x v="51"/>
    <x v="1"/>
    <x v="23"/>
    <x v="2"/>
    <x v="41"/>
    <x v="11"/>
    <x v="51"/>
    <x v="28"/>
    <x v="11"/>
    <x v="29"/>
    <x v="7"/>
    <x v="40"/>
    <x v="9"/>
    <x v="7"/>
    <x v="1"/>
    <x v="0"/>
    <x v="27"/>
    <x v="292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0"/>
    <x v="13"/>
    <x v="40"/>
    <x v="254"/>
    <x v="93"/>
    <x v="1"/>
    <x v="141"/>
    <x v="5"/>
    <x v="84"/>
    <x v="198"/>
    <x v="216"/>
    <x v="123"/>
    <x v="88"/>
    <x v="52"/>
    <x v="65"/>
    <x v="79"/>
    <x v="64"/>
    <x v="1"/>
    <x v="0"/>
    <x v="0"/>
    <x v="51"/>
    <x v="26"/>
    <x v="15"/>
    <x v="0"/>
  </r>
  <r>
    <x v="359"/>
    <x v="22"/>
    <x v="17"/>
    <x v="0"/>
    <x v="374"/>
    <x v="16"/>
    <x v="16"/>
    <x v="94"/>
    <x v="2"/>
    <x v="155"/>
    <x v="0"/>
    <x v="15"/>
    <x v="72"/>
    <x v="3"/>
    <x v="0"/>
    <x v="22"/>
    <x v="49"/>
    <x v="76"/>
    <x v="58"/>
    <x v="11"/>
    <x v="2"/>
    <x v="284"/>
    <x v="186"/>
    <x v="52"/>
    <x v="2"/>
    <x v="21"/>
    <x v="57"/>
    <x v="71"/>
    <x v="3"/>
    <x v="15"/>
    <x v="10"/>
    <x v="57"/>
    <x v="50"/>
    <x v="72"/>
    <x v="0"/>
    <x v="16"/>
    <x v="61"/>
    <x v="19"/>
    <x v="17"/>
    <x v="22"/>
    <x v="30"/>
    <x v="12"/>
    <x v="20"/>
    <x v="12"/>
    <x v="7"/>
    <x v="6"/>
    <x v="16"/>
    <x v="315"/>
    <x v="347"/>
    <x v="158"/>
    <x v="29"/>
    <x v="0"/>
    <x v="153"/>
    <x v="24"/>
    <x v="158"/>
    <x v="255"/>
    <x v="109"/>
    <x v="0"/>
    <x v="149"/>
    <x v="291"/>
    <x v="82"/>
    <x v="160"/>
    <x v="83"/>
    <x v="308"/>
    <x v="5"/>
    <x v="301"/>
    <x v="202"/>
    <x v="145"/>
    <x v="258"/>
    <x v="136"/>
    <x v="18"/>
    <x v="41"/>
    <x v="4"/>
    <x v="1"/>
    <x v="65"/>
    <x v="0"/>
    <x v="215"/>
    <x v="379"/>
    <x v="161"/>
    <x v="41"/>
    <x v="11"/>
    <x v="51"/>
    <x v="28"/>
    <x v="11"/>
    <x v="0"/>
    <x v="7"/>
    <x v="5"/>
    <x v="9"/>
    <x v="7"/>
    <x v="1"/>
    <x v="4"/>
    <x v="55"/>
    <x v="1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166"/>
    <x v="7"/>
    <x v="198"/>
    <x v="216"/>
    <x v="123"/>
    <x v="88"/>
    <x v="52"/>
    <x v="65"/>
    <x v="79"/>
    <x v="64"/>
    <x v="0"/>
    <x v="1"/>
    <x v="1"/>
    <x v="26"/>
    <x v="45"/>
    <x v="18"/>
    <x v="0"/>
  </r>
  <r>
    <x v="63"/>
    <x v="23"/>
    <x v="17"/>
    <x v="4"/>
    <x v="231"/>
    <x v="122"/>
    <x v="32"/>
    <x v="227"/>
    <x v="2"/>
    <x v="67"/>
    <x v="1"/>
    <x v="249"/>
    <x v="186"/>
    <x v="3"/>
    <x v="107"/>
    <x v="216"/>
    <x v="201"/>
    <x v="134"/>
    <x v="133"/>
    <x v="158"/>
    <x v="180"/>
    <x v="211"/>
    <x v="41"/>
    <x v="1"/>
    <x v="2"/>
    <x v="80"/>
    <x v="70"/>
    <x v="319"/>
    <x v="73"/>
    <x v="39"/>
    <x v="6"/>
    <x v="100"/>
    <x v="216"/>
    <x v="71"/>
    <x v="49"/>
    <x v="14"/>
    <x v="35"/>
    <x v="8"/>
    <x v="17"/>
    <x v="22"/>
    <x v="30"/>
    <x v="12"/>
    <x v="6"/>
    <x v="1"/>
    <x v="1"/>
    <x v="6"/>
    <x v="7"/>
    <x v="267"/>
    <x v="258"/>
    <x v="2"/>
    <x v="67"/>
    <x v="71"/>
    <x v="13"/>
    <x v="24"/>
    <x v="155"/>
    <x v="150"/>
    <x v="19"/>
    <x v="164"/>
    <x v="74"/>
    <x v="146"/>
    <x v="26"/>
    <x v="147"/>
    <x v="123"/>
    <x v="96"/>
    <x v="145"/>
    <x v="84"/>
    <x v="101"/>
    <x v="57"/>
    <x v="190"/>
    <x v="109"/>
    <x v="18"/>
    <x v="21"/>
    <x v="4"/>
    <x v="1"/>
    <x v="67"/>
    <x v="1"/>
    <x v="93"/>
    <x v="229"/>
    <x v="31"/>
    <x v="2"/>
    <x v="1"/>
    <x v="37"/>
    <x v="6"/>
    <x v="0"/>
    <x v="29"/>
    <x v="7"/>
    <x v="11"/>
    <x v="2"/>
    <x v="7"/>
    <x v="1"/>
    <x v="96"/>
    <x v="189"/>
    <x v="266"/>
    <x v="16"/>
    <x v="4"/>
    <x v="12"/>
    <x v="29"/>
    <x v="40"/>
    <x v="21"/>
    <x v="42"/>
    <x v="66"/>
    <x v="37"/>
    <x v="22"/>
    <x v="20"/>
    <x v="14"/>
    <x v="19"/>
    <x v="17"/>
    <x v="48"/>
    <x v="10"/>
    <x v="30"/>
    <x v="22"/>
    <x v="8"/>
    <x v="15"/>
    <x v="249"/>
    <x v="93"/>
    <x v="30"/>
    <x v="38"/>
    <x v="0"/>
    <x v="84"/>
    <x v="137"/>
    <x v="152"/>
    <x v="1"/>
    <x v="36"/>
    <x v="53"/>
    <x v="9"/>
    <x v="2"/>
    <x v="52"/>
    <x v="21"/>
    <x v="9"/>
    <x v="20"/>
    <x v="1"/>
    <x v="0"/>
    <x v="2"/>
    <x v="31"/>
    <x v="53"/>
    <x v="25"/>
    <x v="0"/>
  </r>
  <r>
    <x v="16"/>
    <x v="24"/>
    <x v="2"/>
    <x v="4"/>
    <x v="170"/>
    <x v="72"/>
    <x v="304"/>
    <x v="56"/>
    <x v="1"/>
    <x v="17"/>
    <x v="1"/>
    <x v="48"/>
    <x v="40"/>
    <x v="3"/>
    <x v="14"/>
    <x v="30"/>
    <x v="28"/>
    <x v="42"/>
    <x v="41"/>
    <x v="39"/>
    <x v="33"/>
    <x v="25"/>
    <x v="186"/>
    <x v="52"/>
    <x v="2"/>
    <x v="16"/>
    <x v="3"/>
    <x v="50"/>
    <x v="73"/>
    <x v="15"/>
    <x v="1"/>
    <x v="77"/>
    <x v="49"/>
    <x v="8"/>
    <x v="1"/>
    <x v="0"/>
    <x v="61"/>
    <x v="19"/>
    <x v="17"/>
    <x v="0"/>
    <x v="1"/>
    <x v="12"/>
    <x v="20"/>
    <x v="12"/>
    <x v="7"/>
    <x v="0"/>
    <x v="16"/>
    <x v="136"/>
    <x v="18"/>
    <x v="158"/>
    <x v="40"/>
    <x v="4"/>
    <x v="3"/>
    <x v="24"/>
    <x v="158"/>
    <x v="35"/>
    <x v="8"/>
    <x v="90"/>
    <x v="0"/>
    <x v="1"/>
    <x v="2"/>
    <x v="26"/>
    <x v="22"/>
    <x v="46"/>
    <x v="10"/>
    <x v="20"/>
    <x v="0"/>
    <x v="22"/>
    <x v="10"/>
    <x v="1"/>
    <x v="18"/>
    <x v="41"/>
    <x v="4"/>
    <x v="1"/>
    <x v="11"/>
    <x v="51"/>
    <x v="2"/>
    <x v="46"/>
    <x v="9"/>
    <x v="0"/>
    <x v="7"/>
    <x v="51"/>
    <x v="28"/>
    <x v="11"/>
    <x v="0"/>
    <x v="7"/>
    <x v="1"/>
    <x v="9"/>
    <x v="7"/>
    <x v="1"/>
    <x v="6"/>
    <x v="45"/>
    <x v="54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3"/>
    <x v="87"/>
    <x v="227"/>
    <x v="0"/>
    <x v="2"/>
    <x v="29"/>
    <x v="141"/>
    <x v="50"/>
    <x v="8"/>
    <x v="198"/>
    <x v="216"/>
    <x v="0"/>
    <x v="88"/>
    <x v="52"/>
    <x v="1"/>
    <x v="1"/>
    <x v="64"/>
    <x v="1"/>
    <x v="0"/>
    <x v="2"/>
    <x v="0"/>
    <x v="22"/>
    <x v="33"/>
    <x v="0"/>
  </r>
  <r>
    <x v="65"/>
    <x v="25"/>
    <x v="17"/>
    <x v="4"/>
    <x v="76"/>
    <x v="104"/>
    <x v="2"/>
    <x v="67"/>
    <x v="2"/>
    <x v="69"/>
    <x v="1"/>
    <x v="264"/>
    <x v="227"/>
    <x v="3"/>
    <x v="138"/>
    <x v="171"/>
    <x v="173"/>
    <x v="210"/>
    <x v="252"/>
    <x v="220"/>
    <x v="108"/>
    <x v="81"/>
    <x v="130"/>
    <x v="7"/>
    <x v="2"/>
    <x v="102"/>
    <x v="219"/>
    <x v="311"/>
    <x v="7"/>
    <x v="140"/>
    <x v="32"/>
    <x v="89"/>
    <x v="260"/>
    <x v="1"/>
    <x v="0"/>
    <x v="11"/>
    <x v="61"/>
    <x v="19"/>
    <x v="17"/>
    <x v="22"/>
    <x v="30"/>
    <x v="12"/>
    <x v="2"/>
    <x v="12"/>
    <x v="7"/>
    <x v="6"/>
    <x v="16"/>
    <x v="303"/>
    <x v="136"/>
    <x v="22"/>
    <x v="107"/>
    <x v="9"/>
    <x v="80"/>
    <x v="0"/>
    <x v="31"/>
    <x v="91"/>
    <x v="47"/>
    <x v="261"/>
    <x v="83"/>
    <x v="160"/>
    <x v="19"/>
    <x v="161"/>
    <x v="119"/>
    <x v="191"/>
    <x v="188"/>
    <x v="229"/>
    <x v="128"/>
    <x v="71"/>
    <x v="129"/>
    <x v="47"/>
    <x v="2"/>
    <x v="41"/>
    <x v="4"/>
    <x v="1"/>
    <x v="46"/>
    <x v="15"/>
    <x v="87"/>
    <x v="262"/>
    <x v="130"/>
    <x v="8"/>
    <x v="11"/>
    <x v="4"/>
    <x v="3"/>
    <x v="0"/>
    <x v="3"/>
    <x v="7"/>
    <x v="1"/>
    <x v="9"/>
    <x v="7"/>
    <x v="1"/>
    <x v="1"/>
    <x v="201"/>
    <x v="284"/>
    <x v="101"/>
    <x v="45"/>
    <x v="55"/>
    <x v="29"/>
    <x v="40"/>
    <x v="21"/>
    <x v="38"/>
    <x v="66"/>
    <x v="37"/>
    <x v="13"/>
    <x v="8"/>
    <x v="14"/>
    <x v="19"/>
    <x v="17"/>
    <x v="48"/>
    <x v="10"/>
    <x v="3"/>
    <x v="22"/>
    <x v="8"/>
    <x v="15"/>
    <x v="57"/>
    <x v="250"/>
    <x v="140"/>
    <x v="164"/>
    <x v="11"/>
    <x v="134"/>
    <x v="24"/>
    <x v="163"/>
    <x v="31"/>
    <x v="100"/>
    <x v="49"/>
    <x v="76"/>
    <x v="7"/>
    <x v="0"/>
    <x v="65"/>
    <x v="79"/>
    <x v="64"/>
    <x v="1"/>
    <x v="0"/>
    <x v="2"/>
    <x v="27"/>
    <x v="48"/>
    <x v="23"/>
    <x v="0"/>
  </r>
  <r>
    <x v="268"/>
    <x v="26"/>
    <x v="36"/>
    <x v="4"/>
    <x v="328"/>
    <x v="176"/>
    <x v="203"/>
    <x v="77"/>
    <x v="2"/>
    <x v="290"/>
    <x v="1"/>
    <x v="147"/>
    <x v="185"/>
    <x v="3"/>
    <x v="48"/>
    <x v="139"/>
    <x v="128"/>
    <x v="155"/>
    <x v="128"/>
    <x v="145"/>
    <x v="124"/>
    <x v="102"/>
    <x v="1"/>
    <x v="52"/>
    <x v="2"/>
    <x v="121"/>
    <x v="96"/>
    <x v="103"/>
    <x v="13"/>
    <x v="88"/>
    <x v="47"/>
    <x v="208"/>
    <x v="167"/>
    <x v="27"/>
    <x v="6"/>
    <x v="2"/>
    <x v="7"/>
    <x v="19"/>
    <x v="17"/>
    <x v="8"/>
    <x v="0"/>
    <x v="7"/>
    <x v="20"/>
    <x v="12"/>
    <x v="7"/>
    <x v="6"/>
    <x v="16"/>
    <x v="99"/>
    <x v="129"/>
    <x v="10"/>
    <x v="189"/>
    <x v="131"/>
    <x v="132"/>
    <x v="7"/>
    <x v="1"/>
    <x v="63"/>
    <x v="12"/>
    <x v="43"/>
    <x v="35"/>
    <x v="211"/>
    <x v="11"/>
    <x v="188"/>
    <x v="187"/>
    <x v="130"/>
    <x v="90"/>
    <x v="79"/>
    <x v="20"/>
    <x v="82"/>
    <x v="68"/>
    <x v="6"/>
    <x v="18"/>
    <x v="25"/>
    <x v="4"/>
    <x v="1"/>
    <x v="33"/>
    <x v="42"/>
    <x v="105"/>
    <x v="159"/>
    <x v="96"/>
    <x v="0"/>
    <x v="11"/>
    <x v="3"/>
    <x v="4"/>
    <x v="3"/>
    <x v="4"/>
    <x v="0"/>
    <x v="3"/>
    <x v="2"/>
    <x v="7"/>
    <x v="1"/>
    <x v="81"/>
    <x v="185"/>
    <x v="71"/>
    <x v="7"/>
    <x v="27"/>
    <x v="11"/>
    <x v="4"/>
    <x v="40"/>
    <x v="21"/>
    <x v="179"/>
    <x v="0"/>
    <x v="37"/>
    <x v="22"/>
    <x v="0"/>
    <x v="14"/>
    <x v="0"/>
    <x v="17"/>
    <x v="48"/>
    <x v="10"/>
    <x v="30"/>
    <x v="22"/>
    <x v="8"/>
    <x v="15"/>
    <x v="105"/>
    <x v="32"/>
    <x v="49"/>
    <x v="56"/>
    <x v="14"/>
    <x v="222"/>
    <x v="141"/>
    <x v="183"/>
    <x v="163"/>
    <x v="36"/>
    <x v="164"/>
    <x v="5"/>
    <x v="3"/>
    <x v="9"/>
    <x v="0"/>
    <x v="1"/>
    <x v="9"/>
    <x v="1"/>
    <x v="0"/>
    <x v="2"/>
    <x v="3"/>
    <x v="8"/>
    <x v="2"/>
    <x v="0"/>
  </r>
  <r>
    <x v="267"/>
    <x v="27"/>
    <x v="36"/>
    <x v="4"/>
    <x v="165"/>
    <x v="176"/>
    <x v="202"/>
    <x v="115"/>
    <x v="2"/>
    <x v="289"/>
    <x v="1"/>
    <x v="357"/>
    <x v="344"/>
    <x v="0"/>
    <x v="181"/>
    <x v="239"/>
    <x v="277"/>
    <x v="304"/>
    <x v="296"/>
    <x v="316"/>
    <x v="289"/>
    <x v="270"/>
    <x v="151"/>
    <x v="32"/>
    <x v="2"/>
    <x v="247"/>
    <x v="212"/>
    <x v="247"/>
    <x v="57"/>
    <x v="201"/>
    <x v="103"/>
    <x v="350"/>
    <x v="358"/>
    <x v="46"/>
    <x v="46"/>
    <x v="6"/>
    <x v="52"/>
    <x v="17"/>
    <x v="15"/>
    <x v="20"/>
    <x v="30"/>
    <x v="3"/>
    <x v="20"/>
    <x v="12"/>
    <x v="0"/>
    <x v="1"/>
    <x v="16"/>
    <x v="281"/>
    <x v="318"/>
    <x v="128"/>
    <x v="336"/>
    <x v="148"/>
    <x v="83"/>
    <x v="8"/>
    <x v="148"/>
    <x v="238"/>
    <x v="79"/>
    <x v="342"/>
    <x v="108"/>
    <x v="267"/>
    <x v="74"/>
    <x v="244"/>
    <x v="188"/>
    <x v="299"/>
    <x v="245"/>
    <x v="268"/>
    <x v="161"/>
    <x v="106"/>
    <x v="254"/>
    <x v="76"/>
    <x v="2"/>
    <x v="16"/>
    <x v="0"/>
    <x v="1"/>
    <x v="72"/>
    <x v="15"/>
    <x v="184"/>
    <x v="358"/>
    <x v="94"/>
    <x v="18"/>
    <x v="0"/>
    <x v="28"/>
    <x v="3"/>
    <x v="3"/>
    <x v="10"/>
    <x v="0"/>
    <x v="6"/>
    <x v="2"/>
    <x v="7"/>
    <x v="1"/>
    <x v="169"/>
    <x v="357"/>
    <x v="188"/>
    <x v="94"/>
    <x v="67"/>
    <x v="48"/>
    <x v="0"/>
    <x v="0"/>
    <x v="21"/>
    <x v="124"/>
    <x v="2"/>
    <x v="37"/>
    <x v="0"/>
    <x v="2"/>
    <x v="1"/>
    <x v="12"/>
    <x v="17"/>
    <x v="47"/>
    <x v="10"/>
    <x v="29"/>
    <x v="2"/>
    <x v="8"/>
    <x v="15"/>
    <x v="238"/>
    <x v="332"/>
    <x v="193"/>
    <x v="241"/>
    <x v="68"/>
    <x v="250"/>
    <x v="133"/>
    <x v="221"/>
    <x v="108"/>
    <x v="151"/>
    <x v="147"/>
    <x v="80"/>
    <x v="42"/>
    <x v="16"/>
    <x v="26"/>
    <x v="59"/>
    <x v="54"/>
    <x v="1"/>
    <x v="0"/>
    <x v="2"/>
    <x v="3"/>
    <x v="10"/>
    <x v="2"/>
    <x v="0"/>
  </r>
  <r>
    <x v="271"/>
    <x v="28"/>
    <x v="36"/>
    <x v="4"/>
    <x v="252"/>
    <x v="176"/>
    <x v="201"/>
    <x v="52"/>
    <x v="2"/>
    <x v="293"/>
    <x v="1"/>
    <x v="121"/>
    <x v="106"/>
    <x v="3"/>
    <x v="18"/>
    <x v="69"/>
    <x v="96"/>
    <x v="91"/>
    <x v="73"/>
    <x v="96"/>
    <x v="106"/>
    <x v="100"/>
    <x v="0"/>
    <x v="2"/>
    <x v="2"/>
    <x v="87"/>
    <x v="109"/>
    <x v="157"/>
    <x v="5"/>
    <x v="102"/>
    <x v="28"/>
    <x v="95"/>
    <x v="115"/>
    <x v="32"/>
    <x v="14"/>
    <x v="2"/>
    <x v="18"/>
    <x v="1"/>
    <x v="17"/>
    <x v="4"/>
    <x v="30"/>
    <x v="12"/>
    <x v="20"/>
    <x v="12"/>
    <x v="7"/>
    <x v="6"/>
    <x v="16"/>
    <x v="129"/>
    <x v="110"/>
    <x v="7"/>
    <x v="135"/>
    <x v="32"/>
    <x v="27"/>
    <x v="2"/>
    <x v="49"/>
    <x v="77"/>
    <x v="1"/>
    <x v="107"/>
    <x v="12"/>
    <x v="60"/>
    <x v="4"/>
    <x v="62"/>
    <x v="79"/>
    <x v="70"/>
    <x v="93"/>
    <x v="106"/>
    <x v="40"/>
    <x v="38"/>
    <x v="81"/>
    <x v="20"/>
    <x v="0"/>
    <x v="6"/>
    <x v="0"/>
    <x v="1"/>
    <x v="17"/>
    <x v="3"/>
    <x v="29"/>
    <x v="119"/>
    <x v="13"/>
    <x v="1"/>
    <x v="1"/>
    <x v="2"/>
    <x v="0"/>
    <x v="0"/>
    <x v="1"/>
    <x v="0"/>
    <x v="2"/>
    <x v="3"/>
    <x v="0"/>
    <x v="1"/>
    <x v="51"/>
    <x v="99"/>
    <x v="174"/>
    <x v="21"/>
    <x v="65"/>
    <x v="1"/>
    <x v="29"/>
    <x v="1"/>
    <x v="21"/>
    <x v="0"/>
    <x v="66"/>
    <x v="37"/>
    <x v="22"/>
    <x v="20"/>
    <x v="14"/>
    <x v="19"/>
    <x v="17"/>
    <x v="48"/>
    <x v="10"/>
    <x v="30"/>
    <x v="0"/>
    <x v="8"/>
    <x v="15"/>
    <x v="55"/>
    <x v="124"/>
    <x v="70"/>
    <x v="67"/>
    <x v="3"/>
    <x v="46"/>
    <x v="55"/>
    <x v="90"/>
    <x v="46"/>
    <x v="28"/>
    <x v="21"/>
    <x v="123"/>
    <x v="1"/>
    <x v="52"/>
    <x v="1"/>
    <x v="4"/>
    <x v="44"/>
    <x v="1"/>
    <x v="0"/>
    <x v="2"/>
    <x v="3"/>
    <x v="8"/>
    <x v="2"/>
    <x v="0"/>
  </r>
  <r>
    <x v="361"/>
    <x v="29"/>
    <x v="22"/>
    <x v="3"/>
    <x v="253"/>
    <x v="9"/>
    <x v="257"/>
    <x v="32"/>
    <x v="1"/>
    <x v="168"/>
    <x v="0"/>
    <x v="143"/>
    <x v="168"/>
    <x v="3"/>
    <x v="87"/>
    <x v="34"/>
    <x v="11"/>
    <x v="10"/>
    <x v="1"/>
    <x v="333"/>
    <x v="313"/>
    <x v="284"/>
    <x v="176"/>
    <x v="52"/>
    <x v="2"/>
    <x v="72"/>
    <x v="61"/>
    <x v="262"/>
    <x v="0"/>
    <x v="31"/>
    <x v="18"/>
    <x v="91"/>
    <x v="163"/>
    <x v="72"/>
    <x v="49"/>
    <x v="16"/>
    <x v="61"/>
    <x v="19"/>
    <x v="17"/>
    <x v="1"/>
    <x v="30"/>
    <x v="12"/>
    <x v="20"/>
    <x v="12"/>
    <x v="7"/>
    <x v="6"/>
    <x v="16"/>
    <x v="286"/>
    <x v="15"/>
    <x v="0"/>
    <x v="3"/>
    <x v="154"/>
    <x v="160"/>
    <x v="1"/>
    <x v="158"/>
    <x v="255"/>
    <x v="0"/>
    <x v="318"/>
    <x v="149"/>
    <x v="291"/>
    <x v="82"/>
    <x v="292"/>
    <x v="295"/>
    <x v="308"/>
    <x v="281"/>
    <x v="301"/>
    <x v="1"/>
    <x v="145"/>
    <x v="2"/>
    <x v="136"/>
    <x v="18"/>
    <x v="41"/>
    <x v="4"/>
    <x v="1"/>
    <x v="125"/>
    <x v="51"/>
    <x v="215"/>
    <x v="167"/>
    <x v="170"/>
    <x v="41"/>
    <x v="11"/>
    <x v="51"/>
    <x v="28"/>
    <x v="11"/>
    <x v="29"/>
    <x v="7"/>
    <x v="40"/>
    <x v="9"/>
    <x v="7"/>
    <x v="1"/>
    <x v="9"/>
    <x v="151"/>
    <x v="215"/>
    <x v="117"/>
    <x v="110"/>
    <x v="0"/>
    <x v="29"/>
    <x v="40"/>
    <x v="17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7"/>
    <x v="13"/>
    <x v="3"/>
    <x v="0"/>
  </r>
  <r>
    <x v="109"/>
    <x v="30"/>
    <x v="17"/>
    <x v="4"/>
    <x v="366"/>
    <x v="104"/>
    <x v="12"/>
    <x v="173"/>
    <x v="2"/>
    <x v="113"/>
    <x v="1"/>
    <x v="361"/>
    <x v="365"/>
    <x v="0"/>
    <x v="197"/>
    <x v="251"/>
    <x v="285"/>
    <x v="316"/>
    <x v="314"/>
    <x v="327"/>
    <x v="298"/>
    <x v="276"/>
    <x v="152"/>
    <x v="35"/>
    <x v="2"/>
    <x v="227"/>
    <x v="237"/>
    <x v="288"/>
    <x v="24"/>
    <x v="197"/>
    <x v="45"/>
    <x v="365"/>
    <x v="369"/>
    <x v="45"/>
    <x v="16"/>
    <x v="13"/>
    <x v="53"/>
    <x v="14"/>
    <x v="17"/>
    <x v="18"/>
    <x v="30"/>
    <x v="12"/>
    <x v="1"/>
    <x v="9"/>
    <x v="7"/>
    <x v="6"/>
    <x v="16"/>
    <x v="145"/>
    <x v="337"/>
    <x v="95"/>
    <x v="354"/>
    <x v="139"/>
    <x v="141"/>
    <x v="24"/>
    <x v="135"/>
    <x v="253"/>
    <x v="92"/>
    <x v="345"/>
    <x v="112"/>
    <x v="286"/>
    <x v="63"/>
    <x v="270"/>
    <x v="246"/>
    <x v="302"/>
    <x v="204"/>
    <x v="292"/>
    <x v="180"/>
    <x v="120"/>
    <x v="241"/>
    <x v="121"/>
    <x v="0"/>
    <x v="2"/>
    <x v="4"/>
    <x v="1"/>
    <x v="103"/>
    <x v="36"/>
    <x v="212"/>
    <x v="370"/>
    <x v="127"/>
    <x v="37"/>
    <x v="0"/>
    <x v="48"/>
    <x v="11"/>
    <x v="6"/>
    <x v="12"/>
    <x v="7"/>
    <x v="33"/>
    <x v="9"/>
    <x v="0"/>
    <x v="1"/>
    <x v="161"/>
    <x v="369"/>
    <x v="191"/>
    <x v="100"/>
    <x v="96"/>
    <x v="55"/>
    <x v="22"/>
    <x v="2"/>
    <x v="21"/>
    <x v="164"/>
    <x v="2"/>
    <x v="37"/>
    <x v="0"/>
    <x v="1"/>
    <x v="14"/>
    <x v="1"/>
    <x v="17"/>
    <x v="26"/>
    <x v="10"/>
    <x v="11"/>
    <x v="22"/>
    <x v="8"/>
    <x v="15"/>
    <x v="247"/>
    <x v="342"/>
    <x v="117"/>
    <x v="245"/>
    <x v="72"/>
    <x v="262"/>
    <x v="119"/>
    <x v="267"/>
    <x v="191"/>
    <x v="183"/>
    <x v="209"/>
    <x v="95"/>
    <x v="78"/>
    <x v="19"/>
    <x v="16"/>
    <x v="19"/>
    <x v="43"/>
    <x v="1"/>
    <x v="0"/>
    <x v="2"/>
    <x v="20"/>
    <x v="45"/>
    <x v="18"/>
    <x v="0"/>
  </r>
  <r>
    <x v="66"/>
    <x v="31"/>
    <x v="17"/>
    <x v="2"/>
    <x v="314"/>
    <x v="84"/>
    <x v="24"/>
    <x v="123"/>
    <x v="2"/>
    <x v="70"/>
    <x v="1"/>
    <x v="59"/>
    <x v="51"/>
    <x v="3"/>
    <x v="11"/>
    <x v="36"/>
    <x v="30"/>
    <x v="49"/>
    <x v="42"/>
    <x v="44"/>
    <x v="57"/>
    <x v="51"/>
    <x v="186"/>
    <x v="52"/>
    <x v="2"/>
    <x v="23"/>
    <x v="155"/>
    <x v="84"/>
    <x v="73"/>
    <x v="7"/>
    <x v="129"/>
    <x v="26"/>
    <x v="62"/>
    <x v="2"/>
    <x v="49"/>
    <x v="16"/>
    <x v="61"/>
    <x v="19"/>
    <x v="17"/>
    <x v="22"/>
    <x v="30"/>
    <x v="12"/>
    <x v="20"/>
    <x v="12"/>
    <x v="7"/>
    <x v="6"/>
    <x v="16"/>
    <x v="103"/>
    <x v="76"/>
    <x v="2"/>
    <x v="41"/>
    <x v="8"/>
    <x v="2"/>
    <x v="24"/>
    <x v="18"/>
    <x v="61"/>
    <x v="109"/>
    <x v="26"/>
    <x v="25"/>
    <x v="55"/>
    <x v="2"/>
    <x v="49"/>
    <x v="34"/>
    <x v="49"/>
    <x v="59"/>
    <x v="17"/>
    <x v="8"/>
    <x v="16"/>
    <x v="48"/>
    <x v="1"/>
    <x v="18"/>
    <x v="41"/>
    <x v="4"/>
    <x v="1"/>
    <x v="4"/>
    <x v="0"/>
    <x v="56"/>
    <x v="58"/>
    <x v="12"/>
    <x v="41"/>
    <x v="11"/>
    <x v="3"/>
    <x v="28"/>
    <x v="11"/>
    <x v="29"/>
    <x v="0"/>
    <x v="40"/>
    <x v="0"/>
    <x v="7"/>
    <x v="1"/>
    <x v="0"/>
    <x v="59"/>
    <x v="59"/>
    <x v="3"/>
    <x v="23"/>
    <x v="55"/>
    <x v="29"/>
    <x v="40"/>
    <x v="21"/>
    <x v="26"/>
    <x v="66"/>
    <x v="37"/>
    <x v="22"/>
    <x v="20"/>
    <x v="14"/>
    <x v="19"/>
    <x v="17"/>
    <x v="48"/>
    <x v="10"/>
    <x v="30"/>
    <x v="22"/>
    <x v="8"/>
    <x v="15"/>
    <x v="59"/>
    <x v="34"/>
    <x v="49"/>
    <x v="50"/>
    <x v="7"/>
    <x v="39"/>
    <x v="20"/>
    <x v="45"/>
    <x v="7"/>
    <x v="13"/>
    <x v="21"/>
    <x v="123"/>
    <x v="7"/>
    <x v="16"/>
    <x v="65"/>
    <x v="79"/>
    <x v="64"/>
    <x v="1"/>
    <x v="0"/>
    <x v="1"/>
    <x v="37"/>
    <x v="57"/>
    <x v="28"/>
    <x v="0"/>
  </r>
  <r>
    <x v="173"/>
    <x v="32"/>
    <x v="28"/>
    <x v="0"/>
    <x v="191"/>
    <x v="140"/>
    <x v="147"/>
    <x v="12"/>
    <x v="2"/>
    <x v="183"/>
    <x v="1"/>
    <x v="79"/>
    <x v="85"/>
    <x v="3"/>
    <x v="20"/>
    <x v="52"/>
    <x v="73"/>
    <x v="84"/>
    <x v="75"/>
    <x v="68"/>
    <x v="39"/>
    <x v="33"/>
    <x v="186"/>
    <x v="52"/>
    <x v="2"/>
    <x v="51"/>
    <x v="55"/>
    <x v="92"/>
    <x v="4"/>
    <x v="17"/>
    <x v="3"/>
    <x v="116"/>
    <x v="83"/>
    <x v="7"/>
    <x v="9"/>
    <x v="0"/>
    <x v="1"/>
    <x v="19"/>
    <x v="17"/>
    <x v="0"/>
    <x v="30"/>
    <x v="12"/>
    <x v="20"/>
    <x v="12"/>
    <x v="0"/>
    <x v="6"/>
    <x v="16"/>
    <x v="6"/>
    <x v="66"/>
    <x v="17"/>
    <x v="118"/>
    <x v="27"/>
    <x v="134"/>
    <x v="24"/>
    <x v="1"/>
    <x v="5"/>
    <x v="1"/>
    <x v="85"/>
    <x v="35"/>
    <x v="3"/>
    <x v="0"/>
    <x v="61"/>
    <x v="191"/>
    <x v="15"/>
    <x v="42"/>
    <x v="6"/>
    <x v="0"/>
    <x v="4"/>
    <x v="19"/>
    <x v="0"/>
    <x v="18"/>
    <x v="41"/>
    <x v="1"/>
    <x v="1"/>
    <x v="28"/>
    <x v="8"/>
    <x v="57"/>
    <x v="83"/>
    <x v="36"/>
    <x v="4"/>
    <x v="11"/>
    <x v="0"/>
    <x v="0"/>
    <x v="11"/>
    <x v="29"/>
    <x v="7"/>
    <x v="5"/>
    <x v="9"/>
    <x v="7"/>
    <x v="1"/>
    <x v="9"/>
    <x v="93"/>
    <x v="45"/>
    <x v="117"/>
    <x v="110"/>
    <x v="3"/>
    <x v="0"/>
    <x v="40"/>
    <x v="21"/>
    <x v="179"/>
    <x v="66"/>
    <x v="37"/>
    <x v="0"/>
    <x v="20"/>
    <x v="14"/>
    <x v="19"/>
    <x v="17"/>
    <x v="48"/>
    <x v="10"/>
    <x v="30"/>
    <x v="22"/>
    <x v="8"/>
    <x v="15"/>
    <x v="0"/>
    <x v="75"/>
    <x v="227"/>
    <x v="0"/>
    <x v="93"/>
    <x v="17"/>
    <x v="1"/>
    <x v="144"/>
    <x v="156"/>
    <x v="2"/>
    <x v="2"/>
    <x v="123"/>
    <x v="1"/>
    <x v="52"/>
    <x v="0"/>
    <x v="8"/>
    <x v="64"/>
    <x v="1"/>
    <x v="0"/>
    <x v="1"/>
    <x v="39"/>
    <x v="63"/>
    <x v="30"/>
    <x v="0"/>
  </r>
  <r>
    <x v="375"/>
    <x v="33"/>
    <x v="37"/>
    <x v="0"/>
    <x v="101"/>
    <x v="204"/>
    <x v="253"/>
    <x v="243"/>
    <x v="2"/>
    <x v="304"/>
    <x v="0"/>
    <x v="159"/>
    <x v="181"/>
    <x v="3"/>
    <x v="3"/>
    <x v="265"/>
    <x v="291"/>
    <x v="320"/>
    <x v="322"/>
    <x v="333"/>
    <x v="313"/>
    <x v="284"/>
    <x v="178"/>
    <x v="52"/>
    <x v="0"/>
    <x v="154"/>
    <x v="142"/>
    <x v="97"/>
    <x v="71"/>
    <x v="214"/>
    <x v="129"/>
    <x v="35"/>
    <x v="176"/>
    <x v="72"/>
    <x v="49"/>
    <x v="16"/>
    <x v="61"/>
    <x v="19"/>
    <x v="17"/>
    <x v="22"/>
    <x v="30"/>
    <x v="12"/>
    <x v="20"/>
    <x v="12"/>
    <x v="7"/>
    <x v="6"/>
    <x v="16"/>
    <x v="289"/>
    <x v="347"/>
    <x v="158"/>
    <x v="62"/>
    <x v="4"/>
    <x v="160"/>
    <x v="24"/>
    <x v="158"/>
    <x v="255"/>
    <x v="109"/>
    <x v="325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84"/>
    <x v="170"/>
    <x v="41"/>
    <x v="11"/>
    <x v="51"/>
    <x v="28"/>
    <x v="11"/>
    <x v="29"/>
    <x v="7"/>
    <x v="40"/>
    <x v="9"/>
    <x v="7"/>
    <x v="1"/>
    <x v="3"/>
    <x v="169"/>
    <x v="204"/>
    <x v="117"/>
    <x v="110"/>
    <x v="55"/>
    <x v="29"/>
    <x v="40"/>
    <x v="18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1"/>
    <x v="79"/>
    <x v="64"/>
    <x v="0"/>
    <x v="1"/>
    <x v="1"/>
    <x v="52"/>
    <x v="4"/>
    <x v="35"/>
    <x v="0"/>
  </r>
  <r>
    <x v="2"/>
    <x v="34"/>
    <x v="0"/>
    <x v="4"/>
    <x v="347"/>
    <x v="137"/>
    <x v="230"/>
    <x v="215"/>
    <x v="2"/>
    <x v="2"/>
    <x v="1"/>
    <x v="194"/>
    <x v="276"/>
    <x v="3"/>
    <x v="219"/>
    <x v="31"/>
    <x v="1"/>
    <x v="320"/>
    <x v="322"/>
    <x v="333"/>
    <x v="313"/>
    <x v="284"/>
    <x v="180"/>
    <x v="43"/>
    <x v="2"/>
    <x v="144"/>
    <x v="177"/>
    <x v="249"/>
    <x v="6"/>
    <x v="205"/>
    <x v="116"/>
    <x v="152"/>
    <x v="248"/>
    <x v="72"/>
    <x v="0"/>
    <x v="16"/>
    <x v="37"/>
    <x v="19"/>
    <x v="0"/>
    <x v="6"/>
    <x v="1"/>
    <x v="12"/>
    <x v="20"/>
    <x v="12"/>
    <x v="7"/>
    <x v="6"/>
    <x v="16"/>
    <x v="274"/>
    <x v="347"/>
    <x v="154"/>
    <x v="206"/>
    <x v="119"/>
    <x v="160"/>
    <x v="24"/>
    <x v="158"/>
    <x v="13"/>
    <x v="101"/>
    <x v="181"/>
    <x v="64"/>
    <x v="102"/>
    <x v="5"/>
    <x v="167"/>
    <x v="137"/>
    <x v="125"/>
    <x v="212"/>
    <x v="179"/>
    <x v="176"/>
    <x v="88"/>
    <x v="156"/>
    <x v="29"/>
    <x v="1"/>
    <x v="29"/>
    <x v="4"/>
    <x v="1"/>
    <x v="44"/>
    <x v="10"/>
    <x v="107"/>
    <x v="248"/>
    <x v="88"/>
    <x v="25"/>
    <x v="11"/>
    <x v="12"/>
    <x v="28"/>
    <x v="11"/>
    <x v="1"/>
    <x v="7"/>
    <x v="0"/>
    <x v="9"/>
    <x v="7"/>
    <x v="1"/>
    <x v="101"/>
    <x v="225"/>
    <x v="241"/>
    <x v="117"/>
    <x v="102"/>
    <x v="17"/>
    <x v="0"/>
    <x v="40"/>
    <x v="21"/>
    <x v="4"/>
    <x v="0"/>
    <x v="32"/>
    <x v="2"/>
    <x v="20"/>
    <x v="3"/>
    <x v="7"/>
    <x v="14"/>
    <x v="48"/>
    <x v="10"/>
    <x v="30"/>
    <x v="22"/>
    <x v="8"/>
    <x v="15"/>
    <x v="42"/>
    <x v="193"/>
    <x v="77"/>
    <x v="143"/>
    <x v="47"/>
    <x v="164"/>
    <x v="141"/>
    <x v="185"/>
    <x v="132"/>
    <x v="90"/>
    <x v="37"/>
    <x v="117"/>
    <x v="1"/>
    <x v="3"/>
    <x v="1"/>
    <x v="25"/>
    <x v="0"/>
    <x v="1"/>
    <x v="0"/>
    <x v="2"/>
    <x v="4"/>
    <x v="6"/>
    <x v="39"/>
    <x v="0"/>
  </r>
  <r>
    <x v="192"/>
    <x v="35"/>
    <x v="28"/>
    <x v="4"/>
    <x v="206"/>
    <x v="118"/>
    <x v="136"/>
    <x v="187"/>
    <x v="2"/>
    <x v="203"/>
    <x v="1"/>
    <x v="37"/>
    <x v="55"/>
    <x v="3"/>
    <x v="95"/>
    <x v="265"/>
    <x v="291"/>
    <x v="320"/>
    <x v="322"/>
    <x v="333"/>
    <x v="313"/>
    <x v="284"/>
    <x v="137"/>
    <x v="24"/>
    <x v="2"/>
    <x v="21"/>
    <x v="4"/>
    <x v="38"/>
    <x v="73"/>
    <x v="23"/>
    <x v="5"/>
    <x v="73"/>
    <x v="48"/>
    <x v="72"/>
    <x v="49"/>
    <x v="16"/>
    <x v="61"/>
    <x v="19"/>
    <x v="17"/>
    <x v="22"/>
    <x v="30"/>
    <x v="12"/>
    <x v="20"/>
    <x v="12"/>
    <x v="7"/>
    <x v="6"/>
    <x v="16"/>
    <x v="102"/>
    <x v="1"/>
    <x v="14"/>
    <x v="76"/>
    <x v="0"/>
    <x v="160"/>
    <x v="24"/>
    <x v="158"/>
    <x v="0"/>
    <x v="40"/>
    <x v="17"/>
    <x v="2"/>
    <x v="12"/>
    <x v="82"/>
    <x v="27"/>
    <x v="5"/>
    <x v="19"/>
    <x v="77"/>
    <x v="6"/>
    <x v="82"/>
    <x v="10"/>
    <x v="50"/>
    <x v="136"/>
    <x v="18"/>
    <x v="19"/>
    <x v="4"/>
    <x v="1"/>
    <x v="7"/>
    <x v="0"/>
    <x v="3"/>
    <x v="43"/>
    <x v="9"/>
    <x v="4"/>
    <x v="11"/>
    <x v="51"/>
    <x v="28"/>
    <x v="11"/>
    <x v="2"/>
    <x v="7"/>
    <x v="40"/>
    <x v="9"/>
    <x v="7"/>
    <x v="1"/>
    <x v="2"/>
    <x v="51"/>
    <x v="33"/>
    <x v="9"/>
    <x v="74"/>
    <x v="55"/>
    <x v="29"/>
    <x v="40"/>
    <x v="21"/>
    <x v="179"/>
    <x v="0"/>
    <x v="37"/>
    <x v="22"/>
    <x v="20"/>
    <x v="14"/>
    <x v="19"/>
    <x v="17"/>
    <x v="48"/>
    <x v="10"/>
    <x v="30"/>
    <x v="22"/>
    <x v="8"/>
    <x v="15"/>
    <x v="8"/>
    <x v="41"/>
    <x v="1"/>
    <x v="9"/>
    <x v="0"/>
    <x v="28"/>
    <x v="141"/>
    <x v="16"/>
    <x v="2"/>
    <x v="19"/>
    <x v="3"/>
    <x v="50"/>
    <x v="3"/>
    <x v="0"/>
    <x v="65"/>
    <x v="0"/>
    <x v="64"/>
    <x v="1"/>
    <x v="0"/>
    <x v="2"/>
    <x v="39"/>
    <x v="68"/>
    <x v="29"/>
    <x v="0"/>
  </r>
  <r>
    <x v="150"/>
    <x v="36"/>
    <x v="18"/>
    <x v="4"/>
    <x v="375"/>
    <x v="107"/>
    <x v="184"/>
    <x v="194"/>
    <x v="1"/>
    <x v="158"/>
    <x v="1"/>
    <x v="267"/>
    <x v="322"/>
    <x v="3"/>
    <x v="222"/>
    <x v="37"/>
    <x v="0"/>
    <x v="0"/>
    <x v="0"/>
    <x v="333"/>
    <x v="313"/>
    <x v="284"/>
    <x v="183"/>
    <x v="48"/>
    <x v="2"/>
    <x v="108"/>
    <x v="144"/>
    <x v="331"/>
    <x v="7"/>
    <x v="185"/>
    <x v="18"/>
    <x v="225"/>
    <x v="305"/>
    <x v="72"/>
    <x v="49"/>
    <x v="16"/>
    <x v="61"/>
    <x v="19"/>
    <x v="17"/>
    <x v="22"/>
    <x v="30"/>
    <x v="12"/>
    <x v="20"/>
    <x v="12"/>
    <x v="7"/>
    <x v="6"/>
    <x v="16"/>
    <x v="309"/>
    <x v="1"/>
    <x v="87"/>
    <x v="240"/>
    <x v="27"/>
    <x v="160"/>
    <x v="24"/>
    <x v="158"/>
    <x v="28"/>
    <x v="106"/>
    <x v="266"/>
    <x v="45"/>
    <x v="182"/>
    <x v="19"/>
    <x v="265"/>
    <x v="144"/>
    <x v="157"/>
    <x v="237"/>
    <x v="181"/>
    <x v="185"/>
    <x v="129"/>
    <x v="233"/>
    <x v="15"/>
    <x v="1"/>
    <x v="2"/>
    <x v="4"/>
    <x v="1"/>
    <x v="113"/>
    <x v="9"/>
    <x v="100"/>
    <x v="303"/>
    <x v="118"/>
    <x v="40"/>
    <x v="11"/>
    <x v="0"/>
    <x v="3"/>
    <x v="5"/>
    <x v="13"/>
    <x v="7"/>
    <x v="9"/>
    <x v="2"/>
    <x v="7"/>
    <x v="1"/>
    <x v="42"/>
    <x v="294"/>
    <x v="268"/>
    <x v="117"/>
    <x v="0"/>
    <x v="10"/>
    <x v="29"/>
    <x v="40"/>
    <x v="21"/>
    <x v="39"/>
    <x v="5"/>
    <x v="37"/>
    <x v="11"/>
    <x v="20"/>
    <x v="14"/>
    <x v="6"/>
    <x v="12"/>
    <x v="0"/>
    <x v="10"/>
    <x v="6"/>
    <x v="22"/>
    <x v="8"/>
    <x v="15"/>
    <x v="79"/>
    <x v="290"/>
    <x v="100"/>
    <x v="216"/>
    <x v="30"/>
    <x v="230"/>
    <x v="141"/>
    <x v="260"/>
    <x v="75"/>
    <x v="173"/>
    <x v="99"/>
    <x v="121"/>
    <x v="5"/>
    <x v="3"/>
    <x v="65"/>
    <x v="0"/>
    <x v="64"/>
    <x v="1"/>
    <x v="0"/>
    <x v="2"/>
    <x v="7"/>
    <x v="44"/>
    <x v="3"/>
    <x v="0"/>
  </r>
  <r>
    <x v="68"/>
    <x v="37"/>
    <x v="17"/>
    <x v="4"/>
    <x v="293"/>
    <x v="104"/>
    <x v="7"/>
    <x v="174"/>
    <x v="2"/>
    <x v="72"/>
    <x v="1"/>
    <x v="281"/>
    <x v="333"/>
    <x v="3"/>
    <x v="223"/>
    <x v="78"/>
    <x v="291"/>
    <x v="320"/>
    <x v="322"/>
    <x v="333"/>
    <x v="313"/>
    <x v="284"/>
    <x v="184"/>
    <x v="50"/>
    <x v="2"/>
    <x v="178"/>
    <x v="172"/>
    <x v="333"/>
    <x v="5"/>
    <x v="216"/>
    <x v="129"/>
    <x v="191"/>
    <x v="321"/>
    <x v="0"/>
    <x v="49"/>
    <x v="0"/>
    <x v="6"/>
    <x v="19"/>
    <x v="17"/>
    <x v="22"/>
    <x v="30"/>
    <x v="12"/>
    <x v="20"/>
    <x v="12"/>
    <x v="7"/>
    <x v="6"/>
    <x v="16"/>
    <x v="310"/>
    <x v="8"/>
    <x v="92"/>
    <x v="267"/>
    <x v="5"/>
    <x v="160"/>
    <x v="12"/>
    <x v="158"/>
    <x v="101"/>
    <x v="107"/>
    <x v="285"/>
    <x v="51"/>
    <x v="221"/>
    <x v="13"/>
    <x v="150"/>
    <x v="124"/>
    <x v="258"/>
    <x v="230"/>
    <x v="258"/>
    <x v="166"/>
    <x v="121"/>
    <x v="137"/>
    <x v="30"/>
    <x v="11"/>
    <x v="11"/>
    <x v="4"/>
    <x v="1"/>
    <x v="38"/>
    <x v="16"/>
    <x v="106"/>
    <x v="323"/>
    <x v="103"/>
    <x v="33"/>
    <x v="11"/>
    <x v="6"/>
    <x v="2"/>
    <x v="3"/>
    <x v="3"/>
    <x v="7"/>
    <x v="1"/>
    <x v="9"/>
    <x v="7"/>
    <x v="1"/>
    <x v="58"/>
    <x v="298"/>
    <x v="285"/>
    <x v="0"/>
    <x v="23"/>
    <x v="55"/>
    <x v="29"/>
    <x v="40"/>
    <x v="0"/>
    <x v="127"/>
    <x v="9"/>
    <x v="36"/>
    <x v="7"/>
    <x v="20"/>
    <x v="14"/>
    <x v="18"/>
    <x v="13"/>
    <x v="1"/>
    <x v="10"/>
    <x v="0"/>
    <x v="22"/>
    <x v="8"/>
    <x v="15"/>
    <x v="135"/>
    <x v="259"/>
    <x v="149"/>
    <x v="231"/>
    <x v="83"/>
    <x v="219"/>
    <x v="141"/>
    <x v="211"/>
    <x v="97"/>
    <x v="128"/>
    <x v="133"/>
    <x v="119"/>
    <x v="28"/>
    <x v="12"/>
    <x v="27"/>
    <x v="14"/>
    <x v="0"/>
    <x v="1"/>
    <x v="0"/>
    <x v="2"/>
    <x v="20"/>
    <x v="37"/>
    <x v="16"/>
    <x v="0"/>
  </r>
  <r>
    <x v="170"/>
    <x v="38"/>
    <x v="28"/>
    <x v="4"/>
    <x v="48"/>
    <x v="140"/>
    <x v="146"/>
    <x v="99"/>
    <x v="2"/>
    <x v="180"/>
    <x v="1"/>
    <x v="271"/>
    <x v="319"/>
    <x v="3"/>
    <x v="221"/>
    <x v="85"/>
    <x v="0"/>
    <x v="320"/>
    <x v="322"/>
    <x v="333"/>
    <x v="313"/>
    <x v="284"/>
    <x v="182"/>
    <x v="49"/>
    <x v="2"/>
    <x v="177"/>
    <x v="95"/>
    <x v="325"/>
    <x v="5"/>
    <x v="188"/>
    <x v="67"/>
    <x v="244"/>
    <x v="304"/>
    <x v="72"/>
    <x v="2"/>
    <x v="16"/>
    <x v="10"/>
    <x v="19"/>
    <x v="17"/>
    <x v="0"/>
    <x v="30"/>
    <x v="12"/>
    <x v="20"/>
    <x v="12"/>
    <x v="7"/>
    <x v="6"/>
    <x v="16"/>
    <x v="305"/>
    <x v="4"/>
    <x v="121"/>
    <x v="260"/>
    <x v="12"/>
    <x v="160"/>
    <x v="24"/>
    <x v="0"/>
    <x v="84"/>
    <x v="104"/>
    <x v="286"/>
    <x v="75"/>
    <x v="145"/>
    <x v="11"/>
    <x v="232"/>
    <x v="135"/>
    <x v="171"/>
    <x v="214"/>
    <x v="246"/>
    <x v="190"/>
    <x v="111"/>
    <x v="216"/>
    <x v="48"/>
    <x v="10"/>
    <x v="24"/>
    <x v="0"/>
    <x v="1"/>
    <x v="92"/>
    <x v="17"/>
    <x v="128"/>
    <x v="306"/>
    <x v="42"/>
    <x v="35"/>
    <x v="11"/>
    <x v="9"/>
    <x v="0"/>
    <x v="1"/>
    <x v="6"/>
    <x v="2"/>
    <x v="2"/>
    <x v="9"/>
    <x v="7"/>
    <x v="1"/>
    <x v="29"/>
    <x v="285"/>
    <x v="279"/>
    <x v="6"/>
    <x v="105"/>
    <x v="32"/>
    <x v="1"/>
    <x v="40"/>
    <x v="21"/>
    <x v="95"/>
    <x v="8"/>
    <x v="35"/>
    <x v="9"/>
    <x v="0"/>
    <x v="8"/>
    <x v="9"/>
    <x v="16"/>
    <x v="15"/>
    <x v="10"/>
    <x v="30"/>
    <x v="22"/>
    <x v="8"/>
    <x v="15"/>
    <x v="91"/>
    <x v="282"/>
    <x v="98"/>
    <x v="186"/>
    <x v="79"/>
    <x v="185"/>
    <x v="141"/>
    <x v="232"/>
    <x v="91"/>
    <x v="149"/>
    <x v="96"/>
    <x v="114"/>
    <x v="19"/>
    <x v="4"/>
    <x v="4"/>
    <x v="39"/>
    <x v="64"/>
    <x v="1"/>
    <x v="0"/>
    <x v="2"/>
    <x v="40"/>
    <x v="63"/>
    <x v="30"/>
    <x v="0"/>
  </r>
  <r>
    <x v="274"/>
    <x v="39"/>
    <x v="36"/>
    <x v="4"/>
    <x v="363"/>
    <x v="176"/>
    <x v="204"/>
    <x v="97"/>
    <x v="2"/>
    <x v="296"/>
    <x v="1"/>
    <x v="223"/>
    <x v="220"/>
    <x v="3"/>
    <x v="14"/>
    <x v="50"/>
    <x v="60"/>
    <x v="104"/>
    <x v="172"/>
    <x v="227"/>
    <x v="232"/>
    <x v="219"/>
    <x v="186"/>
    <x v="0"/>
    <x v="2"/>
    <x v="252"/>
    <x v="18"/>
    <x v="6"/>
    <x v="73"/>
    <x v="17"/>
    <x v="14"/>
    <x v="29"/>
    <x v="234"/>
    <x v="72"/>
    <x v="49"/>
    <x v="16"/>
    <x v="61"/>
    <x v="19"/>
    <x v="17"/>
    <x v="22"/>
    <x v="30"/>
    <x v="12"/>
    <x v="20"/>
    <x v="12"/>
    <x v="0"/>
    <x v="6"/>
    <x v="16"/>
    <x v="189"/>
    <x v="172"/>
    <x v="21"/>
    <x v="255"/>
    <x v="2"/>
    <x v="0"/>
    <x v="24"/>
    <x v="0"/>
    <x v="173"/>
    <x v="1"/>
    <x v="223"/>
    <x v="71"/>
    <x v="85"/>
    <x v="5"/>
    <x v="48"/>
    <x v="43"/>
    <x v="255"/>
    <x v="226"/>
    <x v="67"/>
    <x v="34"/>
    <x v="71"/>
    <x v="52"/>
    <x v="15"/>
    <x v="18"/>
    <x v="41"/>
    <x v="4"/>
    <x v="1"/>
    <x v="28"/>
    <x v="0"/>
    <x v="23"/>
    <x v="240"/>
    <x v="19"/>
    <x v="1"/>
    <x v="11"/>
    <x v="51"/>
    <x v="28"/>
    <x v="11"/>
    <x v="29"/>
    <x v="7"/>
    <x v="1"/>
    <x v="9"/>
    <x v="7"/>
    <x v="1"/>
    <x v="9"/>
    <x v="42"/>
    <x v="1"/>
    <x v="107"/>
    <x v="61"/>
    <x v="55"/>
    <x v="29"/>
    <x v="40"/>
    <x v="21"/>
    <x v="18"/>
    <x v="0"/>
    <x v="37"/>
    <x v="22"/>
    <x v="20"/>
    <x v="14"/>
    <x v="19"/>
    <x v="17"/>
    <x v="48"/>
    <x v="10"/>
    <x v="17"/>
    <x v="22"/>
    <x v="8"/>
    <x v="15"/>
    <x v="38"/>
    <x v="213"/>
    <x v="179"/>
    <x v="30"/>
    <x v="13"/>
    <x v="65"/>
    <x v="0"/>
    <x v="55"/>
    <x v="11"/>
    <x v="43"/>
    <x v="64"/>
    <x v="2"/>
    <x v="31"/>
    <x v="2"/>
    <x v="64"/>
    <x v="6"/>
    <x v="64"/>
    <x v="1"/>
    <x v="0"/>
    <x v="2"/>
    <x v="3"/>
    <x v="8"/>
    <x v="2"/>
    <x v="0"/>
  </r>
  <r>
    <x v="229"/>
    <x v="40"/>
    <x v="34"/>
    <x v="0"/>
    <x v="312"/>
    <x v="30"/>
    <x v="65"/>
    <x v="98"/>
    <x v="2"/>
    <x v="244"/>
    <x v="1"/>
    <x v="33"/>
    <x v="27"/>
    <x v="3"/>
    <x v="2"/>
    <x v="10"/>
    <x v="14"/>
    <x v="26"/>
    <x v="23"/>
    <x v="30"/>
    <x v="33"/>
    <x v="24"/>
    <x v="0"/>
    <x v="52"/>
    <x v="2"/>
    <x v="29"/>
    <x v="15"/>
    <x v="62"/>
    <x v="0"/>
    <x v="8"/>
    <x v="3"/>
    <x v="33"/>
    <x v="30"/>
    <x v="1"/>
    <x v="0"/>
    <x v="16"/>
    <x v="61"/>
    <x v="19"/>
    <x v="17"/>
    <x v="22"/>
    <x v="30"/>
    <x v="12"/>
    <x v="20"/>
    <x v="12"/>
    <x v="7"/>
    <x v="6"/>
    <x v="16"/>
    <x v="18"/>
    <x v="47"/>
    <x v="1"/>
    <x v="58"/>
    <x v="1"/>
    <x v="0"/>
    <x v="24"/>
    <x v="0"/>
    <x v="13"/>
    <x v="0"/>
    <x v="37"/>
    <x v="11"/>
    <x v="11"/>
    <x v="3"/>
    <x v="13"/>
    <x v="24"/>
    <x v="26"/>
    <x v="25"/>
    <x v="41"/>
    <x v="202"/>
    <x v="0"/>
    <x v="10"/>
    <x v="1"/>
    <x v="18"/>
    <x v="41"/>
    <x v="4"/>
    <x v="1"/>
    <x v="4"/>
    <x v="2"/>
    <x v="5"/>
    <x v="31"/>
    <x v="3"/>
    <x v="41"/>
    <x v="11"/>
    <x v="0"/>
    <x v="28"/>
    <x v="11"/>
    <x v="29"/>
    <x v="7"/>
    <x v="1"/>
    <x v="9"/>
    <x v="7"/>
    <x v="1"/>
    <x v="6"/>
    <x v="28"/>
    <x v="41"/>
    <x v="3"/>
    <x v="8"/>
    <x v="55"/>
    <x v="29"/>
    <x v="40"/>
    <x v="21"/>
    <x v="2"/>
    <x v="66"/>
    <x v="37"/>
    <x v="22"/>
    <x v="20"/>
    <x v="14"/>
    <x v="19"/>
    <x v="17"/>
    <x v="48"/>
    <x v="10"/>
    <x v="30"/>
    <x v="22"/>
    <x v="0"/>
    <x v="15"/>
    <x v="8"/>
    <x v="48"/>
    <x v="16"/>
    <x v="5"/>
    <x v="0"/>
    <x v="12"/>
    <x v="0"/>
    <x v="26"/>
    <x v="18"/>
    <x v="0"/>
    <x v="2"/>
    <x v="123"/>
    <x v="0"/>
    <x v="4"/>
    <x v="1"/>
    <x v="0"/>
    <x v="1"/>
    <x v="1"/>
    <x v="0"/>
    <x v="1"/>
    <x v="28"/>
    <x v="47"/>
    <x v="12"/>
    <x v="0"/>
  </r>
  <r>
    <x v="89"/>
    <x v="41"/>
    <x v="17"/>
    <x v="4"/>
    <x v="150"/>
    <x v="40"/>
    <x v="66"/>
    <x v="28"/>
    <x v="2"/>
    <x v="93"/>
    <x v="1"/>
    <x v="171"/>
    <x v="167"/>
    <x v="3"/>
    <x v="74"/>
    <x v="72"/>
    <x v="100"/>
    <x v="129"/>
    <x v="138"/>
    <x v="147"/>
    <x v="156"/>
    <x v="139"/>
    <x v="20"/>
    <x v="52"/>
    <x v="2"/>
    <x v="112"/>
    <x v="88"/>
    <x v="235"/>
    <x v="4"/>
    <x v="45"/>
    <x v="129"/>
    <x v="161"/>
    <x v="173"/>
    <x v="51"/>
    <x v="6"/>
    <x v="16"/>
    <x v="2"/>
    <x v="19"/>
    <x v="17"/>
    <x v="3"/>
    <x v="30"/>
    <x v="0"/>
    <x v="9"/>
    <x v="0"/>
    <x v="7"/>
    <x v="6"/>
    <x v="16"/>
    <x v="47"/>
    <x v="186"/>
    <x v="11"/>
    <x v="190"/>
    <x v="3"/>
    <x v="74"/>
    <x v="24"/>
    <x v="3"/>
    <x v="180"/>
    <x v="12"/>
    <x v="121"/>
    <x v="45"/>
    <x v="49"/>
    <x v="11"/>
    <x v="138"/>
    <x v="174"/>
    <x v="133"/>
    <x v="62"/>
    <x v="102"/>
    <x v="75"/>
    <x v="45"/>
    <x v="101"/>
    <x v="89"/>
    <x v="18"/>
    <x v="41"/>
    <x v="4"/>
    <x v="1"/>
    <x v="30"/>
    <x v="4"/>
    <x v="113"/>
    <x v="172"/>
    <x v="52"/>
    <x v="1"/>
    <x v="11"/>
    <x v="5"/>
    <x v="0"/>
    <x v="0"/>
    <x v="29"/>
    <x v="7"/>
    <x v="4"/>
    <x v="9"/>
    <x v="7"/>
    <x v="1"/>
    <x v="47"/>
    <x v="172"/>
    <x v="179"/>
    <x v="117"/>
    <x v="110"/>
    <x v="16"/>
    <x v="29"/>
    <x v="40"/>
    <x v="21"/>
    <x v="130"/>
    <x v="36"/>
    <x v="37"/>
    <x v="0"/>
    <x v="20"/>
    <x v="14"/>
    <x v="19"/>
    <x v="17"/>
    <x v="48"/>
    <x v="0"/>
    <x v="6"/>
    <x v="7"/>
    <x v="8"/>
    <x v="15"/>
    <x v="172"/>
    <x v="137"/>
    <x v="0"/>
    <x v="25"/>
    <x v="33"/>
    <x v="114"/>
    <x v="3"/>
    <x v="145"/>
    <x v="159"/>
    <x v="81"/>
    <x v="34"/>
    <x v="8"/>
    <x v="4"/>
    <x v="0"/>
    <x v="29"/>
    <x v="9"/>
    <x v="48"/>
    <x v="1"/>
    <x v="0"/>
    <x v="2"/>
    <x v="25"/>
    <x v="42"/>
    <x v="14"/>
    <x v="0"/>
  </r>
  <r>
    <x v="115"/>
    <x v="42"/>
    <x v="17"/>
    <x v="4"/>
    <x v="29"/>
    <x v="230"/>
    <x v="78"/>
    <x v="252"/>
    <x v="2"/>
    <x v="119"/>
    <x v="1"/>
    <x v="241"/>
    <x v="200"/>
    <x v="3"/>
    <x v="114"/>
    <x v="148"/>
    <x v="143"/>
    <x v="185"/>
    <x v="213"/>
    <x v="187"/>
    <x v="155"/>
    <x v="147"/>
    <x v="37"/>
    <x v="6"/>
    <x v="2"/>
    <x v="155"/>
    <x v="98"/>
    <x v="291"/>
    <x v="6"/>
    <x v="116"/>
    <x v="0"/>
    <x v="168"/>
    <x v="224"/>
    <x v="65"/>
    <x v="12"/>
    <x v="2"/>
    <x v="4"/>
    <x v="1"/>
    <x v="17"/>
    <x v="4"/>
    <x v="30"/>
    <x v="12"/>
    <x v="12"/>
    <x v="0"/>
    <x v="0"/>
    <x v="6"/>
    <x v="16"/>
    <x v="63"/>
    <x v="192"/>
    <x v="26"/>
    <x v="258"/>
    <x v="16"/>
    <x v="29"/>
    <x v="24"/>
    <x v="52"/>
    <x v="96"/>
    <x v="9"/>
    <x v="237"/>
    <x v="43"/>
    <x v="215"/>
    <x v="20"/>
    <x v="126"/>
    <x v="116"/>
    <x v="158"/>
    <x v="61"/>
    <x v="233"/>
    <x v="66"/>
    <x v="70"/>
    <x v="142"/>
    <x v="57"/>
    <x v="18"/>
    <x v="1"/>
    <x v="4"/>
    <x v="1"/>
    <x v="43"/>
    <x v="4"/>
    <x v="90"/>
    <x v="230"/>
    <x v="70"/>
    <x v="5"/>
    <x v="11"/>
    <x v="20"/>
    <x v="2"/>
    <x v="1"/>
    <x v="2"/>
    <x v="7"/>
    <x v="4"/>
    <x v="2"/>
    <x v="7"/>
    <x v="1"/>
    <x v="57"/>
    <x v="212"/>
    <x v="242"/>
    <x v="117"/>
    <x v="110"/>
    <x v="43"/>
    <x v="29"/>
    <x v="20"/>
    <x v="21"/>
    <x v="2"/>
    <x v="52"/>
    <x v="0"/>
    <x v="0"/>
    <x v="20"/>
    <x v="4"/>
    <x v="0"/>
    <x v="0"/>
    <x v="48"/>
    <x v="2"/>
    <x v="30"/>
    <x v="19"/>
    <x v="8"/>
    <x v="15"/>
    <x v="75"/>
    <x v="262"/>
    <x v="27"/>
    <x v="135"/>
    <x v="22"/>
    <x v="144"/>
    <x v="47"/>
    <x v="151"/>
    <x v="50"/>
    <x v="47"/>
    <x v="167"/>
    <x v="7"/>
    <x v="10"/>
    <x v="0"/>
    <x v="34"/>
    <x v="30"/>
    <x v="58"/>
    <x v="1"/>
    <x v="0"/>
    <x v="2"/>
    <x v="25"/>
    <x v="42"/>
    <x v="14"/>
    <x v="0"/>
  </r>
  <r>
    <x v="69"/>
    <x v="43"/>
    <x v="17"/>
    <x v="4"/>
    <x v="94"/>
    <x v="47"/>
    <x v="43"/>
    <x v="41"/>
    <x v="2"/>
    <x v="73"/>
    <x v="1"/>
    <x v="255"/>
    <x v="194"/>
    <x v="3"/>
    <x v="40"/>
    <x v="86"/>
    <x v="120"/>
    <x v="202"/>
    <x v="218"/>
    <x v="238"/>
    <x v="187"/>
    <x v="114"/>
    <x v="7"/>
    <x v="52"/>
    <x v="2"/>
    <x v="183"/>
    <x v="108"/>
    <x v="160"/>
    <x v="3"/>
    <x v="121"/>
    <x v="93"/>
    <x v="245"/>
    <x v="239"/>
    <x v="0"/>
    <x v="49"/>
    <x v="16"/>
    <x v="33"/>
    <x v="1"/>
    <x v="17"/>
    <x v="22"/>
    <x v="30"/>
    <x v="12"/>
    <x v="20"/>
    <x v="12"/>
    <x v="7"/>
    <x v="6"/>
    <x v="13"/>
    <x v="199"/>
    <x v="211"/>
    <x v="38"/>
    <x v="213"/>
    <x v="154"/>
    <x v="147"/>
    <x v="24"/>
    <x v="0"/>
    <x v="46"/>
    <x v="1"/>
    <x v="153"/>
    <x v="24"/>
    <x v="189"/>
    <x v="18"/>
    <x v="75"/>
    <x v="58"/>
    <x v="287"/>
    <x v="100"/>
    <x v="223"/>
    <x v="76"/>
    <x v="21"/>
    <x v="117"/>
    <x v="36"/>
    <x v="18"/>
    <x v="41"/>
    <x v="4"/>
    <x v="1"/>
    <x v="5"/>
    <x v="51"/>
    <x v="117"/>
    <x v="244"/>
    <x v="1"/>
    <x v="0"/>
    <x v="11"/>
    <x v="49"/>
    <x v="28"/>
    <x v="11"/>
    <x v="0"/>
    <x v="7"/>
    <x v="0"/>
    <x v="1"/>
    <x v="7"/>
    <x v="1"/>
    <x v="105"/>
    <x v="235"/>
    <x v="172"/>
    <x v="117"/>
    <x v="110"/>
    <x v="55"/>
    <x v="29"/>
    <x v="40"/>
    <x v="21"/>
    <x v="1"/>
    <x v="66"/>
    <x v="37"/>
    <x v="22"/>
    <x v="20"/>
    <x v="14"/>
    <x v="19"/>
    <x v="17"/>
    <x v="48"/>
    <x v="10"/>
    <x v="30"/>
    <x v="22"/>
    <x v="8"/>
    <x v="15"/>
    <x v="204"/>
    <x v="209"/>
    <x v="2"/>
    <x v="145"/>
    <x v="66"/>
    <x v="234"/>
    <x v="141"/>
    <x v="70"/>
    <x v="139"/>
    <x v="142"/>
    <x v="144"/>
    <x v="3"/>
    <x v="50"/>
    <x v="52"/>
    <x v="54"/>
    <x v="15"/>
    <x v="3"/>
    <x v="1"/>
    <x v="0"/>
    <x v="2"/>
    <x v="25"/>
    <x v="42"/>
    <x v="17"/>
    <x v="0"/>
  </r>
  <r>
    <x v="33"/>
    <x v="44"/>
    <x v="8"/>
    <x v="4"/>
    <x v="203"/>
    <x v="33"/>
    <x v="181"/>
    <x v="33"/>
    <x v="1"/>
    <x v="34"/>
    <x v="1"/>
    <x v="348"/>
    <x v="325"/>
    <x v="3"/>
    <x v="182"/>
    <x v="248"/>
    <x v="279"/>
    <x v="302"/>
    <x v="291"/>
    <x v="293"/>
    <x v="261"/>
    <x v="216"/>
    <x v="186"/>
    <x v="52"/>
    <x v="2"/>
    <x v="9"/>
    <x v="14"/>
    <x v="340"/>
    <x v="20"/>
    <x v="94"/>
    <x v="28"/>
    <x v="272"/>
    <x v="347"/>
    <x v="33"/>
    <x v="19"/>
    <x v="9"/>
    <x v="47"/>
    <x v="11"/>
    <x v="17"/>
    <x v="5"/>
    <x v="30"/>
    <x v="12"/>
    <x v="0"/>
    <x v="4"/>
    <x v="7"/>
    <x v="6"/>
    <x v="16"/>
    <x v="237"/>
    <x v="297"/>
    <x v="128"/>
    <x v="331"/>
    <x v="91"/>
    <x v="156"/>
    <x v="24"/>
    <x v="136"/>
    <x v="158"/>
    <x v="31"/>
    <x v="332"/>
    <x v="81"/>
    <x v="273"/>
    <x v="32"/>
    <x v="209"/>
    <x v="283"/>
    <x v="274"/>
    <x v="81"/>
    <x v="271"/>
    <x v="108"/>
    <x v="105"/>
    <x v="183"/>
    <x v="53"/>
    <x v="18"/>
    <x v="4"/>
    <x v="1"/>
    <x v="1"/>
    <x v="58"/>
    <x v="3"/>
    <x v="152"/>
    <x v="348"/>
    <x v="114"/>
    <x v="17"/>
    <x v="1"/>
    <x v="29"/>
    <x v="1"/>
    <x v="2"/>
    <x v="4"/>
    <x v="2"/>
    <x v="7"/>
    <x v="3"/>
    <x v="7"/>
    <x v="1"/>
    <x v="81"/>
    <x v="349"/>
    <x v="178"/>
    <x v="2"/>
    <x v="3"/>
    <x v="5"/>
    <x v="29"/>
    <x v="40"/>
    <x v="21"/>
    <x v="55"/>
    <x v="49"/>
    <x v="37"/>
    <x v="2"/>
    <x v="1"/>
    <x v="14"/>
    <x v="19"/>
    <x v="17"/>
    <x v="0"/>
    <x v="10"/>
    <x v="0"/>
    <x v="21"/>
    <x v="8"/>
    <x v="15"/>
    <x v="187"/>
    <x v="318"/>
    <x v="8"/>
    <x v="248"/>
    <x v="27"/>
    <x v="243"/>
    <x v="118"/>
    <x v="301"/>
    <x v="56"/>
    <x v="110"/>
    <x v="93"/>
    <x v="13"/>
    <x v="38"/>
    <x v="0"/>
    <x v="10"/>
    <x v="9"/>
    <x v="1"/>
    <x v="1"/>
    <x v="0"/>
    <x v="2"/>
    <x v="14"/>
    <x v="15"/>
    <x v="38"/>
    <x v="0"/>
  </r>
  <r>
    <x v="128"/>
    <x v="45"/>
    <x v="17"/>
    <x v="2"/>
    <x v="64"/>
    <x v="134"/>
    <x v="33"/>
    <x v="213"/>
    <x v="2"/>
    <x v="132"/>
    <x v="1"/>
    <x v="24"/>
    <x v="12"/>
    <x v="3"/>
    <x v="9"/>
    <x v="21"/>
    <x v="23"/>
    <x v="13"/>
    <x v="10"/>
    <x v="18"/>
    <x v="15"/>
    <x v="16"/>
    <x v="0"/>
    <x v="52"/>
    <x v="2"/>
    <x v="8"/>
    <x v="15"/>
    <x v="36"/>
    <x v="0"/>
    <x v="227"/>
    <x v="129"/>
    <x v="32"/>
    <x v="18"/>
    <x v="8"/>
    <x v="1"/>
    <x v="16"/>
    <x v="0"/>
    <x v="19"/>
    <x v="17"/>
    <x v="22"/>
    <x v="30"/>
    <x v="12"/>
    <x v="9"/>
    <x v="12"/>
    <x v="7"/>
    <x v="6"/>
    <x v="16"/>
    <x v="26"/>
    <x v="31"/>
    <x v="158"/>
    <x v="36"/>
    <x v="27"/>
    <x v="160"/>
    <x v="24"/>
    <x v="1"/>
    <x v="3"/>
    <x v="0"/>
    <x v="22"/>
    <x v="12"/>
    <x v="21"/>
    <x v="1"/>
    <x v="4"/>
    <x v="8"/>
    <x v="18"/>
    <x v="10"/>
    <x v="36"/>
    <x v="4"/>
    <x v="11"/>
    <x v="8"/>
    <x v="136"/>
    <x v="18"/>
    <x v="41"/>
    <x v="4"/>
    <x v="1"/>
    <x v="0"/>
    <x v="0"/>
    <x v="8"/>
    <x v="20"/>
    <x v="170"/>
    <x v="41"/>
    <x v="11"/>
    <x v="0"/>
    <x v="28"/>
    <x v="11"/>
    <x v="29"/>
    <x v="7"/>
    <x v="40"/>
    <x v="9"/>
    <x v="7"/>
    <x v="1"/>
    <x v="170"/>
    <x v="22"/>
    <x v="9"/>
    <x v="117"/>
    <x v="110"/>
    <x v="0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3"/>
    <x v="30"/>
    <x v="7"/>
    <x v="22"/>
    <x v="93"/>
    <x v="38"/>
    <x v="1"/>
    <x v="13"/>
    <x v="222"/>
    <x v="5"/>
    <x v="216"/>
    <x v="1"/>
    <x v="88"/>
    <x v="2"/>
    <x v="65"/>
    <x v="79"/>
    <x v="64"/>
    <x v="1"/>
    <x v="0"/>
    <x v="1"/>
    <x v="31"/>
    <x v="52"/>
    <x v="25"/>
    <x v="0"/>
  </r>
  <r>
    <x v="181"/>
    <x v="46"/>
    <x v="28"/>
    <x v="0"/>
    <x v="197"/>
    <x v="187"/>
    <x v="137"/>
    <x v="237"/>
    <x v="2"/>
    <x v="191"/>
    <x v="1"/>
    <x v="115"/>
    <x v="86"/>
    <x v="3"/>
    <x v="58"/>
    <x v="93"/>
    <x v="104"/>
    <x v="112"/>
    <x v="75"/>
    <x v="71"/>
    <x v="49"/>
    <x v="37"/>
    <x v="3"/>
    <x v="0"/>
    <x v="2"/>
    <x v="66"/>
    <x v="23"/>
    <x v="178"/>
    <x v="1"/>
    <x v="49"/>
    <x v="3"/>
    <x v="80"/>
    <x v="100"/>
    <x v="54"/>
    <x v="20"/>
    <x v="16"/>
    <x v="61"/>
    <x v="19"/>
    <x v="2"/>
    <x v="0"/>
    <x v="30"/>
    <x v="12"/>
    <x v="1"/>
    <x v="4"/>
    <x v="7"/>
    <x v="6"/>
    <x v="16"/>
    <x v="101"/>
    <x v="69"/>
    <x v="3"/>
    <x v="150"/>
    <x v="12"/>
    <x v="9"/>
    <x v="0"/>
    <x v="109"/>
    <x v="50"/>
    <x v="8"/>
    <x v="118"/>
    <x v="4"/>
    <x v="101"/>
    <x v="17"/>
    <x v="35"/>
    <x v="49"/>
    <x v="84"/>
    <x v="46"/>
    <x v="58"/>
    <x v="1"/>
    <x v="63"/>
    <x v="31"/>
    <x v="16"/>
    <x v="18"/>
    <x v="0"/>
    <x v="4"/>
    <x v="1"/>
    <x v="11"/>
    <x v="5"/>
    <x v="45"/>
    <x v="108"/>
    <x v="5"/>
    <x v="1"/>
    <x v="11"/>
    <x v="0"/>
    <x v="0"/>
    <x v="0"/>
    <x v="29"/>
    <x v="7"/>
    <x v="40"/>
    <x v="9"/>
    <x v="7"/>
    <x v="1"/>
    <x v="2"/>
    <x v="85"/>
    <x v="181"/>
    <x v="117"/>
    <x v="1"/>
    <x v="4"/>
    <x v="0"/>
    <x v="40"/>
    <x v="21"/>
    <x v="0"/>
    <x v="66"/>
    <x v="37"/>
    <x v="22"/>
    <x v="20"/>
    <x v="14"/>
    <x v="0"/>
    <x v="17"/>
    <x v="48"/>
    <x v="10"/>
    <x v="30"/>
    <x v="22"/>
    <x v="8"/>
    <x v="15"/>
    <x v="51"/>
    <x v="95"/>
    <x v="39"/>
    <x v="81"/>
    <x v="6"/>
    <x v="130"/>
    <x v="98"/>
    <x v="42"/>
    <x v="47"/>
    <x v="1"/>
    <x v="56"/>
    <x v="0"/>
    <x v="3"/>
    <x v="52"/>
    <x v="3"/>
    <x v="9"/>
    <x v="64"/>
    <x v="1"/>
    <x v="0"/>
    <x v="1"/>
    <x v="40"/>
    <x v="64"/>
    <x v="27"/>
    <x v="0"/>
  </r>
  <r>
    <x v="174"/>
    <x v="47"/>
    <x v="28"/>
    <x v="1"/>
    <x v="227"/>
    <x v="39"/>
    <x v="130"/>
    <x v="112"/>
    <x v="2"/>
    <x v="184"/>
    <x v="1"/>
    <x v="86"/>
    <x v="68"/>
    <x v="3"/>
    <x v="1"/>
    <x v="56"/>
    <x v="69"/>
    <x v="98"/>
    <x v="81"/>
    <x v="48"/>
    <x v="49"/>
    <x v="1"/>
    <x v="186"/>
    <x v="52"/>
    <x v="2"/>
    <x v="65"/>
    <x v="241"/>
    <x v="55"/>
    <x v="73"/>
    <x v="17"/>
    <x v="129"/>
    <x v="133"/>
    <x v="81"/>
    <x v="72"/>
    <x v="0"/>
    <x v="16"/>
    <x v="61"/>
    <x v="19"/>
    <x v="17"/>
    <x v="22"/>
    <x v="30"/>
    <x v="12"/>
    <x v="20"/>
    <x v="12"/>
    <x v="7"/>
    <x v="6"/>
    <x v="16"/>
    <x v="315"/>
    <x v="78"/>
    <x v="158"/>
    <x v="113"/>
    <x v="123"/>
    <x v="160"/>
    <x v="24"/>
    <x v="158"/>
    <x v="255"/>
    <x v="109"/>
    <x v="347"/>
    <x v="149"/>
    <x v="291"/>
    <x v="82"/>
    <x v="292"/>
    <x v="295"/>
    <x v="308"/>
    <x v="281"/>
    <x v="301"/>
    <x v="202"/>
    <x v="145"/>
    <x v="258"/>
    <x v="136"/>
    <x v="18"/>
    <x v="40"/>
    <x v="4"/>
    <x v="1"/>
    <x v="125"/>
    <x v="51"/>
    <x v="215"/>
    <x v="87"/>
    <x v="170"/>
    <x v="41"/>
    <x v="11"/>
    <x v="51"/>
    <x v="28"/>
    <x v="11"/>
    <x v="29"/>
    <x v="7"/>
    <x v="40"/>
    <x v="9"/>
    <x v="7"/>
    <x v="1"/>
    <x v="170"/>
    <x v="95"/>
    <x v="5"/>
    <x v="52"/>
    <x v="7"/>
    <x v="0"/>
    <x v="29"/>
    <x v="40"/>
    <x v="21"/>
    <x v="0"/>
    <x v="66"/>
    <x v="37"/>
    <x v="22"/>
    <x v="20"/>
    <x v="14"/>
    <x v="19"/>
    <x v="17"/>
    <x v="48"/>
    <x v="10"/>
    <x v="0"/>
    <x v="22"/>
    <x v="8"/>
    <x v="14"/>
    <x v="31"/>
    <x v="345"/>
    <x v="227"/>
    <x v="254"/>
    <x v="93"/>
    <x v="269"/>
    <x v="141"/>
    <x v="309"/>
    <x v="222"/>
    <x v="198"/>
    <x v="216"/>
    <x v="123"/>
    <x v="88"/>
    <x v="52"/>
    <x v="4"/>
    <x v="79"/>
    <x v="64"/>
    <x v="1"/>
    <x v="0"/>
    <x v="1"/>
    <x v="42"/>
    <x v="69"/>
    <x v="30"/>
    <x v="0"/>
  </r>
  <r>
    <x v="112"/>
    <x v="48"/>
    <x v="17"/>
    <x v="2"/>
    <x v="207"/>
    <x v="102"/>
    <x v="40"/>
    <x v="58"/>
    <x v="2"/>
    <x v="116"/>
    <x v="1"/>
    <x v="46"/>
    <x v="29"/>
    <x v="3"/>
    <x v="1"/>
    <x v="35"/>
    <x v="28"/>
    <x v="32"/>
    <x v="31"/>
    <x v="34"/>
    <x v="26"/>
    <x v="8"/>
    <x v="186"/>
    <x v="52"/>
    <x v="2"/>
    <x v="34"/>
    <x v="47"/>
    <x v="88"/>
    <x v="73"/>
    <x v="2"/>
    <x v="129"/>
    <x v="23"/>
    <x v="37"/>
    <x v="14"/>
    <x v="49"/>
    <x v="1"/>
    <x v="61"/>
    <x v="19"/>
    <x v="17"/>
    <x v="22"/>
    <x v="30"/>
    <x v="12"/>
    <x v="0"/>
    <x v="12"/>
    <x v="7"/>
    <x v="6"/>
    <x v="16"/>
    <x v="123"/>
    <x v="41"/>
    <x v="158"/>
    <x v="2"/>
    <x v="154"/>
    <x v="160"/>
    <x v="24"/>
    <x v="23"/>
    <x v="16"/>
    <x v="109"/>
    <x v="55"/>
    <x v="1"/>
    <x v="27"/>
    <x v="0"/>
    <x v="7"/>
    <x v="5"/>
    <x v="38"/>
    <x v="1"/>
    <x v="51"/>
    <x v="202"/>
    <x v="2"/>
    <x v="16"/>
    <x v="10"/>
    <x v="18"/>
    <x v="41"/>
    <x v="4"/>
    <x v="1"/>
    <x v="125"/>
    <x v="51"/>
    <x v="6"/>
    <x v="37"/>
    <x v="0"/>
    <x v="0"/>
    <x v="11"/>
    <x v="51"/>
    <x v="0"/>
    <x v="11"/>
    <x v="29"/>
    <x v="7"/>
    <x v="40"/>
    <x v="9"/>
    <x v="7"/>
    <x v="1"/>
    <x v="8"/>
    <x v="29"/>
    <x v="80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9"/>
    <x v="73"/>
    <x v="227"/>
    <x v="33"/>
    <x v="93"/>
    <x v="1"/>
    <x v="24"/>
    <x v="9"/>
    <x v="1"/>
    <x v="0"/>
    <x v="7"/>
    <x v="123"/>
    <x v="88"/>
    <x v="52"/>
    <x v="65"/>
    <x v="79"/>
    <x v="1"/>
    <x v="1"/>
    <x v="0"/>
    <x v="1"/>
    <x v="41"/>
    <x v="66"/>
    <x v="26"/>
    <x v="0"/>
  </r>
  <r>
    <x v="240"/>
    <x v="49"/>
    <x v="34"/>
    <x v="4"/>
    <x v="74"/>
    <x v="131"/>
    <x v="113"/>
    <x v="55"/>
    <x v="0"/>
    <x v="255"/>
    <x v="1"/>
    <x v="10"/>
    <x v="16"/>
    <x v="3"/>
    <x v="0"/>
    <x v="3"/>
    <x v="6"/>
    <x v="5"/>
    <x v="8"/>
    <x v="19"/>
    <x v="20"/>
    <x v="5"/>
    <x v="0"/>
    <x v="52"/>
    <x v="2"/>
    <x v="255"/>
    <x v="2"/>
    <x v="2"/>
    <x v="6"/>
    <x v="227"/>
    <x v="129"/>
    <x v="42"/>
    <x v="13"/>
    <x v="72"/>
    <x v="49"/>
    <x v="16"/>
    <x v="61"/>
    <x v="19"/>
    <x v="17"/>
    <x v="22"/>
    <x v="30"/>
    <x v="12"/>
    <x v="20"/>
    <x v="12"/>
    <x v="7"/>
    <x v="0"/>
    <x v="16"/>
    <x v="28"/>
    <x v="30"/>
    <x v="158"/>
    <x v="13"/>
    <x v="154"/>
    <x v="160"/>
    <x v="24"/>
    <x v="158"/>
    <x v="0"/>
    <x v="109"/>
    <x v="14"/>
    <x v="149"/>
    <x v="4"/>
    <x v="82"/>
    <x v="292"/>
    <x v="1"/>
    <x v="4"/>
    <x v="48"/>
    <x v="8"/>
    <x v="0"/>
    <x v="1"/>
    <x v="15"/>
    <x v="3"/>
    <x v="18"/>
    <x v="41"/>
    <x v="4"/>
    <x v="1"/>
    <x v="125"/>
    <x v="0"/>
    <x v="0"/>
    <x v="12"/>
    <x v="170"/>
    <x v="41"/>
    <x v="11"/>
    <x v="51"/>
    <x v="28"/>
    <x v="11"/>
    <x v="29"/>
    <x v="7"/>
    <x v="40"/>
    <x v="9"/>
    <x v="7"/>
    <x v="1"/>
    <x v="170"/>
    <x v="17"/>
    <x v="292"/>
    <x v="1"/>
    <x v="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"/>
    <x v="21"/>
    <x v="39"/>
    <x v="3"/>
    <x v="93"/>
    <x v="7"/>
    <x v="141"/>
    <x v="2"/>
    <x v="1"/>
    <x v="198"/>
    <x v="216"/>
    <x v="123"/>
    <x v="88"/>
    <x v="52"/>
    <x v="65"/>
    <x v="79"/>
    <x v="64"/>
    <x v="1"/>
    <x v="0"/>
    <x v="2"/>
    <x v="51"/>
    <x v="26"/>
    <x v="7"/>
    <x v="0"/>
  </r>
  <r>
    <x v="21"/>
    <x v="50"/>
    <x v="4"/>
    <x v="4"/>
    <x v="138"/>
    <x v="35"/>
    <x v="302"/>
    <x v="109"/>
    <x v="1"/>
    <x v="22"/>
    <x v="1"/>
    <x v="19"/>
    <x v="18"/>
    <x v="3"/>
    <x v="7"/>
    <x v="17"/>
    <x v="17"/>
    <x v="16"/>
    <x v="15"/>
    <x v="15"/>
    <x v="14"/>
    <x v="13"/>
    <x v="5"/>
    <x v="52"/>
    <x v="2"/>
    <x v="0"/>
    <x v="0"/>
    <x v="36"/>
    <x v="73"/>
    <x v="227"/>
    <x v="129"/>
    <x v="37"/>
    <x v="19"/>
    <x v="2"/>
    <x v="49"/>
    <x v="16"/>
    <x v="61"/>
    <x v="19"/>
    <x v="17"/>
    <x v="22"/>
    <x v="30"/>
    <x v="12"/>
    <x v="20"/>
    <x v="12"/>
    <x v="7"/>
    <x v="6"/>
    <x v="16"/>
    <x v="46"/>
    <x v="27"/>
    <x v="1"/>
    <x v="32"/>
    <x v="0"/>
    <x v="1"/>
    <x v="24"/>
    <x v="5"/>
    <x v="0"/>
    <x v="1"/>
    <x v="36"/>
    <x v="0"/>
    <x v="9"/>
    <x v="0"/>
    <x v="2"/>
    <x v="3"/>
    <x v="22"/>
    <x v="281"/>
    <x v="26"/>
    <x v="0"/>
    <x v="4"/>
    <x v="17"/>
    <x v="1"/>
    <x v="18"/>
    <x v="41"/>
    <x v="4"/>
    <x v="1"/>
    <x v="0"/>
    <x v="51"/>
    <x v="0"/>
    <x v="19"/>
    <x v="170"/>
    <x v="41"/>
    <x v="11"/>
    <x v="0"/>
    <x v="28"/>
    <x v="0"/>
    <x v="29"/>
    <x v="7"/>
    <x v="40"/>
    <x v="9"/>
    <x v="7"/>
    <x v="1"/>
    <x v="170"/>
    <x v="18"/>
    <x v="45"/>
    <x v="117"/>
    <x v="110"/>
    <x v="55"/>
    <x v="29"/>
    <x v="40"/>
    <x v="21"/>
    <x v="179"/>
    <x v="1"/>
    <x v="37"/>
    <x v="22"/>
    <x v="20"/>
    <x v="14"/>
    <x v="19"/>
    <x v="17"/>
    <x v="48"/>
    <x v="10"/>
    <x v="30"/>
    <x v="22"/>
    <x v="8"/>
    <x v="15"/>
    <x v="2"/>
    <x v="42"/>
    <x v="227"/>
    <x v="17"/>
    <x v="93"/>
    <x v="17"/>
    <x v="5"/>
    <x v="0"/>
    <x v="222"/>
    <x v="0"/>
    <x v="5"/>
    <x v="123"/>
    <x v="88"/>
    <x v="52"/>
    <x v="65"/>
    <x v="79"/>
    <x v="64"/>
    <x v="1"/>
    <x v="0"/>
    <x v="2"/>
    <x v="22"/>
    <x v="22"/>
    <x v="33"/>
    <x v="0"/>
  </r>
  <r>
    <x v="97"/>
    <x v="51"/>
    <x v="17"/>
    <x v="4"/>
    <x v="123"/>
    <x v="102"/>
    <x v="39"/>
    <x v="58"/>
    <x v="2"/>
    <x v="101"/>
    <x v="1"/>
    <x v="72"/>
    <x v="41"/>
    <x v="3"/>
    <x v="12"/>
    <x v="49"/>
    <x v="46"/>
    <x v="51"/>
    <x v="47"/>
    <x v="52"/>
    <x v="48"/>
    <x v="31"/>
    <x v="186"/>
    <x v="52"/>
    <x v="2"/>
    <x v="48"/>
    <x v="76"/>
    <x v="68"/>
    <x v="1"/>
    <x v="20"/>
    <x v="2"/>
    <x v="75"/>
    <x v="63"/>
    <x v="15"/>
    <x v="49"/>
    <x v="16"/>
    <x v="0"/>
    <x v="19"/>
    <x v="17"/>
    <x v="1"/>
    <x v="30"/>
    <x v="12"/>
    <x v="20"/>
    <x v="12"/>
    <x v="7"/>
    <x v="6"/>
    <x v="16"/>
    <x v="72"/>
    <x v="57"/>
    <x v="2"/>
    <x v="65"/>
    <x v="117"/>
    <x v="16"/>
    <x v="24"/>
    <x v="3"/>
    <x v="19"/>
    <x v="3"/>
    <x v="70"/>
    <x v="11"/>
    <x v="33"/>
    <x v="1"/>
    <x v="36"/>
    <x v="38"/>
    <x v="24"/>
    <x v="67"/>
    <x v="79"/>
    <x v="202"/>
    <x v="5"/>
    <x v="14"/>
    <x v="19"/>
    <x v="18"/>
    <x v="41"/>
    <x v="4"/>
    <x v="1"/>
    <x v="4"/>
    <x v="1"/>
    <x v="35"/>
    <x v="68"/>
    <x v="14"/>
    <x v="0"/>
    <x v="11"/>
    <x v="0"/>
    <x v="28"/>
    <x v="0"/>
    <x v="29"/>
    <x v="7"/>
    <x v="40"/>
    <x v="9"/>
    <x v="7"/>
    <x v="1"/>
    <x v="7"/>
    <x v="66"/>
    <x v="42"/>
    <x v="5"/>
    <x v="110"/>
    <x v="1"/>
    <x v="29"/>
    <x v="40"/>
    <x v="21"/>
    <x v="15"/>
    <x v="66"/>
    <x v="37"/>
    <x v="22"/>
    <x v="20"/>
    <x v="14"/>
    <x v="19"/>
    <x v="17"/>
    <x v="48"/>
    <x v="10"/>
    <x v="30"/>
    <x v="22"/>
    <x v="8"/>
    <x v="15"/>
    <x v="24"/>
    <x v="66"/>
    <x v="34"/>
    <x v="3"/>
    <x v="93"/>
    <x v="117"/>
    <x v="141"/>
    <x v="49"/>
    <x v="33"/>
    <x v="4"/>
    <x v="10"/>
    <x v="0"/>
    <x v="88"/>
    <x v="52"/>
    <x v="65"/>
    <x v="1"/>
    <x v="2"/>
    <x v="1"/>
    <x v="0"/>
    <x v="2"/>
    <x v="41"/>
    <x v="66"/>
    <x v="26"/>
    <x v="0"/>
  </r>
  <r>
    <x v="71"/>
    <x v="52"/>
    <x v="17"/>
    <x v="0"/>
    <x v="193"/>
    <x v="82"/>
    <x v="21"/>
    <x v="176"/>
    <x v="2"/>
    <x v="75"/>
    <x v="1"/>
    <x v="22"/>
    <x v="20"/>
    <x v="3"/>
    <x v="24"/>
    <x v="23"/>
    <x v="20"/>
    <x v="23"/>
    <x v="14"/>
    <x v="17"/>
    <x v="21"/>
    <x v="9"/>
    <x v="186"/>
    <x v="52"/>
    <x v="2"/>
    <x v="255"/>
    <x v="5"/>
    <x v="85"/>
    <x v="73"/>
    <x v="6"/>
    <x v="0"/>
    <x v="2"/>
    <x v="25"/>
    <x v="0"/>
    <x v="0"/>
    <x v="16"/>
    <x v="61"/>
    <x v="19"/>
    <x v="17"/>
    <x v="22"/>
    <x v="30"/>
    <x v="12"/>
    <x v="20"/>
    <x v="12"/>
    <x v="7"/>
    <x v="6"/>
    <x v="16"/>
    <x v="59"/>
    <x v="28"/>
    <x v="2"/>
    <x v="1"/>
    <x v="62"/>
    <x v="160"/>
    <x v="24"/>
    <x v="4"/>
    <x v="16"/>
    <x v="0"/>
    <x v="28"/>
    <x v="2"/>
    <x v="7"/>
    <x v="82"/>
    <x v="23"/>
    <x v="24"/>
    <x v="20"/>
    <x v="0"/>
    <x v="21"/>
    <x v="202"/>
    <x v="22"/>
    <x v="2"/>
    <x v="136"/>
    <x v="18"/>
    <x v="41"/>
    <x v="4"/>
    <x v="1"/>
    <x v="6"/>
    <x v="51"/>
    <x v="0"/>
    <x v="22"/>
    <x v="19"/>
    <x v="1"/>
    <x v="11"/>
    <x v="51"/>
    <x v="28"/>
    <x v="11"/>
    <x v="29"/>
    <x v="7"/>
    <x v="40"/>
    <x v="9"/>
    <x v="7"/>
    <x v="1"/>
    <x v="170"/>
    <x v="11"/>
    <x v="82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7"/>
    <x v="28"/>
    <x v="227"/>
    <x v="16"/>
    <x v="0"/>
    <x v="34"/>
    <x v="4"/>
    <x v="45"/>
    <x v="0"/>
    <x v="198"/>
    <x v="1"/>
    <x v="1"/>
    <x v="88"/>
    <x v="52"/>
    <x v="65"/>
    <x v="79"/>
    <x v="64"/>
    <x v="1"/>
    <x v="0"/>
    <x v="1"/>
    <x v="34"/>
    <x v="48"/>
    <x v="26"/>
    <x v="0"/>
  </r>
  <r>
    <x v="236"/>
    <x v="53"/>
    <x v="34"/>
    <x v="4"/>
    <x v="130"/>
    <x v="172"/>
    <x v="119"/>
    <x v="208"/>
    <x v="2"/>
    <x v="251"/>
    <x v="1"/>
    <x v="180"/>
    <x v="158"/>
    <x v="3"/>
    <x v="123"/>
    <x v="143"/>
    <x v="148"/>
    <x v="130"/>
    <x v="125"/>
    <x v="135"/>
    <x v="125"/>
    <x v="96"/>
    <x v="101"/>
    <x v="0"/>
    <x v="2"/>
    <x v="54"/>
    <x v="163"/>
    <x v="256"/>
    <x v="1"/>
    <x v="76"/>
    <x v="2"/>
    <x v="121"/>
    <x v="170"/>
    <x v="42"/>
    <x v="3"/>
    <x v="0"/>
    <x v="16"/>
    <x v="3"/>
    <x v="17"/>
    <x v="2"/>
    <x v="30"/>
    <x v="10"/>
    <x v="20"/>
    <x v="9"/>
    <x v="7"/>
    <x v="6"/>
    <x v="16"/>
    <x v="269"/>
    <x v="145"/>
    <x v="54"/>
    <x v="98"/>
    <x v="5"/>
    <x v="5"/>
    <x v="24"/>
    <x v="47"/>
    <x v="92"/>
    <x v="26"/>
    <x v="169"/>
    <x v="30"/>
    <x v="96"/>
    <x v="12"/>
    <x v="56"/>
    <x v="22"/>
    <x v="109"/>
    <x v="184"/>
    <x v="128"/>
    <x v="157"/>
    <x v="71"/>
    <x v="107"/>
    <x v="54"/>
    <x v="18"/>
    <x v="41"/>
    <x v="4"/>
    <x v="1"/>
    <x v="6"/>
    <x v="8"/>
    <x v="66"/>
    <x v="183"/>
    <x v="4"/>
    <x v="4"/>
    <x v="0"/>
    <x v="10"/>
    <x v="1"/>
    <x v="11"/>
    <x v="29"/>
    <x v="0"/>
    <x v="40"/>
    <x v="0"/>
    <x v="7"/>
    <x v="1"/>
    <x v="3"/>
    <x v="167"/>
    <x v="223"/>
    <x v="117"/>
    <x v="110"/>
    <x v="1"/>
    <x v="29"/>
    <x v="33"/>
    <x v="21"/>
    <x v="0"/>
    <x v="66"/>
    <x v="37"/>
    <x v="0"/>
    <x v="20"/>
    <x v="14"/>
    <x v="19"/>
    <x v="17"/>
    <x v="48"/>
    <x v="10"/>
    <x v="30"/>
    <x v="22"/>
    <x v="8"/>
    <x v="15"/>
    <x v="116"/>
    <x v="183"/>
    <x v="142"/>
    <x v="129"/>
    <x v="9"/>
    <x v="138"/>
    <x v="43"/>
    <x v="36"/>
    <x v="6"/>
    <x v="104"/>
    <x v="7"/>
    <x v="68"/>
    <x v="10"/>
    <x v="2"/>
    <x v="65"/>
    <x v="79"/>
    <x v="64"/>
    <x v="1"/>
    <x v="0"/>
    <x v="2"/>
    <x v="24"/>
    <x v="34"/>
    <x v="15"/>
    <x v="0"/>
  </r>
  <r>
    <x v="162"/>
    <x v="54"/>
    <x v="25"/>
    <x v="4"/>
    <x v="168"/>
    <x v="123"/>
    <x v="192"/>
    <x v="86"/>
    <x v="2"/>
    <x v="172"/>
    <x v="1"/>
    <x v="285"/>
    <x v="296"/>
    <x v="3"/>
    <x v="128"/>
    <x v="147"/>
    <x v="152"/>
    <x v="157"/>
    <x v="209"/>
    <x v="247"/>
    <x v="255"/>
    <x v="277"/>
    <x v="78"/>
    <x v="5"/>
    <x v="2"/>
    <x v="105"/>
    <x v="150"/>
    <x v="191"/>
    <x v="8"/>
    <x v="195"/>
    <x v="36"/>
    <x v="304"/>
    <x v="297"/>
    <x v="27"/>
    <x v="0"/>
    <x v="16"/>
    <x v="4"/>
    <x v="0"/>
    <x v="17"/>
    <x v="0"/>
    <x v="30"/>
    <x v="12"/>
    <x v="20"/>
    <x v="0"/>
    <x v="7"/>
    <x v="6"/>
    <x v="0"/>
    <x v="204"/>
    <x v="310"/>
    <x v="107"/>
    <x v="211"/>
    <x v="125"/>
    <x v="67"/>
    <x v="0"/>
    <x v="40"/>
    <x v="172"/>
    <x v="12"/>
    <x v="197"/>
    <x v="64"/>
    <x v="130"/>
    <x v="7"/>
    <x v="283"/>
    <x v="96"/>
    <x v="179"/>
    <x v="211"/>
    <x v="44"/>
    <x v="99"/>
    <x v="144"/>
    <x v="128"/>
    <x v="26"/>
    <x v="18"/>
    <x v="36"/>
    <x v="4"/>
    <x v="1"/>
    <x v="28"/>
    <x v="1"/>
    <x v="20"/>
    <x v="300"/>
    <x v="36"/>
    <x v="18"/>
    <x v="11"/>
    <x v="1"/>
    <x v="0"/>
    <x v="2"/>
    <x v="2"/>
    <x v="7"/>
    <x v="40"/>
    <x v="0"/>
    <x v="7"/>
    <x v="1"/>
    <x v="52"/>
    <x v="304"/>
    <x v="133"/>
    <x v="117"/>
    <x v="3"/>
    <x v="29"/>
    <x v="29"/>
    <x v="40"/>
    <x v="21"/>
    <x v="121"/>
    <x v="1"/>
    <x v="0"/>
    <x v="19"/>
    <x v="20"/>
    <x v="14"/>
    <x v="19"/>
    <x v="17"/>
    <x v="48"/>
    <x v="10"/>
    <x v="30"/>
    <x v="22"/>
    <x v="8"/>
    <x v="11"/>
    <x v="118"/>
    <x v="200"/>
    <x v="170"/>
    <x v="104"/>
    <x v="15"/>
    <x v="268"/>
    <x v="27"/>
    <x v="148"/>
    <x v="89"/>
    <x v="104"/>
    <x v="84"/>
    <x v="11"/>
    <x v="34"/>
    <x v="0"/>
    <x v="0"/>
    <x v="6"/>
    <x v="1"/>
    <x v="1"/>
    <x v="0"/>
    <x v="2"/>
    <x v="12"/>
    <x v="21"/>
    <x v="8"/>
    <x v="0"/>
  </r>
  <r>
    <x v="343"/>
    <x v="55"/>
    <x v="53"/>
    <x v="4"/>
    <x v="89"/>
    <x v="224"/>
    <x v="150"/>
    <x v="254"/>
    <x v="2"/>
    <x v="378"/>
    <x v="1"/>
    <x v="336"/>
    <x v="331"/>
    <x v="3"/>
    <x v="175"/>
    <x v="222"/>
    <x v="254"/>
    <x v="288"/>
    <x v="285"/>
    <x v="300"/>
    <x v="276"/>
    <x v="247"/>
    <x v="100"/>
    <x v="5"/>
    <x v="2"/>
    <x v="132"/>
    <x v="128"/>
    <x v="310"/>
    <x v="8"/>
    <x v="38"/>
    <x v="6"/>
    <x v="341"/>
    <x v="343"/>
    <x v="15"/>
    <x v="34"/>
    <x v="3"/>
    <x v="15"/>
    <x v="0"/>
    <x v="17"/>
    <x v="0"/>
    <x v="30"/>
    <x v="0"/>
    <x v="0"/>
    <x v="12"/>
    <x v="1"/>
    <x v="6"/>
    <x v="16"/>
    <x v="254"/>
    <x v="309"/>
    <x v="126"/>
    <x v="322"/>
    <x v="111"/>
    <x v="73"/>
    <x v="24"/>
    <x v="126"/>
    <x v="217"/>
    <x v="43"/>
    <x v="297"/>
    <x v="101"/>
    <x v="275"/>
    <x v="65"/>
    <x v="250"/>
    <x v="244"/>
    <x v="267"/>
    <x v="229"/>
    <x v="270"/>
    <x v="145"/>
    <x v="109"/>
    <x v="236"/>
    <x v="119"/>
    <x v="18"/>
    <x v="2"/>
    <x v="4"/>
    <x v="1"/>
    <x v="76"/>
    <x v="32"/>
    <x v="182"/>
    <x v="341"/>
    <x v="130"/>
    <x v="16"/>
    <x v="11"/>
    <x v="33"/>
    <x v="3"/>
    <x v="2"/>
    <x v="14"/>
    <x v="7"/>
    <x v="13"/>
    <x v="2"/>
    <x v="7"/>
    <x v="1"/>
    <x v="39"/>
    <x v="341"/>
    <x v="239"/>
    <x v="88"/>
    <x v="76"/>
    <x v="0"/>
    <x v="13"/>
    <x v="40"/>
    <x v="21"/>
    <x v="85"/>
    <x v="66"/>
    <x v="37"/>
    <x v="22"/>
    <x v="20"/>
    <x v="14"/>
    <x v="19"/>
    <x v="17"/>
    <x v="28"/>
    <x v="10"/>
    <x v="1"/>
    <x v="22"/>
    <x v="8"/>
    <x v="15"/>
    <x v="215"/>
    <x v="310"/>
    <x v="178"/>
    <x v="232"/>
    <x v="48"/>
    <x v="242"/>
    <x v="105"/>
    <x v="265"/>
    <x v="164"/>
    <x v="175"/>
    <x v="193"/>
    <x v="57"/>
    <x v="40"/>
    <x v="21"/>
    <x v="13"/>
    <x v="4"/>
    <x v="4"/>
    <x v="1"/>
    <x v="0"/>
    <x v="2"/>
    <x v="18"/>
    <x v="30"/>
    <x v="10"/>
    <x v="0"/>
  </r>
  <r>
    <x v="34"/>
    <x v="56"/>
    <x v="8"/>
    <x v="4"/>
    <x v="213"/>
    <x v="63"/>
    <x v="188"/>
    <x v="155"/>
    <x v="2"/>
    <x v="35"/>
    <x v="1"/>
    <x v="347"/>
    <x v="338"/>
    <x v="3"/>
    <x v="171"/>
    <x v="252"/>
    <x v="275"/>
    <x v="298"/>
    <x v="298"/>
    <x v="294"/>
    <x v="260"/>
    <x v="224"/>
    <x v="107"/>
    <x v="7"/>
    <x v="2"/>
    <x v="15"/>
    <x v="23"/>
    <x v="337"/>
    <x v="15"/>
    <x v="184"/>
    <x v="57"/>
    <x v="318"/>
    <x v="346"/>
    <x v="68"/>
    <x v="39"/>
    <x v="15"/>
    <x v="59"/>
    <x v="4"/>
    <x v="17"/>
    <x v="13"/>
    <x v="25"/>
    <x v="5"/>
    <x v="0"/>
    <x v="3"/>
    <x v="6"/>
    <x v="6"/>
    <x v="1"/>
    <x v="308"/>
    <x v="304"/>
    <x v="143"/>
    <x v="262"/>
    <x v="130"/>
    <x v="71"/>
    <x v="24"/>
    <x v="145"/>
    <x v="245"/>
    <x v="55"/>
    <x v="328"/>
    <x v="136"/>
    <x v="208"/>
    <x v="60"/>
    <x v="276"/>
    <x v="154"/>
    <x v="261"/>
    <x v="192"/>
    <x v="261"/>
    <x v="152"/>
    <x v="92"/>
    <x v="252"/>
    <x v="46"/>
    <x v="1"/>
    <x v="27"/>
    <x v="3"/>
    <x v="1"/>
    <x v="73"/>
    <x v="31"/>
    <x v="194"/>
    <x v="349"/>
    <x v="70"/>
    <x v="13"/>
    <x v="5"/>
    <x v="44"/>
    <x v="23"/>
    <x v="7"/>
    <x v="4"/>
    <x v="5"/>
    <x v="35"/>
    <x v="8"/>
    <x v="0"/>
    <x v="1"/>
    <x v="138"/>
    <x v="340"/>
    <x v="283"/>
    <x v="10"/>
    <x v="54"/>
    <x v="26"/>
    <x v="23"/>
    <x v="40"/>
    <x v="21"/>
    <x v="137"/>
    <x v="65"/>
    <x v="7"/>
    <x v="4"/>
    <x v="0"/>
    <x v="14"/>
    <x v="19"/>
    <x v="17"/>
    <x v="31"/>
    <x v="10"/>
    <x v="23"/>
    <x v="20"/>
    <x v="0"/>
    <x v="15"/>
    <x v="253"/>
    <x v="315"/>
    <x v="158"/>
    <x v="215"/>
    <x v="22"/>
    <x v="182"/>
    <x v="128"/>
    <x v="226"/>
    <x v="111"/>
    <x v="159"/>
    <x v="96"/>
    <x v="24"/>
    <x v="35"/>
    <x v="3"/>
    <x v="9"/>
    <x v="14"/>
    <x v="9"/>
    <x v="1"/>
    <x v="0"/>
    <x v="2"/>
    <x v="7"/>
    <x v="24"/>
    <x v="5"/>
    <x v="0"/>
  </r>
  <r>
    <x v="23"/>
    <x v="57"/>
    <x v="5"/>
    <x v="5"/>
    <x v="182"/>
    <x v="112"/>
    <x v="218"/>
    <x v="117"/>
    <x v="2"/>
    <x v="24"/>
    <x v="1"/>
    <x v="229"/>
    <x v="207"/>
    <x v="3"/>
    <x v="103"/>
    <x v="180"/>
    <x v="179"/>
    <x v="198"/>
    <x v="222"/>
    <x v="193"/>
    <x v="114"/>
    <x v="56"/>
    <x v="16"/>
    <x v="52"/>
    <x v="2"/>
    <x v="169"/>
    <x v="208"/>
    <x v="193"/>
    <x v="25"/>
    <x v="173"/>
    <x v="129"/>
    <x v="195"/>
    <x v="226"/>
    <x v="72"/>
    <x v="0"/>
    <x v="16"/>
    <x v="61"/>
    <x v="19"/>
    <x v="17"/>
    <x v="22"/>
    <x v="7"/>
    <x v="12"/>
    <x v="0"/>
    <x v="12"/>
    <x v="7"/>
    <x v="6"/>
    <x v="16"/>
    <x v="282"/>
    <x v="147"/>
    <x v="147"/>
    <x v="115"/>
    <x v="99"/>
    <x v="5"/>
    <x v="24"/>
    <x v="104"/>
    <x v="41"/>
    <x v="3"/>
    <x v="198"/>
    <x v="10"/>
    <x v="109"/>
    <x v="63"/>
    <x v="220"/>
    <x v="129"/>
    <x v="132"/>
    <x v="159"/>
    <x v="181"/>
    <x v="16"/>
    <x v="26"/>
    <x v="211"/>
    <x v="107"/>
    <x v="18"/>
    <x v="41"/>
    <x v="4"/>
    <x v="1"/>
    <x v="95"/>
    <x v="32"/>
    <x v="87"/>
    <x v="210"/>
    <x v="145"/>
    <x v="0"/>
    <x v="9"/>
    <x v="4"/>
    <x v="21"/>
    <x v="11"/>
    <x v="12"/>
    <x v="7"/>
    <x v="20"/>
    <x v="9"/>
    <x v="7"/>
    <x v="1"/>
    <x v="129"/>
    <x v="214"/>
    <x v="200"/>
    <x v="2"/>
    <x v="2"/>
    <x v="2"/>
    <x v="29"/>
    <x v="40"/>
    <x v="0"/>
    <x v="5"/>
    <x v="66"/>
    <x v="37"/>
    <x v="22"/>
    <x v="20"/>
    <x v="14"/>
    <x v="19"/>
    <x v="17"/>
    <x v="48"/>
    <x v="10"/>
    <x v="30"/>
    <x v="22"/>
    <x v="2"/>
    <x v="15"/>
    <x v="8"/>
    <x v="265"/>
    <x v="119"/>
    <x v="125"/>
    <x v="11"/>
    <x v="93"/>
    <x v="89"/>
    <x v="225"/>
    <x v="68"/>
    <x v="22"/>
    <x v="55"/>
    <x v="13"/>
    <x v="2"/>
    <x v="52"/>
    <x v="0"/>
    <x v="40"/>
    <x v="52"/>
    <x v="1"/>
    <x v="0"/>
    <x v="0"/>
    <x v="44"/>
    <x v="5"/>
    <x v="22"/>
    <x v="0"/>
  </r>
  <r>
    <x v="201"/>
    <x v="58"/>
    <x v="31"/>
    <x v="0"/>
    <x v="359"/>
    <x v="37"/>
    <x v="149"/>
    <x v="23"/>
    <x v="2"/>
    <x v="214"/>
    <x v="1"/>
    <x v="107"/>
    <x v="65"/>
    <x v="3"/>
    <x v="31"/>
    <x v="64"/>
    <x v="96"/>
    <x v="105"/>
    <x v="59"/>
    <x v="59"/>
    <x v="48"/>
    <x v="45"/>
    <x v="21"/>
    <x v="52"/>
    <x v="2"/>
    <x v="27"/>
    <x v="52"/>
    <x v="111"/>
    <x v="0"/>
    <x v="63"/>
    <x v="18"/>
    <x v="114"/>
    <x v="93"/>
    <x v="5"/>
    <x v="49"/>
    <x v="0"/>
    <x v="61"/>
    <x v="19"/>
    <x v="17"/>
    <x v="22"/>
    <x v="3"/>
    <x v="12"/>
    <x v="20"/>
    <x v="0"/>
    <x v="7"/>
    <x v="6"/>
    <x v="16"/>
    <x v="121"/>
    <x v="68"/>
    <x v="17"/>
    <x v="122"/>
    <x v="5"/>
    <x v="35"/>
    <x v="24"/>
    <x v="43"/>
    <x v="62"/>
    <x v="3"/>
    <x v="66"/>
    <x v="11"/>
    <x v="113"/>
    <x v="2"/>
    <x v="42"/>
    <x v="69"/>
    <x v="73"/>
    <x v="39"/>
    <x v="56"/>
    <x v="17"/>
    <x v="33"/>
    <x v="34"/>
    <x v="1"/>
    <x v="18"/>
    <x v="41"/>
    <x v="4"/>
    <x v="1"/>
    <x v="0"/>
    <x v="51"/>
    <x v="37"/>
    <x v="97"/>
    <x v="3"/>
    <x v="2"/>
    <x v="11"/>
    <x v="0"/>
    <x v="28"/>
    <x v="11"/>
    <x v="0"/>
    <x v="7"/>
    <x v="40"/>
    <x v="9"/>
    <x v="7"/>
    <x v="1"/>
    <x v="15"/>
    <x v="97"/>
    <x v="66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49"/>
    <x v="60"/>
    <x v="19"/>
    <x v="130"/>
    <x v="5"/>
    <x v="119"/>
    <x v="41"/>
    <x v="86"/>
    <x v="12"/>
    <x v="37"/>
    <x v="18"/>
    <x v="7"/>
    <x v="8"/>
    <x v="52"/>
    <x v="0"/>
    <x v="2"/>
    <x v="6"/>
    <x v="1"/>
    <x v="0"/>
    <x v="1"/>
    <x v="36"/>
    <x v="55"/>
    <x v="24"/>
    <x v="0"/>
  </r>
  <r>
    <x v="275"/>
    <x v="59"/>
    <x v="37"/>
    <x v="4"/>
    <x v="310"/>
    <x v="204"/>
    <x v="250"/>
    <x v="151"/>
    <x v="2"/>
    <x v="297"/>
    <x v="1"/>
    <x v="191"/>
    <x v="174"/>
    <x v="3"/>
    <x v="48"/>
    <x v="107"/>
    <x v="116"/>
    <x v="118"/>
    <x v="146"/>
    <x v="176"/>
    <x v="168"/>
    <x v="117"/>
    <x v="38"/>
    <x v="0"/>
    <x v="2"/>
    <x v="167"/>
    <x v="159"/>
    <x v="183"/>
    <x v="0"/>
    <x v="126"/>
    <x v="74"/>
    <x v="166"/>
    <x v="188"/>
    <x v="5"/>
    <x v="2"/>
    <x v="7"/>
    <x v="1"/>
    <x v="19"/>
    <x v="17"/>
    <x v="22"/>
    <x v="30"/>
    <x v="12"/>
    <x v="20"/>
    <x v="12"/>
    <x v="7"/>
    <x v="6"/>
    <x v="16"/>
    <x v="197"/>
    <x v="149"/>
    <x v="17"/>
    <x v="201"/>
    <x v="12"/>
    <x v="99"/>
    <x v="24"/>
    <x v="105"/>
    <x v="164"/>
    <x v="10"/>
    <x v="171"/>
    <x v="13"/>
    <x v="88"/>
    <x v="0"/>
    <x v="165"/>
    <x v="134"/>
    <x v="126"/>
    <x v="127"/>
    <x v="175"/>
    <x v="0"/>
    <x v="15"/>
    <x v="82"/>
    <x v="3"/>
    <x v="18"/>
    <x v="41"/>
    <x v="4"/>
    <x v="1"/>
    <x v="69"/>
    <x v="2"/>
    <x v="0"/>
    <x v="188"/>
    <x v="129"/>
    <x v="10"/>
    <x v="11"/>
    <x v="1"/>
    <x v="0"/>
    <x v="11"/>
    <x v="4"/>
    <x v="7"/>
    <x v="8"/>
    <x v="9"/>
    <x v="7"/>
    <x v="1"/>
    <x v="78"/>
    <x v="200"/>
    <x v="110"/>
    <x v="24"/>
    <x v="46"/>
    <x v="55"/>
    <x v="29"/>
    <x v="40"/>
    <x v="21"/>
    <x v="107"/>
    <x v="0"/>
    <x v="37"/>
    <x v="22"/>
    <x v="0"/>
    <x v="14"/>
    <x v="19"/>
    <x v="17"/>
    <x v="48"/>
    <x v="10"/>
    <x v="30"/>
    <x v="22"/>
    <x v="8"/>
    <x v="15"/>
    <x v="90"/>
    <x v="203"/>
    <x v="87"/>
    <x v="92"/>
    <x v="93"/>
    <x v="29"/>
    <x v="95"/>
    <x v="179"/>
    <x v="102"/>
    <x v="3"/>
    <x v="48"/>
    <x v="0"/>
    <x v="5"/>
    <x v="52"/>
    <x v="14"/>
    <x v="47"/>
    <x v="7"/>
    <x v="1"/>
    <x v="0"/>
    <x v="2"/>
    <x v="52"/>
    <x v="4"/>
    <x v="35"/>
    <x v="0"/>
  </r>
  <r>
    <x v="47"/>
    <x v="60"/>
    <x v="13"/>
    <x v="4"/>
    <x v="75"/>
    <x v="45"/>
    <x v="157"/>
    <x v="124"/>
    <x v="2"/>
    <x v="49"/>
    <x v="1"/>
    <x v="131"/>
    <x v="136"/>
    <x v="3"/>
    <x v="94"/>
    <x v="88"/>
    <x v="111"/>
    <x v="115"/>
    <x v="99"/>
    <x v="91"/>
    <x v="74"/>
    <x v="53"/>
    <x v="117"/>
    <x v="5"/>
    <x v="2"/>
    <x v="59"/>
    <x v="89"/>
    <x v="240"/>
    <x v="0"/>
    <x v="56"/>
    <x v="3"/>
    <x v="68"/>
    <x v="142"/>
    <x v="2"/>
    <x v="0"/>
    <x v="16"/>
    <x v="61"/>
    <x v="19"/>
    <x v="17"/>
    <x v="22"/>
    <x v="30"/>
    <x v="12"/>
    <x v="8"/>
    <x v="12"/>
    <x v="7"/>
    <x v="6"/>
    <x v="16"/>
    <x v="220"/>
    <x v="92"/>
    <x v="110"/>
    <x v="116"/>
    <x v="4"/>
    <x v="7"/>
    <x v="24"/>
    <x v="19"/>
    <x v="49"/>
    <x v="64"/>
    <x v="162"/>
    <x v="22"/>
    <x v="97"/>
    <x v="4"/>
    <x v="106"/>
    <x v="92"/>
    <x v="82"/>
    <x v="50"/>
    <x v="103"/>
    <x v="86"/>
    <x v="31"/>
    <x v="64"/>
    <x v="15"/>
    <x v="18"/>
    <x v="41"/>
    <x v="4"/>
    <x v="1"/>
    <x v="35"/>
    <x v="1"/>
    <x v="86"/>
    <x v="133"/>
    <x v="58"/>
    <x v="24"/>
    <x v="11"/>
    <x v="0"/>
    <x v="4"/>
    <x v="11"/>
    <x v="29"/>
    <x v="7"/>
    <x v="0"/>
    <x v="9"/>
    <x v="7"/>
    <x v="1"/>
    <x v="8"/>
    <x v="122"/>
    <x v="212"/>
    <x v="117"/>
    <x v="110"/>
    <x v="0"/>
    <x v="29"/>
    <x v="40"/>
    <x v="21"/>
    <x v="179"/>
    <x v="66"/>
    <x v="37"/>
    <x v="22"/>
    <x v="20"/>
    <x v="14"/>
    <x v="19"/>
    <x v="0"/>
    <x v="48"/>
    <x v="10"/>
    <x v="30"/>
    <x v="22"/>
    <x v="8"/>
    <x v="15"/>
    <x v="54"/>
    <x v="175"/>
    <x v="227"/>
    <x v="71"/>
    <x v="4"/>
    <x v="81"/>
    <x v="21"/>
    <x v="127"/>
    <x v="4"/>
    <x v="30"/>
    <x v="90"/>
    <x v="65"/>
    <x v="1"/>
    <x v="52"/>
    <x v="65"/>
    <x v="79"/>
    <x v="0"/>
    <x v="1"/>
    <x v="0"/>
    <x v="2"/>
    <x v="13"/>
    <x v="25"/>
    <x v="5"/>
    <x v="0"/>
  </r>
  <r>
    <x v="202"/>
    <x v="61"/>
    <x v="31"/>
    <x v="0"/>
    <x v="37"/>
    <x v="143"/>
    <x v="104"/>
    <x v="92"/>
    <x v="2"/>
    <x v="215"/>
    <x v="1"/>
    <x v="313"/>
    <x v="306"/>
    <x v="1"/>
    <x v="116"/>
    <x v="185"/>
    <x v="199"/>
    <x v="241"/>
    <x v="259"/>
    <x v="282"/>
    <x v="267"/>
    <x v="243"/>
    <x v="49"/>
    <x v="0"/>
    <x v="2"/>
    <x v="89"/>
    <x v="147"/>
    <x v="244"/>
    <x v="28"/>
    <x v="117"/>
    <x v="122"/>
    <x v="307"/>
    <x v="314"/>
    <x v="62"/>
    <x v="49"/>
    <x v="4"/>
    <x v="28"/>
    <x v="1"/>
    <x v="17"/>
    <x v="22"/>
    <x v="30"/>
    <x v="12"/>
    <x v="20"/>
    <x v="12"/>
    <x v="7"/>
    <x v="6"/>
    <x v="16"/>
    <x v="117"/>
    <x v="311"/>
    <x v="123"/>
    <x v="289"/>
    <x v="52"/>
    <x v="60"/>
    <x v="24"/>
    <x v="71"/>
    <x v="128"/>
    <x v="11"/>
    <x v="239"/>
    <x v="58"/>
    <x v="204"/>
    <x v="44"/>
    <x v="246"/>
    <x v="280"/>
    <x v="236"/>
    <x v="79"/>
    <x v="264"/>
    <x v="32"/>
    <x v="105"/>
    <x v="215"/>
    <x v="86"/>
    <x v="18"/>
    <x v="0"/>
    <x v="4"/>
    <x v="1"/>
    <x v="13"/>
    <x v="2"/>
    <x v="116"/>
    <x v="319"/>
    <x v="16"/>
    <x v="8"/>
    <x v="11"/>
    <x v="13"/>
    <x v="28"/>
    <x v="11"/>
    <x v="29"/>
    <x v="0"/>
    <x v="4"/>
    <x v="9"/>
    <x v="7"/>
    <x v="1"/>
    <x v="23"/>
    <x v="321"/>
    <x v="166"/>
    <x v="117"/>
    <x v="110"/>
    <x v="55"/>
    <x v="9"/>
    <x v="40"/>
    <x v="21"/>
    <x v="105"/>
    <x v="66"/>
    <x v="37"/>
    <x v="22"/>
    <x v="20"/>
    <x v="14"/>
    <x v="19"/>
    <x v="17"/>
    <x v="48"/>
    <x v="10"/>
    <x v="30"/>
    <x v="22"/>
    <x v="8"/>
    <x v="15"/>
    <x v="188"/>
    <x v="275"/>
    <x v="30"/>
    <x v="180"/>
    <x v="85"/>
    <x v="197"/>
    <x v="68"/>
    <x v="302"/>
    <x v="77"/>
    <x v="95"/>
    <x v="94"/>
    <x v="5"/>
    <x v="42"/>
    <x v="25"/>
    <x v="0"/>
    <x v="1"/>
    <x v="64"/>
    <x v="1"/>
    <x v="0"/>
    <x v="1"/>
    <x v="29"/>
    <x v="36"/>
    <x v="20"/>
    <x v="0"/>
  </r>
  <r>
    <x v="242"/>
    <x v="62"/>
    <x v="34"/>
    <x v="0"/>
    <x v="115"/>
    <x v="225"/>
    <x v="117"/>
    <x v="170"/>
    <x v="2"/>
    <x v="261"/>
    <x v="1"/>
    <x v="78"/>
    <x v="79"/>
    <x v="3"/>
    <x v="25"/>
    <x v="41"/>
    <x v="41"/>
    <x v="47"/>
    <x v="53"/>
    <x v="66"/>
    <x v="86"/>
    <x v="76"/>
    <x v="7"/>
    <x v="52"/>
    <x v="2"/>
    <x v="24"/>
    <x v="72"/>
    <x v="22"/>
    <x v="1"/>
    <x v="123"/>
    <x v="4"/>
    <x v="112"/>
    <x v="78"/>
    <x v="72"/>
    <x v="49"/>
    <x v="16"/>
    <x v="61"/>
    <x v="19"/>
    <x v="0"/>
    <x v="22"/>
    <x v="2"/>
    <x v="12"/>
    <x v="20"/>
    <x v="12"/>
    <x v="7"/>
    <x v="6"/>
    <x v="16"/>
    <x v="11"/>
    <x v="114"/>
    <x v="51"/>
    <x v="87"/>
    <x v="5"/>
    <x v="14"/>
    <x v="24"/>
    <x v="30"/>
    <x v="60"/>
    <x v="1"/>
    <x v="45"/>
    <x v="10"/>
    <x v="62"/>
    <x v="0"/>
    <x v="61"/>
    <x v="88"/>
    <x v="59"/>
    <x v="17"/>
    <x v="72"/>
    <x v="8"/>
    <x v="28"/>
    <x v="35"/>
    <x v="42"/>
    <x v="18"/>
    <x v="41"/>
    <x v="4"/>
    <x v="1"/>
    <x v="19"/>
    <x v="0"/>
    <x v="33"/>
    <x v="79"/>
    <x v="50"/>
    <x v="1"/>
    <x v="11"/>
    <x v="51"/>
    <x v="28"/>
    <x v="0"/>
    <x v="29"/>
    <x v="7"/>
    <x v="40"/>
    <x v="9"/>
    <x v="7"/>
    <x v="1"/>
    <x v="170"/>
    <x v="91"/>
    <x v="14"/>
    <x v="28"/>
    <x v="0"/>
    <x v="55"/>
    <x v="29"/>
    <x v="40"/>
    <x v="21"/>
    <x v="22"/>
    <x v="66"/>
    <x v="37"/>
    <x v="22"/>
    <x v="20"/>
    <x v="14"/>
    <x v="19"/>
    <x v="17"/>
    <x v="48"/>
    <x v="10"/>
    <x v="30"/>
    <x v="22"/>
    <x v="8"/>
    <x v="15"/>
    <x v="177"/>
    <x v="4"/>
    <x v="227"/>
    <x v="3"/>
    <x v="93"/>
    <x v="40"/>
    <x v="141"/>
    <x v="112"/>
    <x v="1"/>
    <x v="5"/>
    <x v="2"/>
    <x v="123"/>
    <x v="88"/>
    <x v="52"/>
    <x v="65"/>
    <x v="79"/>
    <x v="64"/>
    <x v="1"/>
    <x v="0"/>
    <x v="1"/>
    <x v="51"/>
    <x v="26"/>
    <x v="13"/>
    <x v="0"/>
  </r>
  <r>
    <x v="280"/>
    <x v="63"/>
    <x v="37"/>
    <x v="0"/>
    <x v="50"/>
    <x v="109"/>
    <x v="258"/>
    <x v="189"/>
    <x v="2"/>
    <x v="302"/>
    <x v="1"/>
    <x v="259"/>
    <x v="251"/>
    <x v="3"/>
    <x v="110"/>
    <x v="131"/>
    <x v="167"/>
    <x v="204"/>
    <x v="225"/>
    <x v="221"/>
    <x v="213"/>
    <x v="162"/>
    <x v="91"/>
    <x v="5"/>
    <x v="2"/>
    <x v="103"/>
    <x v="122"/>
    <x v="205"/>
    <x v="13"/>
    <x v="152"/>
    <x v="106"/>
    <x v="264"/>
    <x v="264"/>
    <x v="4"/>
    <x v="1"/>
    <x v="16"/>
    <x v="8"/>
    <x v="19"/>
    <x v="17"/>
    <x v="22"/>
    <x v="30"/>
    <x v="0"/>
    <x v="20"/>
    <x v="12"/>
    <x v="0"/>
    <x v="6"/>
    <x v="16"/>
    <x v="26"/>
    <x v="236"/>
    <x v="34"/>
    <x v="272"/>
    <x v="29"/>
    <x v="45"/>
    <x v="24"/>
    <x v="29"/>
    <x v="48"/>
    <x v="29"/>
    <x v="245"/>
    <x v="26"/>
    <x v="128"/>
    <x v="56"/>
    <x v="131"/>
    <x v="175"/>
    <x v="168"/>
    <x v="217"/>
    <x v="240"/>
    <x v="97"/>
    <x v="51"/>
    <x v="144"/>
    <x v="94"/>
    <x v="3"/>
    <x v="0"/>
    <x v="4"/>
    <x v="1"/>
    <x v="42"/>
    <x v="3"/>
    <x v="97"/>
    <x v="267"/>
    <x v="74"/>
    <x v="10"/>
    <x v="11"/>
    <x v="3"/>
    <x v="1"/>
    <x v="0"/>
    <x v="1"/>
    <x v="0"/>
    <x v="4"/>
    <x v="0"/>
    <x v="7"/>
    <x v="1"/>
    <x v="33"/>
    <x v="274"/>
    <x v="87"/>
    <x v="117"/>
    <x v="110"/>
    <x v="55"/>
    <x v="29"/>
    <x v="40"/>
    <x v="21"/>
    <x v="43"/>
    <x v="66"/>
    <x v="37"/>
    <x v="22"/>
    <x v="20"/>
    <x v="14"/>
    <x v="19"/>
    <x v="17"/>
    <x v="48"/>
    <x v="10"/>
    <x v="30"/>
    <x v="22"/>
    <x v="8"/>
    <x v="15"/>
    <x v="115"/>
    <x v="276"/>
    <x v="153"/>
    <x v="98"/>
    <x v="2"/>
    <x v="136"/>
    <x v="20"/>
    <x v="171"/>
    <x v="182"/>
    <x v="92"/>
    <x v="84"/>
    <x v="12"/>
    <x v="8"/>
    <x v="20"/>
    <x v="2"/>
    <x v="2"/>
    <x v="3"/>
    <x v="1"/>
    <x v="0"/>
    <x v="1"/>
    <x v="1"/>
    <x v="3"/>
    <x v="35"/>
    <x v="0"/>
  </r>
  <r>
    <x v="133"/>
    <x v="64"/>
    <x v="17"/>
    <x v="0"/>
    <x v="342"/>
    <x v="230"/>
    <x v="78"/>
    <x v="252"/>
    <x v="2"/>
    <x v="137"/>
    <x v="1"/>
    <x v="30"/>
    <x v="41"/>
    <x v="3"/>
    <x v="8"/>
    <x v="32"/>
    <x v="34"/>
    <x v="52"/>
    <x v="34"/>
    <x v="20"/>
    <x v="16"/>
    <x v="6"/>
    <x v="186"/>
    <x v="52"/>
    <x v="2"/>
    <x v="31"/>
    <x v="17"/>
    <x v="90"/>
    <x v="73"/>
    <x v="5"/>
    <x v="15"/>
    <x v="24"/>
    <x v="35"/>
    <x v="24"/>
    <x v="0"/>
    <x v="16"/>
    <x v="61"/>
    <x v="19"/>
    <x v="17"/>
    <x v="22"/>
    <x v="30"/>
    <x v="12"/>
    <x v="20"/>
    <x v="12"/>
    <x v="7"/>
    <x v="6"/>
    <x v="16"/>
    <x v="10"/>
    <x v="24"/>
    <x v="5"/>
    <x v="52"/>
    <x v="21"/>
    <x v="129"/>
    <x v="24"/>
    <x v="2"/>
    <x v="1"/>
    <x v="1"/>
    <x v="13"/>
    <x v="0"/>
    <x v="5"/>
    <x v="82"/>
    <x v="102"/>
    <x v="66"/>
    <x v="2"/>
    <x v="23"/>
    <x v="4"/>
    <x v="29"/>
    <x v="0"/>
    <x v="4"/>
    <x v="136"/>
    <x v="18"/>
    <x v="41"/>
    <x v="4"/>
    <x v="1"/>
    <x v="30"/>
    <x v="2"/>
    <x v="9"/>
    <x v="17"/>
    <x v="119"/>
    <x v="2"/>
    <x v="11"/>
    <x v="51"/>
    <x v="28"/>
    <x v="11"/>
    <x v="2"/>
    <x v="7"/>
    <x v="2"/>
    <x v="9"/>
    <x v="7"/>
    <x v="1"/>
    <x v="170"/>
    <x v="31"/>
    <x v="74"/>
    <x v="117"/>
    <x v="110"/>
    <x v="0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0"/>
    <x v="14"/>
    <x v="227"/>
    <x v="6"/>
    <x v="93"/>
    <x v="4"/>
    <x v="2"/>
    <x v="124"/>
    <x v="24"/>
    <x v="32"/>
    <x v="216"/>
    <x v="123"/>
    <x v="88"/>
    <x v="52"/>
    <x v="2"/>
    <x v="79"/>
    <x v="64"/>
    <x v="1"/>
    <x v="0"/>
    <x v="1"/>
    <x v="25"/>
    <x v="42"/>
    <x v="14"/>
    <x v="0"/>
  </r>
  <r>
    <x v="331"/>
    <x v="65"/>
    <x v="47"/>
    <x v="0"/>
    <x v="87"/>
    <x v="119"/>
    <x v="262"/>
    <x v="205"/>
    <x v="2"/>
    <x v="362"/>
    <x v="1"/>
    <x v="344"/>
    <x v="334"/>
    <x v="3"/>
    <x v="178"/>
    <x v="243"/>
    <x v="255"/>
    <x v="290"/>
    <x v="288"/>
    <x v="304"/>
    <x v="280"/>
    <x v="231"/>
    <x v="110"/>
    <x v="19"/>
    <x v="2"/>
    <x v="115"/>
    <x v="162"/>
    <x v="308"/>
    <x v="16"/>
    <x v="192"/>
    <x v="62"/>
    <x v="340"/>
    <x v="348"/>
    <x v="14"/>
    <x v="6"/>
    <x v="5"/>
    <x v="20"/>
    <x v="19"/>
    <x v="17"/>
    <x v="2"/>
    <x v="30"/>
    <x v="1"/>
    <x v="20"/>
    <x v="1"/>
    <x v="7"/>
    <x v="6"/>
    <x v="16"/>
    <x v="157"/>
    <x v="322"/>
    <x v="80"/>
    <x v="326"/>
    <x v="46"/>
    <x v="146"/>
    <x v="24"/>
    <x v="122"/>
    <x v="186"/>
    <x v="31"/>
    <x v="291"/>
    <x v="56"/>
    <x v="239"/>
    <x v="66"/>
    <x v="281"/>
    <x v="269"/>
    <x v="271"/>
    <x v="238"/>
    <x v="275"/>
    <x v="154"/>
    <x v="85"/>
    <x v="220"/>
    <x v="131"/>
    <x v="12"/>
    <x v="3"/>
    <x v="0"/>
    <x v="1"/>
    <x v="26"/>
    <x v="51"/>
    <x v="177"/>
    <x v="347"/>
    <x v="26"/>
    <x v="4"/>
    <x v="11"/>
    <x v="47"/>
    <x v="10"/>
    <x v="1"/>
    <x v="4"/>
    <x v="1"/>
    <x v="5"/>
    <x v="0"/>
    <x v="7"/>
    <x v="1"/>
    <x v="87"/>
    <x v="344"/>
    <x v="220"/>
    <x v="117"/>
    <x v="110"/>
    <x v="55"/>
    <x v="0"/>
    <x v="40"/>
    <x v="21"/>
    <x v="89"/>
    <x v="66"/>
    <x v="37"/>
    <x v="22"/>
    <x v="20"/>
    <x v="14"/>
    <x v="19"/>
    <x v="17"/>
    <x v="48"/>
    <x v="10"/>
    <x v="30"/>
    <x v="22"/>
    <x v="8"/>
    <x v="15"/>
    <x v="237"/>
    <x v="314"/>
    <x v="176"/>
    <x v="210"/>
    <x v="52"/>
    <x v="199"/>
    <x v="107"/>
    <x v="277"/>
    <x v="206"/>
    <x v="134"/>
    <x v="172"/>
    <x v="83"/>
    <x v="29"/>
    <x v="18"/>
    <x v="10"/>
    <x v="3"/>
    <x v="1"/>
    <x v="1"/>
    <x v="0"/>
    <x v="1"/>
    <x v="1"/>
    <x v="13"/>
    <x v="35"/>
    <x v="0"/>
  </r>
  <r>
    <x v="22"/>
    <x v="66"/>
    <x v="5"/>
    <x v="6"/>
    <x v="144"/>
    <x v="183"/>
    <x v="234"/>
    <x v="231"/>
    <x v="2"/>
    <x v="23"/>
    <x v="1"/>
    <x v="110"/>
    <x v="134"/>
    <x v="3"/>
    <x v="15"/>
    <x v="38"/>
    <x v="64"/>
    <x v="78"/>
    <x v="105"/>
    <x v="109"/>
    <x v="123"/>
    <x v="122"/>
    <x v="186"/>
    <x v="52"/>
    <x v="2"/>
    <x v="32"/>
    <x v="91"/>
    <x v="238"/>
    <x v="73"/>
    <x v="3"/>
    <x v="44"/>
    <x v="46"/>
    <x v="111"/>
    <x v="32"/>
    <x v="2"/>
    <x v="3"/>
    <x v="9"/>
    <x v="1"/>
    <x v="1"/>
    <x v="0"/>
    <x v="28"/>
    <x v="0"/>
    <x v="0"/>
    <x v="12"/>
    <x v="7"/>
    <x v="6"/>
    <x v="16"/>
    <x v="13"/>
    <x v="143"/>
    <x v="128"/>
    <x v="126"/>
    <x v="56"/>
    <x v="30"/>
    <x v="0"/>
    <x v="0"/>
    <x v="116"/>
    <x v="4"/>
    <x v="99"/>
    <x v="55"/>
    <x v="65"/>
    <x v="43"/>
    <x v="40"/>
    <x v="131"/>
    <x v="99"/>
    <x v="112"/>
    <x v="75"/>
    <x v="26"/>
    <x v="35"/>
    <x v="67"/>
    <x v="12"/>
    <x v="18"/>
    <x v="41"/>
    <x v="4"/>
    <x v="1"/>
    <x v="2"/>
    <x v="2"/>
    <x v="44"/>
    <x v="127"/>
    <x v="13"/>
    <x v="2"/>
    <x v="11"/>
    <x v="1"/>
    <x v="28"/>
    <x v="11"/>
    <x v="0"/>
    <x v="7"/>
    <x v="0"/>
    <x v="9"/>
    <x v="7"/>
    <x v="1"/>
    <x v="0"/>
    <x v="104"/>
    <x v="212"/>
    <x v="4"/>
    <x v="12"/>
    <x v="15"/>
    <x v="29"/>
    <x v="40"/>
    <x v="21"/>
    <x v="47"/>
    <x v="1"/>
    <x v="37"/>
    <x v="22"/>
    <x v="20"/>
    <x v="14"/>
    <x v="19"/>
    <x v="17"/>
    <x v="48"/>
    <x v="10"/>
    <x v="0"/>
    <x v="22"/>
    <x v="0"/>
    <x v="15"/>
    <x v="107"/>
    <x v="111"/>
    <x v="88"/>
    <x v="18"/>
    <x v="6"/>
    <x v="55"/>
    <x v="141"/>
    <x v="100"/>
    <x v="114"/>
    <x v="58"/>
    <x v="67"/>
    <x v="2"/>
    <x v="1"/>
    <x v="17"/>
    <x v="3"/>
    <x v="79"/>
    <x v="4"/>
    <x v="1"/>
    <x v="0"/>
    <x v="0"/>
    <x v="2"/>
    <x v="6"/>
    <x v="39"/>
    <x v="0"/>
  </r>
  <r>
    <x v="309"/>
    <x v="67"/>
    <x v="42"/>
    <x v="4"/>
    <x v="105"/>
    <x v="190"/>
    <x v="243"/>
    <x v="18"/>
    <x v="2"/>
    <x v="339"/>
    <x v="1"/>
    <x v="192"/>
    <x v="219"/>
    <x v="3"/>
    <x v="48"/>
    <x v="80"/>
    <x v="91"/>
    <x v="120"/>
    <x v="153"/>
    <x v="216"/>
    <x v="201"/>
    <x v="192"/>
    <x v="30"/>
    <x v="52"/>
    <x v="2"/>
    <x v="53"/>
    <x v="42"/>
    <x v="134"/>
    <x v="0"/>
    <x v="60"/>
    <x v="21"/>
    <x v="257"/>
    <x v="211"/>
    <x v="8"/>
    <x v="1"/>
    <x v="16"/>
    <x v="13"/>
    <x v="19"/>
    <x v="17"/>
    <x v="1"/>
    <x v="30"/>
    <x v="1"/>
    <x v="4"/>
    <x v="7"/>
    <x v="7"/>
    <x v="6"/>
    <x v="16"/>
    <x v="181"/>
    <x v="234"/>
    <x v="26"/>
    <x v="152"/>
    <x v="140"/>
    <x v="32"/>
    <x v="24"/>
    <x v="19"/>
    <x v="174"/>
    <x v="14"/>
    <x v="178"/>
    <x v="44"/>
    <x v="108"/>
    <x v="20"/>
    <x v="139"/>
    <x v="126"/>
    <x v="212"/>
    <x v="45"/>
    <x v="185"/>
    <x v="20"/>
    <x v="10"/>
    <x v="185"/>
    <x v="62"/>
    <x v="18"/>
    <x v="41"/>
    <x v="4"/>
    <x v="1"/>
    <x v="56"/>
    <x v="11"/>
    <x v="103"/>
    <x v="211"/>
    <x v="61"/>
    <x v="41"/>
    <x v="11"/>
    <x v="5"/>
    <x v="2"/>
    <x v="11"/>
    <x v="10"/>
    <x v="7"/>
    <x v="5"/>
    <x v="9"/>
    <x v="7"/>
    <x v="1"/>
    <x v="8"/>
    <x v="229"/>
    <x v="114"/>
    <x v="117"/>
    <x v="0"/>
    <x v="22"/>
    <x v="6"/>
    <x v="40"/>
    <x v="21"/>
    <x v="136"/>
    <x v="0"/>
    <x v="4"/>
    <x v="22"/>
    <x v="20"/>
    <x v="14"/>
    <x v="19"/>
    <x v="17"/>
    <x v="48"/>
    <x v="10"/>
    <x v="30"/>
    <x v="22"/>
    <x v="8"/>
    <x v="15"/>
    <x v="153"/>
    <x v="232"/>
    <x v="227"/>
    <x v="66"/>
    <x v="65"/>
    <x v="95"/>
    <x v="19"/>
    <x v="141"/>
    <x v="105"/>
    <x v="69"/>
    <x v="101"/>
    <x v="2"/>
    <x v="28"/>
    <x v="13"/>
    <x v="65"/>
    <x v="79"/>
    <x v="0"/>
    <x v="1"/>
    <x v="0"/>
    <x v="2"/>
    <x v="12"/>
    <x v="21"/>
    <x v="8"/>
    <x v="0"/>
  </r>
  <r>
    <x v="146"/>
    <x v="68"/>
    <x v="17"/>
    <x v="4"/>
    <x v="209"/>
    <x v="102"/>
    <x v="40"/>
    <x v="58"/>
    <x v="2"/>
    <x v="150"/>
    <x v="1"/>
    <x v="132"/>
    <x v="179"/>
    <x v="3"/>
    <x v="208"/>
    <x v="25"/>
    <x v="3"/>
    <x v="320"/>
    <x v="322"/>
    <x v="333"/>
    <x v="313"/>
    <x v="284"/>
    <x v="169"/>
    <x v="37"/>
    <x v="2"/>
    <x v="79"/>
    <x v="139"/>
    <x v="233"/>
    <x v="0"/>
    <x v="94"/>
    <x v="20"/>
    <x v="123"/>
    <x v="164"/>
    <x v="1"/>
    <x v="0"/>
    <x v="16"/>
    <x v="7"/>
    <x v="19"/>
    <x v="17"/>
    <x v="22"/>
    <x v="30"/>
    <x v="12"/>
    <x v="20"/>
    <x v="12"/>
    <x v="7"/>
    <x v="6"/>
    <x v="16"/>
    <x v="264"/>
    <x v="347"/>
    <x v="32"/>
    <x v="155"/>
    <x v="4"/>
    <x v="160"/>
    <x v="24"/>
    <x v="8"/>
    <x v="5"/>
    <x v="90"/>
    <x v="140"/>
    <x v="46"/>
    <x v="57"/>
    <x v="3"/>
    <x v="103"/>
    <x v="42"/>
    <x v="55"/>
    <x v="186"/>
    <x v="83"/>
    <x v="172"/>
    <x v="48"/>
    <x v="63"/>
    <x v="2"/>
    <x v="17"/>
    <x v="0"/>
    <x v="4"/>
    <x v="1"/>
    <x v="34"/>
    <x v="1"/>
    <x v="25"/>
    <x v="158"/>
    <x v="63"/>
    <x v="28"/>
    <x v="11"/>
    <x v="2"/>
    <x v="28"/>
    <x v="0"/>
    <x v="29"/>
    <x v="7"/>
    <x v="0"/>
    <x v="4"/>
    <x v="7"/>
    <x v="1"/>
    <x v="2"/>
    <x v="162"/>
    <x v="182"/>
    <x v="117"/>
    <x v="2"/>
    <x v="21"/>
    <x v="29"/>
    <x v="40"/>
    <x v="21"/>
    <x v="179"/>
    <x v="66"/>
    <x v="1"/>
    <x v="22"/>
    <x v="20"/>
    <x v="14"/>
    <x v="7"/>
    <x v="17"/>
    <x v="48"/>
    <x v="10"/>
    <x v="30"/>
    <x v="22"/>
    <x v="8"/>
    <x v="15"/>
    <x v="39"/>
    <x v="148"/>
    <x v="120"/>
    <x v="80"/>
    <x v="11"/>
    <x v="110"/>
    <x v="7"/>
    <x v="122"/>
    <x v="17"/>
    <x v="160"/>
    <x v="23"/>
    <x v="102"/>
    <x v="4"/>
    <x v="1"/>
    <x v="0"/>
    <x v="0"/>
    <x v="64"/>
    <x v="1"/>
    <x v="0"/>
    <x v="2"/>
    <x v="41"/>
    <x v="66"/>
    <x v="26"/>
    <x v="0"/>
  </r>
  <r>
    <x v="76"/>
    <x v="69"/>
    <x v="17"/>
    <x v="3"/>
    <x v="273"/>
    <x v="104"/>
    <x v="5"/>
    <x v="100"/>
    <x v="2"/>
    <x v="80"/>
    <x v="1"/>
    <x v="82"/>
    <x v="69"/>
    <x v="3"/>
    <x v="25"/>
    <x v="39"/>
    <x v="56"/>
    <x v="66"/>
    <x v="74"/>
    <x v="72"/>
    <x v="51"/>
    <x v="45"/>
    <x v="18"/>
    <x v="52"/>
    <x v="2"/>
    <x v="14"/>
    <x v="46"/>
    <x v="177"/>
    <x v="22"/>
    <x v="3"/>
    <x v="129"/>
    <x v="25"/>
    <x v="79"/>
    <x v="17"/>
    <x v="2"/>
    <x v="16"/>
    <x v="61"/>
    <x v="19"/>
    <x v="17"/>
    <x v="22"/>
    <x v="30"/>
    <x v="12"/>
    <x v="0"/>
    <x v="12"/>
    <x v="7"/>
    <x v="6"/>
    <x v="16"/>
    <x v="173"/>
    <x v="55"/>
    <x v="158"/>
    <x v="48"/>
    <x v="120"/>
    <x v="160"/>
    <x v="24"/>
    <x v="3"/>
    <x v="18"/>
    <x v="1"/>
    <x v="128"/>
    <x v="1"/>
    <x v="17"/>
    <x v="1"/>
    <x v="29"/>
    <x v="10"/>
    <x v="54"/>
    <x v="86"/>
    <x v="75"/>
    <x v="15"/>
    <x v="10"/>
    <x v="46"/>
    <x v="0"/>
    <x v="18"/>
    <x v="41"/>
    <x v="4"/>
    <x v="1"/>
    <x v="125"/>
    <x v="51"/>
    <x v="38"/>
    <x v="84"/>
    <x v="1"/>
    <x v="2"/>
    <x v="11"/>
    <x v="51"/>
    <x v="28"/>
    <x v="11"/>
    <x v="29"/>
    <x v="7"/>
    <x v="40"/>
    <x v="9"/>
    <x v="7"/>
    <x v="1"/>
    <x v="1"/>
    <x v="69"/>
    <x v="153"/>
    <x v="117"/>
    <x v="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34"/>
    <x v="131"/>
    <x v="69"/>
    <x v="27"/>
    <x v="93"/>
    <x v="24"/>
    <x v="2"/>
    <x v="17"/>
    <x v="4"/>
    <x v="5"/>
    <x v="0"/>
    <x v="2"/>
    <x v="0"/>
    <x v="52"/>
    <x v="65"/>
    <x v="79"/>
    <x v="64"/>
    <x v="1"/>
    <x v="0"/>
    <x v="1"/>
    <x v="34"/>
    <x v="46"/>
    <x v="16"/>
    <x v="0"/>
  </r>
  <r>
    <x v="198"/>
    <x v="70"/>
    <x v="30"/>
    <x v="6"/>
    <x v="298"/>
    <x v="155"/>
    <x v="318"/>
    <x v="47"/>
    <x v="0"/>
    <x v="211"/>
    <x v="1"/>
    <x v="29"/>
    <x v="28"/>
    <x v="3"/>
    <x v="0"/>
    <x v="5"/>
    <x v="15"/>
    <x v="19"/>
    <x v="27"/>
    <x v="38"/>
    <x v="27"/>
    <x v="11"/>
    <x v="186"/>
    <x v="52"/>
    <x v="2"/>
    <x v="0"/>
    <x v="0"/>
    <x v="2"/>
    <x v="1"/>
    <x v="227"/>
    <x v="2"/>
    <x v="66"/>
    <x v="29"/>
    <x v="72"/>
    <x v="0"/>
    <x v="16"/>
    <x v="61"/>
    <x v="19"/>
    <x v="17"/>
    <x v="22"/>
    <x v="30"/>
    <x v="12"/>
    <x v="20"/>
    <x v="12"/>
    <x v="7"/>
    <x v="6"/>
    <x v="16"/>
    <x v="19"/>
    <x v="48"/>
    <x v="158"/>
    <x v="55"/>
    <x v="154"/>
    <x v="0"/>
    <x v="24"/>
    <x v="158"/>
    <x v="15"/>
    <x v="3"/>
    <x v="39"/>
    <x v="3"/>
    <x v="0"/>
    <x v="1"/>
    <x v="0"/>
    <x v="25"/>
    <x v="33"/>
    <x v="1"/>
    <x v="47"/>
    <x v="202"/>
    <x v="145"/>
    <x v="26"/>
    <x v="2"/>
    <x v="18"/>
    <x v="41"/>
    <x v="4"/>
    <x v="1"/>
    <x v="125"/>
    <x v="51"/>
    <x v="0"/>
    <x v="32"/>
    <x v="170"/>
    <x v="41"/>
    <x v="11"/>
    <x v="51"/>
    <x v="28"/>
    <x v="11"/>
    <x v="29"/>
    <x v="7"/>
    <x v="40"/>
    <x v="9"/>
    <x v="7"/>
    <x v="1"/>
    <x v="0"/>
    <x v="37"/>
    <x v="3"/>
    <x v="0"/>
    <x v="4"/>
    <x v="55"/>
    <x v="29"/>
    <x v="40"/>
    <x v="21"/>
    <x v="1"/>
    <x v="66"/>
    <x v="37"/>
    <x v="22"/>
    <x v="20"/>
    <x v="14"/>
    <x v="19"/>
    <x v="17"/>
    <x v="48"/>
    <x v="10"/>
    <x v="30"/>
    <x v="22"/>
    <x v="8"/>
    <x v="15"/>
    <x v="21"/>
    <x v="56"/>
    <x v="227"/>
    <x v="254"/>
    <x v="0"/>
    <x v="3"/>
    <x v="141"/>
    <x v="6"/>
    <x v="35"/>
    <x v="198"/>
    <x v="0"/>
    <x v="123"/>
    <x v="4"/>
    <x v="52"/>
    <x v="65"/>
    <x v="79"/>
    <x v="64"/>
    <x v="1"/>
    <x v="0"/>
    <x v="0"/>
    <x v="0"/>
    <x v="0"/>
    <x v="0"/>
    <x v="0"/>
  </r>
  <r>
    <x v="12"/>
    <x v="71"/>
    <x v="0"/>
    <x v="4"/>
    <x v="145"/>
    <x v="27"/>
    <x v="217"/>
    <x v="91"/>
    <x v="2"/>
    <x v="13"/>
    <x v="1"/>
    <x v="134"/>
    <x v="127"/>
    <x v="3"/>
    <x v="26"/>
    <x v="83"/>
    <x v="88"/>
    <x v="103"/>
    <x v="98"/>
    <x v="112"/>
    <x v="111"/>
    <x v="120"/>
    <x v="7"/>
    <x v="52"/>
    <x v="2"/>
    <x v="111"/>
    <x v="125"/>
    <x v="107"/>
    <x v="2"/>
    <x v="84"/>
    <x v="10"/>
    <x v="157"/>
    <x v="133"/>
    <x v="26"/>
    <x v="12"/>
    <x v="16"/>
    <x v="6"/>
    <x v="5"/>
    <x v="1"/>
    <x v="22"/>
    <x v="30"/>
    <x v="0"/>
    <x v="0"/>
    <x v="12"/>
    <x v="7"/>
    <x v="6"/>
    <x v="16"/>
    <x v="106"/>
    <x v="129"/>
    <x v="21"/>
    <x v="154"/>
    <x v="12"/>
    <x v="23"/>
    <x v="1"/>
    <x v="49"/>
    <x v="77"/>
    <x v="20"/>
    <x v="71"/>
    <x v="12"/>
    <x v="135"/>
    <x v="6"/>
    <x v="80"/>
    <x v="108"/>
    <x v="151"/>
    <x v="63"/>
    <x v="69"/>
    <x v="95"/>
    <x v="15"/>
    <x v="93"/>
    <x v="12"/>
    <x v="18"/>
    <x v="41"/>
    <x v="4"/>
    <x v="1"/>
    <x v="20"/>
    <x v="1"/>
    <x v="42"/>
    <x v="139"/>
    <x v="23"/>
    <x v="0"/>
    <x v="11"/>
    <x v="3"/>
    <x v="3"/>
    <x v="0"/>
    <x v="29"/>
    <x v="0"/>
    <x v="5"/>
    <x v="9"/>
    <x v="7"/>
    <x v="1"/>
    <x v="70"/>
    <x v="149"/>
    <x v="59"/>
    <x v="53"/>
    <x v="57"/>
    <x v="3"/>
    <x v="29"/>
    <x v="40"/>
    <x v="21"/>
    <x v="24"/>
    <x v="66"/>
    <x v="37"/>
    <x v="0"/>
    <x v="0"/>
    <x v="14"/>
    <x v="19"/>
    <x v="17"/>
    <x v="48"/>
    <x v="10"/>
    <x v="30"/>
    <x v="22"/>
    <x v="8"/>
    <x v="15"/>
    <x v="152"/>
    <x v="78"/>
    <x v="31"/>
    <x v="68"/>
    <x v="30"/>
    <x v="48"/>
    <x v="34"/>
    <x v="71"/>
    <x v="80"/>
    <x v="102"/>
    <x v="118"/>
    <x v="6"/>
    <x v="7"/>
    <x v="2"/>
    <x v="3"/>
    <x v="11"/>
    <x v="2"/>
    <x v="1"/>
    <x v="0"/>
    <x v="2"/>
    <x v="6"/>
    <x v="12"/>
    <x v="1"/>
    <x v="0"/>
  </r>
  <r>
    <x v="203"/>
    <x v="72"/>
    <x v="31"/>
    <x v="4"/>
    <x v="263"/>
    <x v="159"/>
    <x v="105"/>
    <x v="51"/>
    <x v="2"/>
    <x v="216"/>
    <x v="1"/>
    <x v="345"/>
    <x v="346"/>
    <x v="3"/>
    <x v="141"/>
    <x v="164"/>
    <x v="206"/>
    <x v="251"/>
    <x v="273"/>
    <x v="310"/>
    <x v="312"/>
    <x v="282"/>
    <x v="69"/>
    <x v="0"/>
    <x v="2"/>
    <x v="65"/>
    <x v="137"/>
    <x v="278"/>
    <x v="50"/>
    <x v="119"/>
    <x v="81"/>
    <x v="355"/>
    <x v="354"/>
    <x v="13"/>
    <x v="49"/>
    <x v="1"/>
    <x v="10"/>
    <x v="0"/>
    <x v="17"/>
    <x v="22"/>
    <x v="30"/>
    <x v="12"/>
    <x v="20"/>
    <x v="1"/>
    <x v="1"/>
    <x v="6"/>
    <x v="0"/>
    <x v="224"/>
    <x v="342"/>
    <x v="122"/>
    <x v="292"/>
    <x v="102"/>
    <x v="154"/>
    <x v="24"/>
    <x v="12"/>
    <x v="214"/>
    <x v="23"/>
    <x v="229"/>
    <x v="56"/>
    <x v="259"/>
    <x v="22"/>
    <x v="272"/>
    <x v="294"/>
    <x v="230"/>
    <x v="235"/>
    <x v="213"/>
    <x v="120"/>
    <x v="98"/>
    <x v="189"/>
    <x v="68"/>
    <x v="18"/>
    <x v="3"/>
    <x v="4"/>
    <x v="1"/>
    <x v="112"/>
    <x v="12"/>
    <x v="190"/>
    <x v="351"/>
    <x v="157"/>
    <x v="32"/>
    <x v="11"/>
    <x v="32"/>
    <x v="6"/>
    <x v="0"/>
    <x v="6"/>
    <x v="7"/>
    <x v="17"/>
    <x v="9"/>
    <x v="7"/>
    <x v="1"/>
    <x v="15"/>
    <x v="356"/>
    <x v="221"/>
    <x v="117"/>
    <x v="0"/>
    <x v="16"/>
    <x v="24"/>
    <x v="0"/>
    <x v="21"/>
    <x v="151"/>
    <x v="66"/>
    <x v="4"/>
    <x v="15"/>
    <x v="0"/>
    <x v="14"/>
    <x v="19"/>
    <x v="17"/>
    <x v="48"/>
    <x v="10"/>
    <x v="30"/>
    <x v="22"/>
    <x v="8"/>
    <x v="15"/>
    <x v="210"/>
    <x v="220"/>
    <x v="123"/>
    <x v="165"/>
    <x v="80"/>
    <x v="220"/>
    <x v="12"/>
    <x v="294"/>
    <x v="221"/>
    <x v="130"/>
    <x v="204"/>
    <x v="26"/>
    <x v="24"/>
    <x v="1"/>
    <x v="4"/>
    <x v="79"/>
    <x v="64"/>
    <x v="1"/>
    <x v="0"/>
    <x v="2"/>
    <x v="29"/>
    <x v="36"/>
    <x v="20"/>
    <x v="0"/>
  </r>
  <r>
    <x v="300"/>
    <x v="73"/>
    <x v="41"/>
    <x v="6"/>
    <x v="183"/>
    <x v="127"/>
    <x v="196"/>
    <x v="193"/>
    <x v="2"/>
    <x v="325"/>
    <x v="1"/>
    <x v="306"/>
    <x v="309"/>
    <x v="3"/>
    <x v="121"/>
    <x v="189"/>
    <x v="236"/>
    <x v="256"/>
    <x v="242"/>
    <x v="264"/>
    <x v="265"/>
    <x v="257"/>
    <x v="46"/>
    <x v="1"/>
    <x v="2"/>
    <x v="231"/>
    <x v="110"/>
    <x v="171"/>
    <x v="5"/>
    <x v="167"/>
    <x v="36"/>
    <x v="319"/>
    <x v="316"/>
    <x v="26"/>
    <x v="7"/>
    <x v="0"/>
    <x v="28"/>
    <x v="19"/>
    <x v="17"/>
    <x v="22"/>
    <x v="30"/>
    <x v="12"/>
    <x v="20"/>
    <x v="5"/>
    <x v="7"/>
    <x v="6"/>
    <x v="16"/>
    <x v="100"/>
    <x v="303"/>
    <x v="69"/>
    <x v="301"/>
    <x v="33"/>
    <x v="88"/>
    <x v="24"/>
    <x v="108"/>
    <x v="143"/>
    <x v="17"/>
    <x v="295"/>
    <x v="86"/>
    <x v="272"/>
    <x v="22"/>
    <x v="211"/>
    <x v="216"/>
    <x v="283"/>
    <x v="181"/>
    <x v="180"/>
    <x v="94"/>
    <x v="53"/>
    <x v="210"/>
    <x v="132"/>
    <x v="18"/>
    <x v="0"/>
    <x v="4"/>
    <x v="1"/>
    <x v="98"/>
    <x v="11"/>
    <x v="156"/>
    <x v="313"/>
    <x v="115"/>
    <x v="21"/>
    <x v="0"/>
    <x v="22"/>
    <x v="1"/>
    <x v="11"/>
    <x v="20"/>
    <x v="7"/>
    <x v="21"/>
    <x v="0"/>
    <x v="7"/>
    <x v="1"/>
    <x v="121"/>
    <x v="318"/>
    <x v="103"/>
    <x v="117"/>
    <x v="110"/>
    <x v="55"/>
    <x v="29"/>
    <x v="40"/>
    <x v="21"/>
    <x v="67"/>
    <x v="66"/>
    <x v="37"/>
    <x v="22"/>
    <x v="20"/>
    <x v="14"/>
    <x v="19"/>
    <x v="17"/>
    <x v="48"/>
    <x v="10"/>
    <x v="30"/>
    <x v="22"/>
    <x v="8"/>
    <x v="15"/>
    <x v="216"/>
    <x v="288"/>
    <x v="141"/>
    <x v="233"/>
    <x v="59"/>
    <x v="166"/>
    <x v="93"/>
    <x v="213"/>
    <x v="162"/>
    <x v="167"/>
    <x v="208"/>
    <x v="5"/>
    <x v="81"/>
    <x v="4"/>
    <x v="55"/>
    <x v="51"/>
    <x v="41"/>
    <x v="1"/>
    <x v="0"/>
    <x v="0"/>
    <x v="9"/>
    <x v="16"/>
    <x v="4"/>
    <x v="0"/>
  </r>
  <r>
    <x v="44"/>
    <x v="74"/>
    <x v="11"/>
    <x v="5"/>
    <x v="78"/>
    <x v="48"/>
    <x v="102"/>
    <x v="135"/>
    <x v="1"/>
    <x v="46"/>
    <x v="1"/>
    <x v="202"/>
    <x v="178"/>
    <x v="3"/>
    <x v="45"/>
    <x v="93"/>
    <x v="114"/>
    <x v="128"/>
    <x v="129"/>
    <x v="185"/>
    <x v="190"/>
    <x v="172"/>
    <x v="14"/>
    <x v="52"/>
    <x v="2"/>
    <x v="8"/>
    <x v="45"/>
    <x v="303"/>
    <x v="4"/>
    <x v="46"/>
    <x v="28"/>
    <x v="97"/>
    <x v="198"/>
    <x v="72"/>
    <x v="49"/>
    <x v="16"/>
    <x v="61"/>
    <x v="19"/>
    <x v="17"/>
    <x v="1"/>
    <x v="30"/>
    <x v="12"/>
    <x v="20"/>
    <x v="12"/>
    <x v="7"/>
    <x v="6"/>
    <x v="16"/>
    <x v="224"/>
    <x v="227"/>
    <x v="16"/>
    <x v="130"/>
    <x v="1"/>
    <x v="10"/>
    <x v="24"/>
    <x v="23"/>
    <x v="66"/>
    <x v="2"/>
    <x v="154"/>
    <x v="11"/>
    <x v="166"/>
    <x v="5"/>
    <x v="63"/>
    <x v="172"/>
    <x v="110"/>
    <x v="219"/>
    <x v="121"/>
    <x v="13"/>
    <x v="44"/>
    <x v="148"/>
    <x v="34"/>
    <x v="18"/>
    <x v="41"/>
    <x v="0"/>
    <x v="1"/>
    <x v="50"/>
    <x v="51"/>
    <x v="26"/>
    <x v="203"/>
    <x v="34"/>
    <x v="1"/>
    <x v="11"/>
    <x v="2"/>
    <x v="2"/>
    <x v="11"/>
    <x v="1"/>
    <x v="7"/>
    <x v="3"/>
    <x v="9"/>
    <x v="7"/>
    <x v="1"/>
    <x v="1"/>
    <x v="133"/>
    <x v="277"/>
    <x v="117"/>
    <x v="110"/>
    <x v="20"/>
    <x v="29"/>
    <x v="40"/>
    <x v="21"/>
    <x v="16"/>
    <x v="0"/>
    <x v="0"/>
    <x v="22"/>
    <x v="20"/>
    <x v="14"/>
    <x v="19"/>
    <x v="17"/>
    <x v="48"/>
    <x v="10"/>
    <x v="30"/>
    <x v="22"/>
    <x v="4"/>
    <x v="15"/>
    <x v="61"/>
    <x v="170"/>
    <x v="174"/>
    <x v="121"/>
    <x v="15"/>
    <x v="118"/>
    <x v="23"/>
    <x v="118"/>
    <x v="154"/>
    <x v="34"/>
    <x v="126"/>
    <x v="2"/>
    <x v="0"/>
    <x v="0"/>
    <x v="65"/>
    <x v="0"/>
    <x v="64"/>
    <x v="1"/>
    <x v="0"/>
    <x v="0"/>
    <x v="46"/>
    <x v="51"/>
    <x v="34"/>
    <x v="0"/>
  </r>
  <r>
    <x v="366"/>
    <x v="75"/>
    <x v="31"/>
    <x v="0"/>
    <x v="42"/>
    <x v="143"/>
    <x v="104"/>
    <x v="92"/>
    <x v="2"/>
    <x v="227"/>
    <x v="0"/>
    <x v="333"/>
    <x v="335"/>
    <x v="1"/>
    <x v="120"/>
    <x v="122"/>
    <x v="169"/>
    <x v="217"/>
    <x v="281"/>
    <x v="306"/>
    <x v="297"/>
    <x v="267"/>
    <x v="112"/>
    <x v="3"/>
    <x v="2"/>
    <x v="95"/>
    <x v="143"/>
    <x v="296"/>
    <x v="8"/>
    <x v="189"/>
    <x v="26"/>
    <x v="339"/>
    <x v="342"/>
    <x v="72"/>
    <x v="9"/>
    <x v="16"/>
    <x v="61"/>
    <x v="19"/>
    <x v="17"/>
    <x v="22"/>
    <x v="30"/>
    <x v="12"/>
    <x v="20"/>
    <x v="12"/>
    <x v="7"/>
    <x v="6"/>
    <x v="16"/>
    <x v="58"/>
    <x v="316"/>
    <x v="82"/>
    <x v="327"/>
    <x v="75"/>
    <x v="87"/>
    <x v="24"/>
    <x v="39"/>
    <x v="57"/>
    <x v="20"/>
    <x v="279"/>
    <x v="7"/>
    <x v="126"/>
    <x v="4"/>
    <x v="108"/>
    <x v="220"/>
    <x v="232"/>
    <x v="273"/>
    <x v="289"/>
    <x v="147"/>
    <x v="25"/>
    <x v="198"/>
    <x v="43"/>
    <x v="1"/>
    <x v="41"/>
    <x v="4"/>
    <x v="1"/>
    <x v="4"/>
    <x v="51"/>
    <x v="215"/>
    <x v="345"/>
    <x v="0"/>
    <x v="41"/>
    <x v="11"/>
    <x v="51"/>
    <x v="28"/>
    <x v="11"/>
    <x v="29"/>
    <x v="7"/>
    <x v="1"/>
    <x v="9"/>
    <x v="7"/>
    <x v="1"/>
    <x v="50"/>
    <x v="342"/>
    <x v="208"/>
    <x v="117"/>
    <x v="0"/>
    <x v="21"/>
    <x v="21"/>
    <x v="40"/>
    <x v="21"/>
    <x v="179"/>
    <x v="66"/>
    <x v="37"/>
    <x v="22"/>
    <x v="20"/>
    <x v="14"/>
    <x v="2"/>
    <x v="17"/>
    <x v="48"/>
    <x v="10"/>
    <x v="30"/>
    <x v="22"/>
    <x v="8"/>
    <x v="15"/>
    <x v="27"/>
    <x v="324"/>
    <x v="220"/>
    <x v="149"/>
    <x v="3"/>
    <x v="106"/>
    <x v="39"/>
    <x v="193"/>
    <x v="151"/>
    <x v="64"/>
    <x v="57"/>
    <x v="73"/>
    <x v="0"/>
    <x v="0"/>
    <x v="51"/>
    <x v="79"/>
    <x v="4"/>
    <x v="0"/>
    <x v="1"/>
    <x v="1"/>
    <x v="29"/>
    <x v="36"/>
    <x v="20"/>
    <x v="0"/>
  </r>
  <r>
    <x v="332"/>
    <x v="76"/>
    <x v="47"/>
    <x v="0"/>
    <x v="362"/>
    <x v="217"/>
    <x v="268"/>
    <x v="125"/>
    <x v="2"/>
    <x v="363"/>
    <x v="1"/>
    <x v="152"/>
    <x v="116"/>
    <x v="3"/>
    <x v="72"/>
    <x v="110"/>
    <x v="115"/>
    <x v="120"/>
    <x v="107"/>
    <x v="99"/>
    <x v="98"/>
    <x v="81"/>
    <x v="7"/>
    <x v="52"/>
    <x v="2"/>
    <x v="22"/>
    <x v="26"/>
    <x v="152"/>
    <x v="0"/>
    <x v="174"/>
    <x v="1"/>
    <x v="147"/>
    <x v="143"/>
    <x v="12"/>
    <x v="49"/>
    <x v="16"/>
    <x v="61"/>
    <x v="0"/>
    <x v="17"/>
    <x v="2"/>
    <x v="30"/>
    <x v="12"/>
    <x v="20"/>
    <x v="12"/>
    <x v="7"/>
    <x v="6"/>
    <x v="16"/>
    <x v="182"/>
    <x v="124"/>
    <x v="10"/>
    <x v="146"/>
    <x v="3"/>
    <x v="26"/>
    <x v="24"/>
    <x v="49"/>
    <x v="62"/>
    <x v="8"/>
    <x v="176"/>
    <x v="9"/>
    <x v="107"/>
    <x v="6"/>
    <x v="55"/>
    <x v="64"/>
    <x v="123"/>
    <x v="43"/>
    <x v="116"/>
    <x v="12"/>
    <x v="32"/>
    <x v="75"/>
    <x v="10"/>
    <x v="18"/>
    <x v="41"/>
    <x v="4"/>
    <x v="1"/>
    <x v="14"/>
    <x v="1"/>
    <x v="37"/>
    <x v="144"/>
    <x v="16"/>
    <x v="2"/>
    <x v="11"/>
    <x v="0"/>
    <x v="28"/>
    <x v="11"/>
    <x v="29"/>
    <x v="7"/>
    <x v="2"/>
    <x v="9"/>
    <x v="7"/>
    <x v="1"/>
    <x v="110"/>
    <x v="135"/>
    <x v="129"/>
    <x v="8"/>
    <x v="6"/>
    <x v="6"/>
    <x v="29"/>
    <x v="40"/>
    <x v="21"/>
    <x v="0"/>
    <x v="1"/>
    <x v="37"/>
    <x v="22"/>
    <x v="20"/>
    <x v="14"/>
    <x v="19"/>
    <x v="17"/>
    <x v="48"/>
    <x v="10"/>
    <x v="2"/>
    <x v="22"/>
    <x v="8"/>
    <x v="15"/>
    <x v="207"/>
    <x v="138"/>
    <x v="6"/>
    <x v="8"/>
    <x v="1"/>
    <x v="62"/>
    <x v="8"/>
    <x v="92"/>
    <x v="5"/>
    <x v="15"/>
    <x v="0"/>
    <x v="123"/>
    <x v="88"/>
    <x v="52"/>
    <x v="0"/>
    <x v="79"/>
    <x v="0"/>
    <x v="1"/>
    <x v="0"/>
    <x v="1"/>
    <x v="1"/>
    <x v="3"/>
    <x v="38"/>
    <x v="0"/>
  </r>
  <r>
    <x v="364"/>
    <x v="77"/>
    <x v="28"/>
    <x v="1"/>
    <x v="63"/>
    <x v="140"/>
    <x v="146"/>
    <x v="99"/>
    <x v="2"/>
    <x v="204"/>
    <x v="0"/>
    <x v="23"/>
    <x v="3"/>
    <x v="3"/>
    <x v="0"/>
    <x v="32"/>
    <x v="32"/>
    <x v="32"/>
    <x v="6"/>
    <x v="1"/>
    <x v="313"/>
    <x v="284"/>
    <x v="186"/>
    <x v="52"/>
    <x v="2"/>
    <x v="13"/>
    <x v="32"/>
    <x v="38"/>
    <x v="73"/>
    <x v="0"/>
    <x v="2"/>
    <x v="9"/>
    <x v="16"/>
    <x v="72"/>
    <x v="49"/>
    <x v="16"/>
    <x v="61"/>
    <x v="19"/>
    <x v="17"/>
    <x v="22"/>
    <x v="30"/>
    <x v="12"/>
    <x v="20"/>
    <x v="12"/>
    <x v="7"/>
    <x v="6"/>
    <x v="16"/>
    <x v="315"/>
    <x v="347"/>
    <x v="158"/>
    <x v="53"/>
    <x v="44"/>
    <x v="160"/>
    <x v="24"/>
    <x v="158"/>
    <x v="0"/>
    <x v="0"/>
    <x v="4"/>
    <x v="1"/>
    <x v="35"/>
    <x v="82"/>
    <x v="0"/>
    <x v="1"/>
    <x v="308"/>
    <x v="281"/>
    <x v="27"/>
    <x v="1"/>
    <x v="145"/>
    <x v="46"/>
    <x v="136"/>
    <x v="18"/>
    <x v="41"/>
    <x v="4"/>
    <x v="1"/>
    <x v="125"/>
    <x v="51"/>
    <x v="215"/>
    <x v="15"/>
    <x v="170"/>
    <x v="41"/>
    <x v="11"/>
    <x v="51"/>
    <x v="28"/>
    <x v="11"/>
    <x v="29"/>
    <x v="7"/>
    <x v="40"/>
    <x v="9"/>
    <x v="7"/>
    <x v="1"/>
    <x v="0"/>
    <x v="15"/>
    <x v="23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23"/>
    <x v="227"/>
    <x v="9"/>
    <x v="93"/>
    <x v="35"/>
    <x v="141"/>
    <x v="309"/>
    <x v="222"/>
    <x v="2"/>
    <x v="31"/>
    <x v="123"/>
    <x v="88"/>
    <x v="52"/>
    <x v="65"/>
    <x v="2"/>
    <x v="64"/>
    <x v="0"/>
    <x v="1"/>
    <x v="1"/>
    <x v="40"/>
    <x v="63"/>
    <x v="30"/>
    <x v="0"/>
  </r>
  <r>
    <x v="77"/>
    <x v="78"/>
    <x v="17"/>
    <x v="4"/>
    <x v="112"/>
    <x v="50"/>
    <x v="62"/>
    <x v="140"/>
    <x v="2"/>
    <x v="81"/>
    <x v="1"/>
    <x v="20"/>
    <x v="25"/>
    <x v="3"/>
    <x v="4"/>
    <x v="7"/>
    <x v="7"/>
    <x v="15"/>
    <x v="12"/>
    <x v="26"/>
    <x v="35"/>
    <x v="30"/>
    <x v="186"/>
    <x v="52"/>
    <x v="2"/>
    <x v="22"/>
    <x v="16"/>
    <x v="9"/>
    <x v="73"/>
    <x v="73"/>
    <x v="2"/>
    <x v="38"/>
    <x v="24"/>
    <x v="18"/>
    <x v="4"/>
    <x v="16"/>
    <x v="0"/>
    <x v="19"/>
    <x v="17"/>
    <x v="22"/>
    <x v="30"/>
    <x v="0"/>
    <x v="1"/>
    <x v="12"/>
    <x v="7"/>
    <x v="6"/>
    <x v="16"/>
    <x v="2"/>
    <x v="43"/>
    <x v="158"/>
    <x v="39"/>
    <x v="0"/>
    <x v="36"/>
    <x v="24"/>
    <x v="0"/>
    <x v="7"/>
    <x v="0"/>
    <x v="19"/>
    <x v="149"/>
    <x v="6"/>
    <x v="82"/>
    <x v="14"/>
    <x v="30"/>
    <x v="10"/>
    <x v="64"/>
    <x v="23"/>
    <x v="202"/>
    <x v="145"/>
    <x v="1"/>
    <x v="136"/>
    <x v="18"/>
    <x v="41"/>
    <x v="4"/>
    <x v="1"/>
    <x v="7"/>
    <x v="51"/>
    <x v="1"/>
    <x v="24"/>
    <x v="10"/>
    <x v="41"/>
    <x v="11"/>
    <x v="51"/>
    <x v="28"/>
    <x v="11"/>
    <x v="29"/>
    <x v="7"/>
    <x v="40"/>
    <x v="9"/>
    <x v="7"/>
    <x v="1"/>
    <x v="4"/>
    <x v="28"/>
    <x v="6"/>
    <x v="2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71"/>
    <x v="10"/>
    <x v="22"/>
    <x v="2"/>
    <x v="93"/>
    <x v="4"/>
    <x v="141"/>
    <x v="43"/>
    <x v="2"/>
    <x v="0"/>
    <x v="216"/>
    <x v="0"/>
    <x v="88"/>
    <x v="52"/>
    <x v="65"/>
    <x v="79"/>
    <x v="1"/>
    <x v="1"/>
    <x v="0"/>
    <x v="2"/>
    <x v="23"/>
    <x v="39"/>
    <x v="19"/>
    <x v="0"/>
  </r>
  <r>
    <x v="19"/>
    <x v="79"/>
    <x v="2"/>
    <x v="4"/>
    <x v="103"/>
    <x v="29"/>
    <x v="301"/>
    <x v="96"/>
    <x v="2"/>
    <x v="20"/>
    <x v="1"/>
    <x v="339"/>
    <x v="332"/>
    <x v="3"/>
    <x v="167"/>
    <x v="224"/>
    <x v="234"/>
    <x v="267"/>
    <x v="290"/>
    <x v="307"/>
    <x v="273"/>
    <x v="238"/>
    <x v="148"/>
    <x v="20"/>
    <x v="2"/>
    <x v="63"/>
    <x v="91"/>
    <x v="189"/>
    <x v="41"/>
    <x v="180"/>
    <x v="78"/>
    <x v="353"/>
    <x v="345"/>
    <x v="12"/>
    <x v="3"/>
    <x v="2"/>
    <x v="1"/>
    <x v="19"/>
    <x v="17"/>
    <x v="22"/>
    <x v="0"/>
    <x v="12"/>
    <x v="20"/>
    <x v="12"/>
    <x v="1"/>
    <x v="6"/>
    <x v="16"/>
    <x v="284"/>
    <x v="315"/>
    <x v="62"/>
    <x v="309"/>
    <x v="57"/>
    <x v="71"/>
    <x v="24"/>
    <x v="69"/>
    <x v="219"/>
    <x v="29"/>
    <x v="296"/>
    <x v="122"/>
    <x v="257"/>
    <x v="64"/>
    <x v="218"/>
    <x v="203"/>
    <x v="265"/>
    <x v="151"/>
    <x v="288"/>
    <x v="189"/>
    <x v="85"/>
    <x v="248"/>
    <x v="93"/>
    <x v="18"/>
    <x v="0"/>
    <x v="4"/>
    <x v="1"/>
    <x v="89"/>
    <x v="27"/>
    <x v="4"/>
    <x v="344"/>
    <x v="104"/>
    <x v="31"/>
    <x v="11"/>
    <x v="51"/>
    <x v="19"/>
    <x v="3"/>
    <x v="11"/>
    <x v="7"/>
    <x v="28"/>
    <x v="9"/>
    <x v="7"/>
    <x v="1"/>
    <x v="45"/>
    <x v="346"/>
    <x v="165"/>
    <x v="79"/>
    <x v="49"/>
    <x v="55"/>
    <x v="0"/>
    <x v="2"/>
    <x v="21"/>
    <x v="145"/>
    <x v="15"/>
    <x v="1"/>
    <x v="22"/>
    <x v="2"/>
    <x v="14"/>
    <x v="19"/>
    <x v="17"/>
    <x v="38"/>
    <x v="10"/>
    <x v="5"/>
    <x v="5"/>
    <x v="8"/>
    <x v="15"/>
    <x v="245"/>
    <x v="326"/>
    <x v="43"/>
    <x v="139"/>
    <x v="51"/>
    <x v="194"/>
    <x v="45"/>
    <x v="219"/>
    <x v="137"/>
    <x v="186"/>
    <x v="171"/>
    <x v="79"/>
    <x v="34"/>
    <x v="44"/>
    <x v="0"/>
    <x v="1"/>
    <x v="64"/>
    <x v="1"/>
    <x v="0"/>
    <x v="2"/>
    <x v="0"/>
    <x v="22"/>
    <x v="33"/>
    <x v="0"/>
  </r>
  <r>
    <x v="318"/>
    <x v="80"/>
    <x v="44"/>
    <x v="4"/>
    <x v="282"/>
    <x v="237"/>
    <x v="316"/>
    <x v="159"/>
    <x v="1"/>
    <x v="348"/>
    <x v="1"/>
    <x v="113"/>
    <x v="115"/>
    <x v="3"/>
    <x v="36"/>
    <x v="61"/>
    <x v="67"/>
    <x v="73"/>
    <x v="106"/>
    <x v="108"/>
    <x v="97"/>
    <x v="70"/>
    <x v="6"/>
    <x v="52"/>
    <x v="2"/>
    <x v="6"/>
    <x v="8"/>
    <x v="30"/>
    <x v="51"/>
    <x v="5"/>
    <x v="46"/>
    <x v="178"/>
    <x v="118"/>
    <x v="72"/>
    <x v="4"/>
    <x v="2"/>
    <x v="61"/>
    <x v="19"/>
    <x v="17"/>
    <x v="0"/>
    <x v="30"/>
    <x v="12"/>
    <x v="20"/>
    <x v="12"/>
    <x v="7"/>
    <x v="6"/>
    <x v="16"/>
    <x v="141"/>
    <x v="126"/>
    <x v="91"/>
    <x v="101"/>
    <x v="26"/>
    <x v="35"/>
    <x v="24"/>
    <x v="6"/>
    <x v="16"/>
    <x v="8"/>
    <x v="143"/>
    <x v="4"/>
    <x v="46"/>
    <x v="4"/>
    <x v="60"/>
    <x v="85"/>
    <x v="100"/>
    <x v="43"/>
    <x v="142"/>
    <x v="1"/>
    <x v="13"/>
    <x v="70"/>
    <x v="29"/>
    <x v="18"/>
    <x v="41"/>
    <x v="4"/>
    <x v="1"/>
    <x v="22"/>
    <x v="7"/>
    <x v="19"/>
    <x v="117"/>
    <x v="47"/>
    <x v="4"/>
    <x v="11"/>
    <x v="51"/>
    <x v="28"/>
    <x v="11"/>
    <x v="4"/>
    <x v="7"/>
    <x v="5"/>
    <x v="9"/>
    <x v="7"/>
    <x v="1"/>
    <x v="2"/>
    <x v="137"/>
    <x v="9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4"/>
    <x v="181"/>
    <x v="227"/>
    <x v="49"/>
    <x v="10"/>
    <x v="53"/>
    <x v="4"/>
    <x v="107"/>
    <x v="63"/>
    <x v="4"/>
    <x v="1"/>
    <x v="2"/>
    <x v="4"/>
    <x v="52"/>
    <x v="65"/>
    <x v="79"/>
    <x v="64"/>
    <x v="1"/>
    <x v="0"/>
    <x v="2"/>
    <x v="0"/>
    <x v="0"/>
    <x v="0"/>
    <x v="0"/>
  </r>
  <r>
    <x v="252"/>
    <x v="81"/>
    <x v="35"/>
    <x v="6"/>
    <x v="331"/>
    <x v="55"/>
    <x v="86"/>
    <x v="63"/>
    <x v="2"/>
    <x v="271"/>
    <x v="1"/>
    <x v="75"/>
    <x v="78"/>
    <x v="3"/>
    <x v="50"/>
    <x v="54"/>
    <x v="50"/>
    <x v="63"/>
    <x v="49"/>
    <x v="51"/>
    <x v="65"/>
    <x v="71"/>
    <x v="22"/>
    <x v="0"/>
    <x v="2"/>
    <x v="10"/>
    <x v="18"/>
    <x v="51"/>
    <x v="73"/>
    <x v="4"/>
    <x v="18"/>
    <x v="131"/>
    <x v="76"/>
    <x v="0"/>
    <x v="2"/>
    <x v="16"/>
    <x v="0"/>
    <x v="0"/>
    <x v="17"/>
    <x v="22"/>
    <x v="30"/>
    <x v="12"/>
    <x v="20"/>
    <x v="12"/>
    <x v="7"/>
    <x v="6"/>
    <x v="16"/>
    <x v="42"/>
    <x v="83"/>
    <x v="48"/>
    <x v="112"/>
    <x v="2"/>
    <x v="1"/>
    <x v="24"/>
    <x v="8"/>
    <x v="37"/>
    <x v="6"/>
    <x v="53"/>
    <x v="35"/>
    <x v="52"/>
    <x v="1"/>
    <x v="64"/>
    <x v="30"/>
    <x v="75"/>
    <x v="38"/>
    <x v="22"/>
    <x v="118"/>
    <x v="19"/>
    <x v="32"/>
    <x v="33"/>
    <x v="18"/>
    <x v="41"/>
    <x v="4"/>
    <x v="1"/>
    <x v="10"/>
    <x v="0"/>
    <x v="18"/>
    <x v="77"/>
    <x v="64"/>
    <x v="4"/>
    <x v="11"/>
    <x v="0"/>
    <x v="0"/>
    <x v="11"/>
    <x v="29"/>
    <x v="7"/>
    <x v="40"/>
    <x v="9"/>
    <x v="7"/>
    <x v="1"/>
    <x v="0"/>
    <x v="86"/>
    <x v="30"/>
    <x v="117"/>
    <x v="1"/>
    <x v="1"/>
    <x v="29"/>
    <x v="40"/>
    <x v="21"/>
    <x v="11"/>
    <x v="66"/>
    <x v="37"/>
    <x v="0"/>
    <x v="20"/>
    <x v="14"/>
    <x v="19"/>
    <x v="17"/>
    <x v="48"/>
    <x v="10"/>
    <x v="30"/>
    <x v="22"/>
    <x v="8"/>
    <x v="15"/>
    <x v="44"/>
    <x v="81"/>
    <x v="0"/>
    <x v="38"/>
    <x v="4"/>
    <x v="39"/>
    <x v="7"/>
    <x v="63"/>
    <x v="15"/>
    <x v="102"/>
    <x v="27"/>
    <x v="37"/>
    <x v="45"/>
    <x v="6"/>
    <x v="65"/>
    <x v="79"/>
    <x v="64"/>
    <x v="1"/>
    <x v="0"/>
    <x v="0"/>
    <x v="45"/>
    <x v="70"/>
    <x v="31"/>
    <x v="0"/>
  </r>
  <r>
    <x v="17"/>
    <x v="82"/>
    <x v="2"/>
    <x v="4"/>
    <x v="323"/>
    <x v="147"/>
    <x v="306"/>
    <x v="195"/>
    <x v="1"/>
    <x v="18"/>
    <x v="1"/>
    <x v="244"/>
    <x v="222"/>
    <x v="3"/>
    <x v="79"/>
    <x v="132"/>
    <x v="138"/>
    <x v="141"/>
    <x v="187"/>
    <x v="215"/>
    <x v="203"/>
    <x v="201"/>
    <x v="122"/>
    <x v="52"/>
    <x v="2"/>
    <x v="38"/>
    <x v="28"/>
    <x v="56"/>
    <x v="73"/>
    <x v="5"/>
    <x v="18"/>
    <x v="292"/>
    <x v="244"/>
    <x v="20"/>
    <x v="42"/>
    <x v="8"/>
    <x v="8"/>
    <x v="2"/>
    <x v="17"/>
    <x v="2"/>
    <x v="0"/>
    <x v="5"/>
    <x v="0"/>
    <x v="12"/>
    <x v="7"/>
    <x v="6"/>
    <x v="5"/>
    <x v="248"/>
    <x v="250"/>
    <x v="21"/>
    <x v="173"/>
    <x v="8"/>
    <x v="12"/>
    <x v="0"/>
    <x v="34"/>
    <x v="132"/>
    <x v="11"/>
    <x v="275"/>
    <x v="22"/>
    <x v="116"/>
    <x v="56"/>
    <x v="98"/>
    <x v="99"/>
    <x v="222"/>
    <x v="86"/>
    <x v="226"/>
    <x v="133"/>
    <x v="21"/>
    <x v="156"/>
    <x v="31"/>
    <x v="18"/>
    <x v="9"/>
    <x v="4"/>
    <x v="1"/>
    <x v="22"/>
    <x v="1"/>
    <x v="73"/>
    <x v="255"/>
    <x v="11"/>
    <x v="6"/>
    <x v="11"/>
    <x v="15"/>
    <x v="0"/>
    <x v="11"/>
    <x v="0"/>
    <x v="4"/>
    <x v="40"/>
    <x v="1"/>
    <x v="7"/>
    <x v="1"/>
    <x v="6"/>
    <x v="267"/>
    <x v="10"/>
    <x v="105"/>
    <x v="66"/>
    <x v="55"/>
    <x v="29"/>
    <x v="21"/>
    <x v="21"/>
    <x v="110"/>
    <x v="9"/>
    <x v="37"/>
    <x v="9"/>
    <x v="18"/>
    <x v="14"/>
    <x v="19"/>
    <x v="17"/>
    <x v="17"/>
    <x v="10"/>
    <x v="11"/>
    <x v="5"/>
    <x v="0"/>
    <x v="15"/>
    <x v="94"/>
    <x v="258"/>
    <x v="23"/>
    <x v="79"/>
    <x v="25"/>
    <x v="49"/>
    <x v="22"/>
    <x v="93"/>
    <x v="37"/>
    <x v="77"/>
    <x v="68"/>
    <x v="36"/>
    <x v="5"/>
    <x v="8"/>
    <x v="0"/>
    <x v="79"/>
    <x v="1"/>
    <x v="1"/>
    <x v="0"/>
    <x v="2"/>
    <x v="0"/>
    <x v="22"/>
    <x v="33"/>
    <x v="0"/>
  </r>
  <r>
    <x v="78"/>
    <x v="83"/>
    <x v="17"/>
    <x v="4"/>
    <x v="181"/>
    <x v="69"/>
    <x v="70"/>
    <x v="28"/>
    <x v="2"/>
    <x v="82"/>
    <x v="1"/>
    <x v="164"/>
    <x v="136"/>
    <x v="3"/>
    <x v="31"/>
    <x v="65"/>
    <x v="76"/>
    <x v="106"/>
    <x v="131"/>
    <x v="136"/>
    <x v="145"/>
    <x v="127"/>
    <x v="30"/>
    <x v="52"/>
    <x v="2"/>
    <x v="79"/>
    <x v="66"/>
    <x v="168"/>
    <x v="6"/>
    <x v="17"/>
    <x v="4"/>
    <x v="181"/>
    <x v="157"/>
    <x v="24"/>
    <x v="1"/>
    <x v="16"/>
    <x v="0"/>
    <x v="19"/>
    <x v="17"/>
    <x v="0"/>
    <x v="30"/>
    <x v="12"/>
    <x v="11"/>
    <x v="12"/>
    <x v="7"/>
    <x v="6"/>
    <x v="16"/>
    <x v="26"/>
    <x v="163"/>
    <x v="2"/>
    <x v="182"/>
    <x v="5"/>
    <x v="18"/>
    <x v="24"/>
    <x v="18"/>
    <x v="29"/>
    <x v="10"/>
    <x v="134"/>
    <x v="3"/>
    <x v="117"/>
    <x v="24"/>
    <x v="42"/>
    <x v="89"/>
    <x v="102"/>
    <x v="166"/>
    <x v="163"/>
    <x v="67"/>
    <x v="19"/>
    <x v="67"/>
    <x v="72"/>
    <x v="18"/>
    <x v="0"/>
    <x v="4"/>
    <x v="1"/>
    <x v="8"/>
    <x v="51"/>
    <x v="47"/>
    <x v="160"/>
    <x v="11"/>
    <x v="7"/>
    <x v="11"/>
    <x v="4"/>
    <x v="28"/>
    <x v="11"/>
    <x v="29"/>
    <x v="7"/>
    <x v="0"/>
    <x v="9"/>
    <x v="7"/>
    <x v="1"/>
    <x v="66"/>
    <x v="164"/>
    <x v="136"/>
    <x v="0"/>
    <x v="110"/>
    <x v="22"/>
    <x v="29"/>
    <x v="40"/>
    <x v="21"/>
    <x v="4"/>
    <x v="11"/>
    <x v="37"/>
    <x v="22"/>
    <x v="20"/>
    <x v="14"/>
    <x v="0"/>
    <x v="17"/>
    <x v="48"/>
    <x v="10"/>
    <x v="30"/>
    <x v="22"/>
    <x v="8"/>
    <x v="15"/>
    <x v="53"/>
    <x v="169"/>
    <x v="131"/>
    <x v="84"/>
    <x v="21"/>
    <x v="78"/>
    <x v="19"/>
    <x v="47"/>
    <x v="119"/>
    <x v="78"/>
    <x v="86"/>
    <x v="7"/>
    <x v="88"/>
    <x v="0"/>
    <x v="8"/>
    <x v="1"/>
    <x v="31"/>
    <x v="1"/>
    <x v="0"/>
    <x v="2"/>
    <x v="19"/>
    <x v="42"/>
    <x v="17"/>
    <x v="0"/>
  </r>
  <r>
    <x v="175"/>
    <x v="84"/>
    <x v="28"/>
    <x v="0"/>
    <x v="120"/>
    <x v="60"/>
    <x v="139"/>
    <x v="148"/>
    <x v="2"/>
    <x v="185"/>
    <x v="1"/>
    <x v="323"/>
    <x v="317"/>
    <x v="3"/>
    <x v="192"/>
    <x v="214"/>
    <x v="241"/>
    <x v="287"/>
    <x v="289"/>
    <x v="284"/>
    <x v="218"/>
    <x v="196"/>
    <x v="116"/>
    <x v="23"/>
    <x v="2"/>
    <x v="254"/>
    <x v="103"/>
    <x v="290"/>
    <x v="10"/>
    <x v="203"/>
    <x v="83"/>
    <x v="230"/>
    <x v="330"/>
    <x v="66"/>
    <x v="2"/>
    <x v="12"/>
    <x v="12"/>
    <x v="4"/>
    <x v="17"/>
    <x v="22"/>
    <x v="30"/>
    <x v="12"/>
    <x v="20"/>
    <x v="1"/>
    <x v="0"/>
    <x v="6"/>
    <x v="2"/>
    <x v="118"/>
    <x v="249"/>
    <x v="31"/>
    <x v="332"/>
    <x v="40"/>
    <x v="20"/>
    <x v="24"/>
    <x v="102"/>
    <x v="196"/>
    <x v="52"/>
    <x v="278"/>
    <x v="107"/>
    <x v="252"/>
    <x v="67"/>
    <x v="251"/>
    <x v="261"/>
    <x v="235"/>
    <x v="117"/>
    <x v="269"/>
    <x v="137"/>
    <x v="122"/>
    <x v="237"/>
    <x v="115"/>
    <x v="12"/>
    <x v="3"/>
    <x v="0"/>
    <x v="1"/>
    <x v="86"/>
    <x v="11"/>
    <x v="174"/>
    <x v="329"/>
    <x v="158"/>
    <x v="6"/>
    <x v="0"/>
    <x v="11"/>
    <x v="3"/>
    <x v="11"/>
    <x v="6"/>
    <x v="7"/>
    <x v="6"/>
    <x v="9"/>
    <x v="7"/>
    <x v="1"/>
    <x v="55"/>
    <x v="291"/>
    <x v="248"/>
    <x v="117"/>
    <x v="110"/>
    <x v="55"/>
    <x v="29"/>
    <x v="40"/>
    <x v="21"/>
    <x v="73"/>
    <x v="66"/>
    <x v="37"/>
    <x v="22"/>
    <x v="20"/>
    <x v="14"/>
    <x v="19"/>
    <x v="17"/>
    <x v="48"/>
    <x v="10"/>
    <x v="30"/>
    <x v="22"/>
    <x v="8"/>
    <x v="15"/>
    <x v="232"/>
    <x v="311"/>
    <x v="2"/>
    <x v="175"/>
    <x v="55"/>
    <x v="210"/>
    <x v="94"/>
    <x v="274"/>
    <x v="170"/>
    <x v="155"/>
    <x v="190"/>
    <x v="42"/>
    <x v="73"/>
    <x v="3"/>
    <x v="25"/>
    <x v="78"/>
    <x v="0"/>
    <x v="1"/>
    <x v="0"/>
    <x v="1"/>
    <x v="42"/>
    <x v="67"/>
    <x v="27"/>
    <x v="0"/>
  </r>
  <r>
    <x v="155"/>
    <x v="85"/>
    <x v="21"/>
    <x v="4"/>
    <x v="1"/>
    <x v="232"/>
    <x v="279"/>
    <x v="73"/>
    <x v="1"/>
    <x v="163"/>
    <x v="1"/>
    <x v="63"/>
    <x v="60"/>
    <x v="3"/>
    <x v="35"/>
    <x v="27"/>
    <x v="31"/>
    <x v="40"/>
    <x v="51"/>
    <x v="69"/>
    <x v="50"/>
    <x v="38"/>
    <x v="3"/>
    <x v="0"/>
    <x v="2"/>
    <x v="0"/>
    <x v="6"/>
    <x v="26"/>
    <x v="29"/>
    <x v="227"/>
    <x v="6"/>
    <x v="120"/>
    <x v="65"/>
    <x v="7"/>
    <x v="14"/>
    <x v="16"/>
    <x v="5"/>
    <x v="0"/>
    <x v="17"/>
    <x v="22"/>
    <x v="1"/>
    <x v="12"/>
    <x v="20"/>
    <x v="12"/>
    <x v="7"/>
    <x v="6"/>
    <x v="1"/>
    <x v="86"/>
    <x v="72"/>
    <x v="5"/>
    <x v="77"/>
    <x v="9"/>
    <x v="11"/>
    <x v="1"/>
    <x v="0"/>
    <x v="19"/>
    <x v="109"/>
    <x v="47"/>
    <x v="3"/>
    <x v="25"/>
    <x v="2"/>
    <x v="78"/>
    <x v="75"/>
    <x v="23"/>
    <x v="75"/>
    <x v="42"/>
    <x v="2"/>
    <x v="8"/>
    <x v="35"/>
    <x v="22"/>
    <x v="18"/>
    <x v="41"/>
    <x v="4"/>
    <x v="1"/>
    <x v="26"/>
    <x v="9"/>
    <x v="27"/>
    <x v="65"/>
    <x v="45"/>
    <x v="0"/>
    <x v="11"/>
    <x v="2"/>
    <x v="0"/>
    <x v="11"/>
    <x v="0"/>
    <x v="0"/>
    <x v="5"/>
    <x v="0"/>
    <x v="7"/>
    <x v="1"/>
    <x v="170"/>
    <x v="77"/>
    <x v="18"/>
    <x v="30"/>
    <x v="11"/>
    <x v="55"/>
    <x v="29"/>
    <x v="3"/>
    <x v="7"/>
    <x v="10"/>
    <x v="6"/>
    <x v="37"/>
    <x v="0"/>
    <x v="20"/>
    <x v="14"/>
    <x v="19"/>
    <x v="17"/>
    <x v="48"/>
    <x v="10"/>
    <x v="30"/>
    <x v="22"/>
    <x v="8"/>
    <x v="15"/>
    <x v="41"/>
    <x v="51"/>
    <x v="33"/>
    <x v="12"/>
    <x v="0"/>
    <x v="12"/>
    <x v="0"/>
    <x v="103"/>
    <x v="52"/>
    <x v="0"/>
    <x v="1"/>
    <x v="123"/>
    <x v="88"/>
    <x v="52"/>
    <x v="65"/>
    <x v="79"/>
    <x v="64"/>
    <x v="1"/>
    <x v="0"/>
    <x v="2"/>
    <x v="11"/>
    <x v="11"/>
    <x v="11"/>
    <x v="0"/>
  </r>
  <r>
    <x v="283"/>
    <x v="86"/>
    <x v="38"/>
    <x v="4"/>
    <x v="136"/>
    <x v="181"/>
    <x v="167"/>
    <x v="236"/>
    <x v="1"/>
    <x v="307"/>
    <x v="1"/>
    <x v="200"/>
    <x v="249"/>
    <x v="3"/>
    <x v="45"/>
    <x v="81"/>
    <x v="95"/>
    <x v="111"/>
    <x v="134"/>
    <x v="217"/>
    <x v="226"/>
    <x v="220"/>
    <x v="85"/>
    <x v="0"/>
    <x v="2"/>
    <x v="44"/>
    <x v="40"/>
    <x v="95"/>
    <x v="4"/>
    <x v="68"/>
    <x v="83"/>
    <x v="275"/>
    <x v="227"/>
    <x v="28"/>
    <x v="8"/>
    <x v="3"/>
    <x v="3"/>
    <x v="19"/>
    <x v="1"/>
    <x v="22"/>
    <x v="18"/>
    <x v="1"/>
    <x v="5"/>
    <x v="0"/>
    <x v="7"/>
    <x v="6"/>
    <x v="16"/>
    <x v="177"/>
    <x v="256"/>
    <x v="101"/>
    <x v="166"/>
    <x v="30"/>
    <x v="24"/>
    <x v="18"/>
    <x v="24"/>
    <x v="208"/>
    <x v="14"/>
    <x v="101"/>
    <x v="66"/>
    <x v="187"/>
    <x v="9"/>
    <x v="111"/>
    <x v="133"/>
    <x v="147"/>
    <x v="182"/>
    <x v="157"/>
    <x v="80"/>
    <x v="19"/>
    <x v="141"/>
    <x v="123"/>
    <x v="18"/>
    <x v="0"/>
    <x v="4"/>
    <x v="1"/>
    <x v="19"/>
    <x v="0"/>
    <x v="103"/>
    <x v="232"/>
    <x v="37"/>
    <x v="6"/>
    <x v="11"/>
    <x v="27"/>
    <x v="0"/>
    <x v="11"/>
    <x v="3"/>
    <x v="7"/>
    <x v="3"/>
    <x v="9"/>
    <x v="7"/>
    <x v="1"/>
    <x v="17"/>
    <x v="252"/>
    <x v="50"/>
    <x v="104"/>
    <x v="90"/>
    <x v="4"/>
    <x v="29"/>
    <x v="1"/>
    <x v="21"/>
    <x v="117"/>
    <x v="46"/>
    <x v="37"/>
    <x v="0"/>
    <x v="7"/>
    <x v="14"/>
    <x v="19"/>
    <x v="0"/>
    <x v="48"/>
    <x v="0"/>
    <x v="10"/>
    <x v="1"/>
    <x v="0"/>
    <x v="15"/>
    <x v="212"/>
    <x v="94"/>
    <x v="137"/>
    <x v="62"/>
    <x v="7"/>
    <x v="26"/>
    <x v="7"/>
    <x v="99"/>
    <x v="28"/>
    <x v="52"/>
    <x v="79"/>
    <x v="23"/>
    <x v="7"/>
    <x v="4"/>
    <x v="2"/>
    <x v="79"/>
    <x v="1"/>
    <x v="1"/>
    <x v="0"/>
    <x v="2"/>
    <x v="16"/>
    <x v="28"/>
    <x v="8"/>
    <x v="0"/>
  </r>
  <r>
    <x v="354"/>
    <x v="87"/>
    <x v="8"/>
    <x v="1"/>
    <x v="214"/>
    <x v="63"/>
    <x v="188"/>
    <x v="155"/>
    <x v="2"/>
    <x v="41"/>
    <x v="0"/>
    <x v="189"/>
    <x v="233"/>
    <x v="3"/>
    <x v="15"/>
    <x v="265"/>
    <x v="291"/>
    <x v="320"/>
    <x v="322"/>
    <x v="333"/>
    <x v="313"/>
    <x v="0"/>
    <x v="181"/>
    <x v="2"/>
    <x v="2"/>
    <x v="57"/>
    <x v="56"/>
    <x v="190"/>
    <x v="64"/>
    <x v="224"/>
    <x v="40"/>
    <x v="53"/>
    <x v="212"/>
    <x v="72"/>
    <x v="49"/>
    <x v="16"/>
    <x v="61"/>
    <x v="19"/>
    <x v="17"/>
    <x v="22"/>
    <x v="30"/>
    <x v="12"/>
    <x v="20"/>
    <x v="12"/>
    <x v="7"/>
    <x v="6"/>
    <x v="16"/>
    <x v="302"/>
    <x v="347"/>
    <x v="158"/>
    <x v="20"/>
    <x v="154"/>
    <x v="160"/>
    <x v="10"/>
    <x v="158"/>
    <x v="255"/>
    <x v="109"/>
    <x v="344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224"/>
    <x v="170"/>
    <x v="41"/>
    <x v="11"/>
    <x v="51"/>
    <x v="28"/>
    <x v="11"/>
    <x v="29"/>
    <x v="7"/>
    <x v="40"/>
    <x v="9"/>
    <x v="7"/>
    <x v="1"/>
    <x v="33"/>
    <x v="195"/>
    <x v="251"/>
    <x v="117"/>
    <x v="110"/>
    <x v="55"/>
    <x v="29"/>
    <x v="40"/>
    <x v="20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7"/>
    <x v="24"/>
    <x v="5"/>
    <x v="0"/>
  </r>
  <r>
    <x v="39"/>
    <x v="88"/>
    <x v="8"/>
    <x v="4"/>
    <x v="91"/>
    <x v="63"/>
    <x v="187"/>
    <x v="154"/>
    <x v="2"/>
    <x v="40"/>
    <x v="1"/>
    <x v="230"/>
    <x v="225"/>
    <x v="3"/>
    <x v="22"/>
    <x v="103"/>
    <x v="149"/>
    <x v="178"/>
    <x v="177"/>
    <x v="223"/>
    <x v="212"/>
    <x v="180"/>
    <x v="186"/>
    <x v="52"/>
    <x v="2"/>
    <x v="1"/>
    <x v="6"/>
    <x v="315"/>
    <x v="5"/>
    <x v="127"/>
    <x v="21"/>
    <x v="143"/>
    <x v="236"/>
    <x v="14"/>
    <x v="8"/>
    <x v="3"/>
    <x v="28"/>
    <x v="19"/>
    <x v="17"/>
    <x v="22"/>
    <x v="30"/>
    <x v="12"/>
    <x v="20"/>
    <x v="0"/>
    <x v="7"/>
    <x v="0"/>
    <x v="16"/>
    <x v="16"/>
    <x v="238"/>
    <x v="96"/>
    <x v="244"/>
    <x v="21"/>
    <x v="7"/>
    <x v="24"/>
    <x v="0"/>
    <x v="235"/>
    <x v="9"/>
    <x v="274"/>
    <x v="89"/>
    <x v="7"/>
    <x v="14"/>
    <x v="81"/>
    <x v="22"/>
    <x v="148"/>
    <x v="11"/>
    <x v="199"/>
    <x v="6"/>
    <x v="38"/>
    <x v="195"/>
    <x v="15"/>
    <x v="18"/>
    <x v="0"/>
    <x v="4"/>
    <x v="1"/>
    <x v="4"/>
    <x v="1"/>
    <x v="133"/>
    <x v="242"/>
    <x v="1"/>
    <x v="8"/>
    <x v="11"/>
    <x v="4"/>
    <x v="28"/>
    <x v="1"/>
    <x v="29"/>
    <x v="7"/>
    <x v="40"/>
    <x v="0"/>
    <x v="7"/>
    <x v="1"/>
    <x v="32"/>
    <x v="257"/>
    <x v="92"/>
    <x v="16"/>
    <x v="21"/>
    <x v="55"/>
    <x v="29"/>
    <x v="40"/>
    <x v="21"/>
    <x v="78"/>
    <x v="66"/>
    <x v="37"/>
    <x v="1"/>
    <x v="20"/>
    <x v="14"/>
    <x v="19"/>
    <x v="17"/>
    <x v="48"/>
    <x v="10"/>
    <x v="30"/>
    <x v="22"/>
    <x v="8"/>
    <x v="15"/>
    <x v="242"/>
    <x v="266"/>
    <x v="227"/>
    <x v="3"/>
    <x v="10"/>
    <x v="62"/>
    <x v="141"/>
    <x v="31"/>
    <x v="26"/>
    <x v="18"/>
    <x v="0"/>
    <x v="123"/>
    <x v="70"/>
    <x v="52"/>
    <x v="4"/>
    <x v="0"/>
    <x v="64"/>
    <x v="1"/>
    <x v="0"/>
    <x v="2"/>
    <x v="14"/>
    <x v="15"/>
    <x v="38"/>
    <x v="0"/>
  </r>
  <r>
    <x v="37"/>
    <x v="89"/>
    <x v="8"/>
    <x v="3"/>
    <x v="330"/>
    <x v="63"/>
    <x v="186"/>
    <x v="153"/>
    <x v="2"/>
    <x v="38"/>
    <x v="1"/>
    <x v="282"/>
    <x v="278"/>
    <x v="3"/>
    <x v="149"/>
    <x v="170"/>
    <x v="207"/>
    <x v="255"/>
    <x v="248"/>
    <x v="248"/>
    <x v="202"/>
    <x v="166"/>
    <x v="186"/>
    <x v="52"/>
    <x v="2"/>
    <x v="88"/>
    <x v="130"/>
    <x v="242"/>
    <x v="22"/>
    <x v="73"/>
    <x v="1"/>
    <x v="295"/>
    <x v="288"/>
    <x v="0"/>
    <x v="3"/>
    <x v="0"/>
    <x v="1"/>
    <x v="19"/>
    <x v="17"/>
    <x v="1"/>
    <x v="30"/>
    <x v="12"/>
    <x v="20"/>
    <x v="12"/>
    <x v="7"/>
    <x v="6"/>
    <x v="16"/>
    <x v="38"/>
    <x v="224"/>
    <x v="77"/>
    <x v="293"/>
    <x v="154"/>
    <x v="155"/>
    <x v="24"/>
    <x v="26"/>
    <x v="33"/>
    <x v="12"/>
    <x v="23"/>
    <x v="4"/>
    <x v="230"/>
    <x v="1"/>
    <x v="253"/>
    <x v="290"/>
    <x v="111"/>
    <x v="114"/>
    <x v="29"/>
    <x v="0"/>
    <x v="22"/>
    <x v="43"/>
    <x v="136"/>
    <x v="18"/>
    <x v="41"/>
    <x v="4"/>
    <x v="1"/>
    <x v="19"/>
    <x v="51"/>
    <x v="57"/>
    <x v="294"/>
    <x v="73"/>
    <x v="1"/>
    <x v="11"/>
    <x v="0"/>
    <x v="28"/>
    <x v="11"/>
    <x v="0"/>
    <x v="7"/>
    <x v="2"/>
    <x v="0"/>
    <x v="7"/>
    <x v="1"/>
    <x v="23"/>
    <x v="292"/>
    <x v="104"/>
    <x v="117"/>
    <x v="110"/>
    <x v="17"/>
    <x v="12"/>
    <x v="40"/>
    <x v="21"/>
    <x v="179"/>
    <x v="0"/>
    <x v="37"/>
    <x v="22"/>
    <x v="20"/>
    <x v="14"/>
    <x v="19"/>
    <x v="17"/>
    <x v="48"/>
    <x v="10"/>
    <x v="30"/>
    <x v="22"/>
    <x v="8"/>
    <x v="15"/>
    <x v="1"/>
    <x v="27"/>
    <x v="13"/>
    <x v="159"/>
    <x v="3"/>
    <x v="131"/>
    <x v="25"/>
    <x v="300"/>
    <x v="216"/>
    <x v="0"/>
    <x v="170"/>
    <x v="123"/>
    <x v="88"/>
    <x v="1"/>
    <x v="2"/>
    <x v="79"/>
    <x v="0"/>
    <x v="1"/>
    <x v="0"/>
    <x v="1"/>
    <x v="14"/>
    <x v="15"/>
    <x v="38"/>
    <x v="0"/>
  </r>
  <r>
    <x v="184"/>
    <x v="90"/>
    <x v="28"/>
    <x v="2"/>
    <x v="56"/>
    <x v="65"/>
    <x v="145"/>
    <x v="157"/>
    <x v="2"/>
    <x v="194"/>
    <x v="1"/>
    <x v="98"/>
    <x v="75"/>
    <x v="3"/>
    <x v="63"/>
    <x v="62"/>
    <x v="72"/>
    <x v="72"/>
    <x v="74"/>
    <x v="70"/>
    <x v="47"/>
    <x v="29"/>
    <x v="51"/>
    <x v="1"/>
    <x v="2"/>
    <x v="113"/>
    <x v="25"/>
    <x v="144"/>
    <x v="1"/>
    <x v="51"/>
    <x v="129"/>
    <x v="63"/>
    <x v="90"/>
    <x v="4"/>
    <x v="49"/>
    <x v="16"/>
    <x v="61"/>
    <x v="0"/>
    <x v="17"/>
    <x v="22"/>
    <x v="30"/>
    <x v="12"/>
    <x v="1"/>
    <x v="12"/>
    <x v="7"/>
    <x v="6"/>
    <x v="16"/>
    <x v="210"/>
    <x v="55"/>
    <x v="0"/>
    <x v="46"/>
    <x v="5"/>
    <x v="1"/>
    <x v="24"/>
    <x v="42"/>
    <x v="44"/>
    <x v="9"/>
    <x v="100"/>
    <x v="1"/>
    <x v="47"/>
    <x v="11"/>
    <x v="55"/>
    <x v="31"/>
    <x v="61"/>
    <x v="76"/>
    <x v="88"/>
    <x v="61"/>
    <x v="16"/>
    <x v="26"/>
    <x v="1"/>
    <x v="18"/>
    <x v="41"/>
    <x v="0"/>
    <x v="1"/>
    <x v="18"/>
    <x v="51"/>
    <x v="21"/>
    <x v="90"/>
    <x v="40"/>
    <x v="2"/>
    <x v="11"/>
    <x v="51"/>
    <x v="0"/>
    <x v="11"/>
    <x v="29"/>
    <x v="0"/>
    <x v="2"/>
    <x v="9"/>
    <x v="7"/>
    <x v="1"/>
    <x v="61"/>
    <x v="76"/>
    <x v="137"/>
    <x v="117"/>
    <x v="110"/>
    <x v="55"/>
    <x v="29"/>
    <x v="1"/>
    <x v="21"/>
    <x v="179"/>
    <x v="66"/>
    <x v="37"/>
    <x v="22"/>
    <x v="20"/>
    <x v="14"/>
    <x v="19"/>
    <x v="17"/>
    <x v="48"/>
    <x v="10"/>
    <x v="30"/>
    <x v="22"/>
    <x v="8"/>
    <x v="15"/>
    <x v="29"/>
    <x v="116"/>
    <x v="59"/>
    <x v="65"/>
    <x v="2"/>
    <x v="29"/>
    <x v="43"/>
    <x v="61"/>
    <x v="1"/>
    <x v="23"/>
    <x v="13"/>
    <x v="19"/>
    <x v="88"/>
    <x v="1"/>
    <x v="5"/>
    <x v="33"/>
    <x v="2"/>
    <x v="1"/>
    <x v="0"/>
    <x v="1"/>
    <x v="40"/>
    <x v="64"/>
    <x v="27"/>
    <x v="0"/>
  </r>
  <r>
    <x v="67"/>
    <x v="91"/>
    <x v="17"/>
    <x v="4"/>
    <x v="156"/>
    <x v="75"/>
    <x v="36"/>
    <x v="95"/>
    <x v="2"/>
    <x v="71"/>
    <x v="1"/>
    <x v="143"/>
    <x v="122"/>
    <x v="3"/>
    <x v="34"/>
    <x v="75"/>
    <x v="102"/>
    <x v="124"/>
    <x v="123"/>
    <x v="108"/>
    <x v="89"/>
    <x v="84"/>
    <x v="186"/>
    <x v="52"/>
    <x v="2"/>
    <x v="86"/>
    <x v="135"/>
    <x v="188"/>
    <x v="73"/>
    <x v="113"/>
    <x v="51"/>
    <x v="96"/>
    <x v="129"/>
    <x v="59"/>
    <x v="31"/>
    <x v="16"/>
    <x v="1"/>
    <x v="0"/>
    <x v="17"/>
    <x v="0"/>
    <x v="30"/>
    <x v="12"/>
    <x v="20"/>
    <x v="4"/>
    <x v="7"/>
    <x v="6"/>
    <x v="0"/>
    <x v="147"/>
    <x v="123"/>
    <x v="75"/>
    <x v="129"/>
    <x v="7"/>
    <x v="140"/>
    <x v="24"/>
    <x v="1"/>
    <x v="68"/>
    <x v="2"/>
    <x v="185"/>
    <x v="50"/>
    <x v="58"/>
    <x v="4"/>
    <x v="41"/>
    <x v="132"/>
    <x v="85"/>
    <x v="29"/>
    <x v="120"/>
    <x v="12"/>
    <x v="44"/>
    <x v="84"/>
    <x v="17"/>
    <x v="18"/>
    <x v="1"/>
    <x v="4"/>
    <x v="1"/>
    <x v="11"/>
    <x v="12"/>
    <x v="87"/>
    <x v="137"/>
    <x v="20"/>
    <x v="2"/>
    <x v="11"/>
    <x v="0"/>
    <x v="28"/>
    <x v="11"/>
    <x v="29"/>
    <x v="7"/>
    <x v="40"/>
    <x v="9"/>
    <x v="7"/>
    <x v="1"/>
    <x v="23"/>
    <x v="132"/>
    <x v="164"/>
    <x v="33"/>
    <x v="48"/>
    <x v="55"/>
    <x v="29"/>
    <x v="1"/>
    <x v="21"/>
    <x v="20"/>
    <x v="6"/>
    <x v="37"/>
    <x v="22"/>
    <x v="15"/>
    <x v="14"/>
    <x v="19"/>
    <x v="17"/>
    <x v="48"/>
    <x v="10"/>
    <x v="30"/>
    <x v="22"/>
    <x v="8"/>
    <x v="1"/>
    <x v="20"/>
    <x v="190"/>
    <x v="227"/>
    <x v="46"/>
    <x v="0"/>
    <x v="63"/>
    <x v="0"/>
    <x v="87"/>
    <x v="116"/>
    <x v="9"/>
    <x v="30"/>
    <x v="123"/>
    <x v="1"/>
    <x v="0"/>
    <x v="2"/>
    <x v="1"/>
    <x v="5"/>
    <x v="1"/>
    <x v="0"/>
    <x v="2"/>
    <x v="31"/>
    <x v="58"/>
    <x v="25"/>
    <x v="0"/>
  </r>
  <r>
    <x v="80"/>
    <x v="92"/>
    <x v="17"/>
    <x v="3"/>
    <x v="309"/>
    <x v="124"/>
    <x v="71"/>
    <x v="207"/>
    <x v="2"/>
    <x v="84"/>
    <x v="1"/>
    <x v="261"/>
    <x v="273"/>
    <x v="0"/>
    <x v="120"/>
    <x v="145"/>
    <x v="161"/>
    <x v="184"/>
    <x v="215"/>
    <x v="251"/>
    <x v="223"/>
    <x v="208"/>
    <x v="81"/>
    <x v="52"/>
    <x v="2"/>
    <x v="250"/>
    <x v="58"/>
    <x v="230"/>
    <x v="73"/>
    <x v="12"/>
    <x v="129"/>
    <x v="82"/>
    <x v="275"/>
    <x v="41"/>
    <x v="2"/>
    <x v="11"/>
    <x v="21"/>
    <x v="19"/>
    <x v="17"/>
    <x v="2"/>
    <x v="0"/>
    <x v="12"/>
    <x v="20"/>
    <x v="1"/>
    <x v="7"/>
    <x v="6"/>
    <x v="16"/>
    <x v="169"/>
    <x v="241"/>
    <x v="4"/>
    <x v="276"/>
    <x v="57"/>
    <x v="9"/>
    <x v="24"/>
    <x v="140"/>
    <x v="227"/>
    <x v="42"/>
    <x v="233"/>
    <x v="17"/>
    <x v="201"/>
    <x v="6"/>
    <x v="101"/>
    <x v="73"/>
    <x v="221"/>
    <x v="83"/>
    <x v="224"/>
    <x v="105"/>
    <x v="39"/>
    <x v="139"/>
    <x v="84"/>
    <x v="18"/>
    <x v="41"/>
    <x v="4"/>
    <x v="1"/>
    <x v="26"/>
    <x v="12"/>
    <x v="95"/>
    <x v="276"/>
    <x v="42"/>
    <x v="15"/>
    <x v="11"/>
    <x v="3"/>
    <x v="2"/>
    <x v="11"/>
    <x v="29"/>
    <x v="7"/>
    <x v="0"/>
    <x v="9"/>
    <x v="7"/>
    <x v="1"/>
    <x v="22"/>
    <x v="178"/>
    <x v="201"/>
    <x v="109"/>
    <x v="110"/>
    <x v="55"/>
    <x v="29"/>
    <x v="40"/>
    <x v="21"/>
    <x v="15"/>
    <x v="66"/>
    <x v="37"/>
    <x v="0"/>
    <x v="0"/>
    <x v="14"/>
    <x v="19"/>
    <x v="17"/>
    <x v="48"/>
    <x v="10"/>
    <x v="30"/>
    <x v="22"/>
    <x v="8"/>
    <x v="15"/>
    <x v="166"/>
    <x v="266"/>
    <x v="38"/>
    <x v="174"/>
    <x v="38"/>
    <x v="127"/>
    <x v="86"/>
    <x v="86"/>
    <x v="54"/>
    <x v="111"/>
    <x v="145"/>
    <x v="60"/>
    <x v="33"/>
    <x v="52"/>
    <x v="63"/>
    <x v="75"/>
    <x v="3"/>
    <x v="1"/>
    <x v="0"/>
    <x v="1"/>
    <x v="19"/>
    <x v="43"/>
    <x v="14"/>
    <x v="0"/>
  </r>
  <r>
    <x v="163"/>
    <x v="93"/>
    <x v="25"/>
    <x v="4"/>
    <x v="221"/>
    <x v="88"/>
    <x v="191"/>
    <x v="182"/>
    <x v="1"/>
    <x v="173"/>
    <x v="1"/>
    <x v="49"/>
    <x v="36"/>
    <x v="3"/>
    <x v="38"/>
    <x v="38"/>
    <x v="27"/>
    <x v="32"/>
    <x v="35"/>
    <x v="33"/>
    <x v="24"/>
    <x v="16"/>
    <x v="23"/>
    <x v="4"/>
    <x v="2"/>
    <x v="2"/>
    <x v="2"/>
    <x v="116"/>
    <x v="73"/>
    <x v="227"/>
    <x v="129"/>
    <x v="28"/>
    <x v="46"/>
    <x v="1"/>
    <x v="1"/>
    <x v="16"/>
    <x v="61"/>
    <x v="19"/>
    <x v="17"/>
    <x v="0"/>
    <x v="30"/>
    <x v="12"/>
    <x v="20"/>
    <x v="12"/>
    <x v="7"/>
    <x v="6"/>
    <x v="16"/>
    <x v="107"/>
    <x v="36"/>
    <x v="4"/>
    <x v="56"/>
    <x v="2"/>
    <x v="10"/>
    <x v="24"/>
    <x v="10"/>
    <x v="2"/>
    <x v="3"/>
    <x v="18"/>
    <x v="2"/>
    <x v="18"/>
    <x v="82"/>
    <x v="32"/>
    <x v="32"/>
    <x v="22"/>
    <x v="88"/>
    <x v="63"/>
    <x v="202"/>
    <x v="12"/>
    <x v="1"/>
    <x v="4"/>
    <x v="18"/>
    <x v="41"/>
    <x v="4"/>
    <x v="1"/>
    <x v="12"/>
    <x v="51"/>
    <x v="17"/>
    <x v="41"/>
    <x v="11"/>
    <x v="41"/>
    <x v="11"/>
    <x v="51"/>
    <x v="28"/>
    <x v="11"/>
    <x v="29"/>
    <x v="7"/>
    <x v="40"/>
    <x v="9"/>
    <x v="7"/>
    <x v="1"/>
    <x v="6"/>
    <x v="26"/>
    <x v="126"/>
    <x v="117"/>
    <x v="110"/>
    <x v="0"/>
    <x v="29"/>
    <x v="40"/>
    <x v="21"/>
    <x v="179"/>
    <x v="5"/>
    <x v="37"/>
    <x v="0"/>
    <x v="20"/>
    <x v="14"/>
    <x v="19"/>
    <x v="17"/>
    <x v="48"/>
    <x v="10"/>
    <x v="30"/>
    <x v="22"/>
    <x v="8"/>
    <x v="15"/>
    <x v="257"/>
    <x v="39"/>
    <x v="71"/>
    <x v="29"/>
    <x v="93"/>
    <x v="25"/>
    <x v="10"/>
    <x v="51"/>
    <x v="2"/>
    <x v="198"/>
    <x v="216"/>
    <x v="123"/>
    <x v="88"/>
    <x v="52"/>
    <x v="0"/>
    <x v="79"/>
    <x v="1"/>
    <x v="1"/>
    <x v="0"/>
    <x v="2"/>
    <x v="12"/>
    <x v="23"/>
    <x v="3"/>
    <x v="0"/>
  </r>
  <r>
    <x v="81"/>
    <x v="94"/>
    <x v="17"/>
    <x v="4"/>
    <x v="98"/>
    <x v="68"/>
    <x v="47"/>
    <x v="31"/>
    <x v="2"/>
    <x v="85"/>
    <x v="1"/>
    <x v="257"/>
    <x v="253"/>
    <x v="3"/>
    <x v="70"/>
    <x v="153"/>
    <x v="197"/>
    <x v="215"/>
    <x v="220"/>
    <x v="222"/>
    <x v="188"/>
    <x v="185"/>
    <x v="53"/>
    <x v="52"/>
    <x v="2"/>
    <x v="145"/>
    <x v="91"/>
    <x v="185"/>
    <x v="8"/>
    <x v="33"/>
    <x v="41"/>
    <x v="276"/>
    <x v="261"/>
    <x v="34"/>
    <x v="33"/>
    <x v="3"/>
    <x v="27"/>
    <x v="1"/>
    <x v="5"/>
    <x v="22"/>
    <x v="30"/>
    <x v="12"/>
    <x v="4"/>
    <x v="12"/>
    <x v="7"/>
    <x v="6"/>
    <x v="1"/>
    <x v="231"/>
    <x v="214"/>
    <x v="44"/>
    <x v="250"/>
    <x v="26"/>
    <x v="85"/>
    <x v="10"/>
    <x v="88"/>
    <x v="153"/>
    <x v="9"/>
    <x v="230"/>
    <x v="14"/>
    <x v="167"/>
    <x v="13"/>
    <x v="158"/>
    <x v="240"/>
    <x v="192"/>
    <x v="110"/>
    <x v="230"/>
    <x v="125"/>
    <x v="54"/>
    <x v="94"/>
    <x v="27"/>
    <x v="18"/>
    <x v="41"/>
    <x v="4"/>
    <x v="1"/>
    <x v="52"/>
    <x v="5"/>
    <x v="141"/>
    <x v="265"/>
    <x v="48"/>
    <x v="4"/>
    <x v="11"/>
    <x v="0"/>
    <x v="2"/>
    <x v="0"/>
    <x v="3"/>
    <x v="7"/>
    <x v="4"/>
    <x v="9"/>
    <x v="7"/>
    <x v="1"/>
    <x v="159"/>
    <x v="242"/>
    <x v="155"/>
    <x v="58"/>
    <x v="35"/>
    <x v="4"/>
    <x v="29"/>
    <x v="0"/>
    <x v="21"/>
    <x v="88"/>
    <x v="66"/>
    <x v="0"/>
    <x v="0"/>
    <x v="0"/>
    <x v="14"/>
    <x v="19"/>
    <x v="17"/>
    <x v="22"/>
    <x v="10"/>
    <x v="30"/>
    <x v="22"/>
    <x v="8"/>
    <x v="15"/>
    <x v="137"/>
    <x v="253"/>
    <x v="47"/>
    <x v="155"/>
    <x v="34"/>
    <x v="128"/>
    <x v="83"/>
    <x v="182"/>
    <x v="192"/>
    <x v="113"/>
    <x v="108"/>
    <x v="36"/>
    <x v="6"/>
    <x v="1"/>
    <x v="0"/>
    <x v="0"/>
    <x v="5"/>
    <x v="1"/>
    <x v="0"/>
    <x v="2"/>
    <x v="20"/>
    <x v="37"/>
    <x v="17"/>
    <x v="0"/>
  </r>
  <r>
    <x v="101"/>
    <x v="95"/>
    <x v="17"/>
    <x v="4"/>
    <x v="81"/>
    <x v="68"/>
    <x v="46"/>
    <x v="31"/>
    <x v="2"/>
    <x v="105"/>
    <x v="1"/>
    <x v="234"/>
    <x v="246"/>
    <x v="3"/>
    <x v="25"/>
    <x v="119"/>
    <x v="153"/>
    <x v="164"/>
    <x v="179"/>
    <x v="228"/>
    <x v="225"/>
    <x v="198"/>
    <x v="9"/>
    <x v="52"/>
    <x v="2"/>
    <x v="138"/>
    <x v="90"/>
    <x v="202"/>
    <x v="73"/>
    <x v="212"/>
    <x v="97"/>
    <x v="221"/>
    <x v="251"/>
    <x v="6"/>
    <x v="6"/>
    <x v="10"/>
    <x v="2"/>
    <x v="19"/>
    <x v="17"/>
    <x v="0"/>
    <x v="30"/>
    <x v="12"/>
    <x v="20"/>
    <x v="12"/>
    <x v="7"/>
    <x v="6"/>
    <x v="16"/>
    <x v="257"/>
    <x v="248"/>
    <x v="66"/>
    <x v="161"/>
    <x v="36"/>
    <x v="10"/>
    <x v="24"/>
    <x v="62"/>
    <x v="198"/>
    <x v="9"/>
    <x v="255"/>
    <x v="13"/>
    <x v="92"/>
    <x v="70"/>
    <x v="100"/>
    <x v="94"/>
    <x v="184"/>
    <x v="174"/>
    <x v="194"/>
    <x v="92"/>
    <x v="47"/>
    <x v="143"/>
    <x v="82"/>
    <x v="18"/>
    <x v="41"/>
    <x v="4"/>
    <x v="1"/>
    <x v="25"/>
    <x v="51"/>
    <x v="98"/>
    <x v="257"/>
    <x v="26"/>
    <x v="1"/>
    <x v="11"/>
    <x v="3"/>
    <x v="1"/>
    <x v="11"/>
    <x v="1"/>
    <x v="7"/>
    <x v="1"/>
    <x v="9"/>
    <x v="7"/>
    <x v="1"/>
    <x v="162"/>
    <x v="205"/>
    <x v="199"/>
    <x v="112"/>
    <x v="60"/>
    <x v="55"/>
    <x v="29"/>
    <x v="2"/>
    <x v="21"/>
    <x v="56"/>
    <x v="4"/>
    <x v="37"/>
    <x v="22"/>
    <x v="0"/>
    <x v="14"/>
    <x v="19"/>
    <x v="17"/>
    <x v="23"/>
    <x v="10"/>
    <x v="0"/>
    <x v="22"/>
    <x v="8"/>
    <x v="15"/>
    <x v="246"/>
    <x v="98"/>
    <x v="87"/>
    <x v="3"/>
    <x v="0"/>
    <x v="4"/>
    <x v="0"/>
    <x v="39"/>
    <x v="5"/>
    <x v="198"/>
    <x v="2"/>
    <x v="123"/>
    <x v="88"/>
    <x v="52"/>
    <x v="6"/>
    <x v="0"/>
    <x v="27"/>
    <x v="1"/>
    <x v="0"/>
    <x v="2"/>
    <x v="20"/>
    <x v="37"/>
    <x v="17"/>
    <x v="0"/>
  </r>
  <r>
    <x v="82"/>
    <x v="96"/>
    <x v="17"/>
    <x v="3"/>
    <x v="93"/>
    <x v="69"/>
    <x v="69"/>
    <x v="28"/>
    <x v="2"/>
    <x v="86"/>
    <x v="1"/>
    <x v="4"/>
    <x v="0"/>
    <x v="3"/>
    <x v="3"/>
    <x v="2"/>
    <x v="5"/>
    <x v="2"/>
    <x v="1"/>
    <x v="2"/>
    <x v="0"/>
    <x v="284"/>
    <x v="186"/>
    <x v="52"/>
    <x v="2"/>
    <x v="3"/>
    <x v="241"/>
    <x v="4"/>
    <x v="73"/>
    <x v="5"/>
    <x v="129"/>
    <x v="3"/>
    <x v="1"/>
    <x v="72"/>
    <x v="49"/>
    <x v="16"/>
    <x v="61"/>
    <x v="19"/>
    <x v="17"/>
    <x v="22"/>
    <x v="30"/>
    <x v="12"/>
    <x v="20"/>
    <x v="12"/>
    <x v="7"/>
    <x v="6"/>
    <x v="16"/>
    <x v="8"/>
    <x v="2"/>
    <x v="158"/>
    <x v="5"/>
    <x v="1"/>
    <x v="160"/>
    <x v="24"/>
    <x v="8"/>
    <x v="255"/>
    <x v="109"/>
    <x v="347"/>
    <x v="149"/>
    <x v="1"/>
    <x v="82"/>
    <x v="0"/>
    <x v="11"/>
    <x v="0"/>
    <x v="281"/>
    <x v="301"/>
    <x v="202"/>
    <x v="0"/>
    <x v="258"/>
    <x v="136"/>
    <x v="18"/>
    <x v="41"/>
    <x v="4"/>
    <x v="1"/>
    <x v="125"/>
    <x v="51"/>
    <x v="215"/>
    <x v="1"/>
    <x v="0"/>
    <x v="41"/>
    <x v="11"/>
    <x v="51"/>
    <x v="28"/>
    <x v="11"/>
    <x v="29"/>
    <x v="7"/>
    <x v="40"/>
    <x v="9"/>
    <x v="7"/>
    <x v="1"/>
    <x v="1"/>
    <x v="2"/>
    <x v="1"/>
    <x v="2"/>
    <x v="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3"/>
    <x v="345"/>
    <x v="227"/>
    <x v="254"/>
    <x v="93"/>
    <x v="269"/>
    <x v="3"/>
    <x v="3"/>
    <x v="0"/>
    <x v="198"/>
    <x v="216"/>
    <x v="123"/>
    <x v="88"/>
    <x v="52"/>
    <x v="0"/>
    <x v="79"/>
    <x v="64"/>
    <x v="1"/>
    <x v="0"/>
    <x v="1"/>
    <x v="19"/>
    <x v="42"/>
    <x v="17"/>
    <x v="0"/>
  </r>
  <r>
    <x v="40"/>
    <x v="97"/>
    <x v="9"/>
    <x v="4"/>
    <x v="33"/>
    <x v="233"/>
    <x v="308"/>
    <x v="26"/>
    <x v="0"/>
    <x v="42"/>
    <x v="1"/>
    <x v="28"/>
    <x v="24"/>
    <x v="3"/>
    <x v="10"/>
    <x v="20"/>
    <x v="23"/>
    <x v="29"/>
    <x v="20"/>
    <x v="21"/>
    <x v="22"/>
    <x v="9"/>
    <x v="3"/>
    <x v="52"/>
    <x v="2"/>
    <x v="5"/>
    <x v="241"/>
    <x v="27"/>
    <x v="2"/>
    <x v="2"/>
    <x v="129"/>
    <x v="59"/>
    <x v="28"/>
    <x v="0"/>
    <x v="0"/>
    <x v="16"/>
    <x v="61"/>
    <x v="19"/>
    <x v="17"/>
    <x v="22"/>
    <x v="30"/>
    <x v="12"/>
    <x v="20"/>
    <x v="12"/>
    <x v="7"/>
    <x v="6"/>
    <x v="16"/>
    <x v="67"/>
    <x v="40"/>
    <x v="0"/>
    <x v="24"/>
    <x v="1"/>
    <x v="1"/>
    <x v="24"/>
    <x v="2"/>
    <x v="14"/>
    <x v="0"/>
    <x v="41"/>
    <x v="0"/>
    <x v="36"/>
    <x v="82"/>
    <x v="16"/>
    <x v="11"/>
    <x v="38"/>
    <x v="9"/>
    <x v="11"/>
    <x v="0"/>
    <x v="4"/>
    <x v="6"/>
    <x v="2"/>
    <x v="18"/>
    <x v="41"/>
    <x v="4"/>
    <x v="1"/>
    <x v="1"/>
    <x v="51"/>
    <x v="0"/>
    <x v="28"/>
    <x v="13"/>
    <x v="41"/>
    <x v="11"/>
    <x v="51"/>
    <x v="28"/>
    <x v="11"/>
    <x v="29"/>
    <x v="7"/>
    <x v="40"/>
    <x v="9"/>
    <x v="7"/>
    <x v="1"/>
    <x v="0"/>
    <x v="30"/>
    <x v="21"/>
    <x v="117"/>
    <x v="110"/>
    <x v="55"/>
    <x v="29"/>
    <x v="40"/>
    <x v="21"/>
    <x v="179"/>
    <x v="1"/>
    <x v="37"/>
    <x v="0"/>
    <x v="20"/>
    <x v="14"/>
    <x v="19"/>
    <x v="17"/>
    <x v="48"/>
    <x v="10"/>
    <x v="30"/>
    <x v="0"/>
    <x v="8"/>
    <x v="15"/>
    <x v="1"/>
    <x v="46"/>
    <x v="227"/>
    <x v="23"/>
    <x v="0"/>
    <x v="19"/>
    <x v="3"/>
    <x v="20"/>
    <x v="9"/>
    <x v="0"/>
    <x v="17"/>
    <x v="123"/>
    <x v="88"/>
    <x v="52"/>
    <x v="65"/>
    <x v="79"/>
    <x v="64"/>
    <x v="1"/>
    <x v="0"/>
    <x v="2"/>
    <x v="22"/>
    <x v="22"/>
    <x v="33"/>
    <x v="0"/>
  </r>
  <r>
    <x v="294"/>
    <x v="98"/>
    <x v="40"/>
    <x v="4"/>
    <x v="250"/>
    <x v="188"/>
    <x v="156"/>
    <x v="164"/>
    <x v="2"/>
    <x v="318"/>
    <x v="1"/>
    <x v="102"/>
    <x v="99"/>
    <x v="3"/>
    <x v="47"/>
    <x v="74"/>
    <x v="59"/>
    <x v="66"/>
    <x v="72"/>
    <x v="98"/>
    <x v="79"/>
    <x v="76"/>
    <x v="8"/>
    <x v="52"/>
    <x v="2"/>
    <x v="25"/>
    <x v="22"/>
    <x v="74"/>
    <x v="0"/>
    <x v="1"/>
    <x v="3"/>
    <x v="154"/>
    <x v="105"/>
    <x v="72"/>
    <x v="0"/>
    <x v="16"/>
    <x v="0"/>
    <x v="19"/>
    <x v="17"/>
    <x v="22"/>
    <x v="30"/>
    <x v="12"/>
    <x v="20"/>
    <x v="0"/>
    <x v="7"/>
    <x v="6"/>
    <x v="16"/>
    <x v="36"/>
    <x v="96"/>
    <x v="23"/>
    <x v="131"/>
    <x v="82"/>
    <x v="68"/>
    <x v="24"/>
    <x v="3"/>
    <x v="13"/>
    <x v="1"/>
    <x v="16"/>
    <x v="2"/>
    <x v="91"/>
    <x v="2"/>
    <x v="146"/>
    <x v="169"/>
    <x v="44"/>
    <x v="107"/>
    <x v="28"/>
    <x v="1"/>
    <x v="56"/>
    <x v="3"/>
    <x v="2"/>
    <x v="18"/>
    <x v="0"/>
    <x v="4"/>
    <x v="1"/>
    <x v="51"/>
    <x v="4"/>
    <x v="46"/>
    <x v="101"/>
    <x v="57"/>
    <x v="41"/>
    <x v="11"/>
    <x v="0"/>
    <x v="28"/>
    <x v="0"/>
    <x v="10"/>
    <x v="7"/>
    <x v="5"/>
    <x v="9"/>
    <x v="7"/>
    <x v="0"/>
    <x v="10"/>
    <x v="118"/>
    <x v="40"/>
    <x v="117"/>
    <x v="110"/>
    <x v="2"/>
    <x v="0"/>
    <x v="40"/>
    <x v="21"/>
    <x v="10"/>
    <x v="66"/>
    <x v="37"/>
    <x v="1"/>
    <x v="20"/>
    <x v="14"/>
    <x v="19"/>
    <x v="17"/>
    <x v="48"/>
    <x v="10"/>
    <x v="30"/>
    <x v="22"/>
    <x v="8"/>
    <x v="15"/>
    <x v="12"/>
    <x v="16"/>
    <x v="56"/>
    <x v="12"/>
    <x v="2"/>
    <x v="119"/>
    <x v="1"/>
    <x v="199"/>
    <x v="77"/>
    <x v="7"/>
    <x v="76"/>
    <x v="0"/>
    <x v="88"/>
    <x v="52"/>
    <x v="1"/>
    <x v="2"/>
    <x v="64"/>
    <x v="1"/>
    <x v="0"/>
    <x v="2"/>
    <x v="16"/>
    <x v="30"/>
    <x v="10"/>
    <x v="0"/>
  </r>
  <r>
    <x v="52"/>
    <x v="99"/>
    <x v="13"/>
    <x v="3"/>
    <x v="370"/>
    <x v="11"/>
    <x v="166"/>
    <x v="38"/>
    <x v="2"/>
    <x v="54"/>
    <x v="1"/>
    <x v="2"/>
    <x v="7"/>
    <x v="3"/>
    <x v="225"/>
    <x v="0"/>
    <x v="7"/>
    <x v="7"/>
    <x v="1"/>
    <x v="3"/>
    <x v="4"/>
    <x v="1"/>
    <x v="186"/>
    <x v="52"/>
    <x v="2"/>
    <x v="0"/>
    <x v="241"/>
    <x v="12"/>
    <x v="0"/>
    <x v="0"/>
    <x v="129"/>
    <x v="4"/>
    <x v="4"/>
    <x v="72"/>
    <x v="49"/>
    <x v="16"/>
    <x v="61"/>
    <x v="19"/>
    <x v="17"/>
    <x v="22"/>
    <x v="30"/>
    <x v="12"/>
    <x v="20"/>
    <x v="12"/>
    <x v="7"/>
    <x v="6"/>
    <x v="16"/>
    <x v="315"/>
    <x v="5"/>
    <x v="158"/>
    <x v="15"/>
    <x v="154"/>
    <x v="3"/>
    <x v="24"/>
    <x v="158"/>
    <x v="0"/>
    <x v="109"/>
    <x v="9"/>
    <x v="149"/>
    <x v="3"/>
    <x v="82"/>
    <x v="1"/>
    <x v="0"/>
    <x v="1"/>
    <x v="281"/>
    <x v="301"/>
    <x v="202"/>
    <x v="2"/>
    <x v="2"/>
    <x v="136"/>
    <x v="18"/>
    <x v="41"/>
    <x v="4"/>
    <x v="1"/>
    <x v="125"/>
    <x v="51"/>
    <x v="1"/>
    <x v="3"/>
    <x v="0"/>
    <x v="41"/>
    <x v="11"/>
    <x v="51"/>
    <x v="28"/>
    <x v="11"/>
    <x v="29"/>
    <x v="7"/>
    <x v="40"/>
    <x v="9"/>
    <x v="7"/>
    <x v="1"/>
    <x v="170"/>
    <x v="1"/>
    <x v="17"/>
    <x v="0"/>
    <x v="110"/>
    <x v="55"/>
    <x v="29"/>
    <x v="40"/>
    <x v="0"/>
    <x v="179"/>
    <x v="66"/>
    <x v="37"/>
    <x v="22"/>
    <x v="20"/>
    <x v="14"/>
    <x v="19"/>
    <x v="17"/>
    <x v="48"/>
    <x v="10"/>
    <x v="30"/>
    <x v="1"/>
    <x v="8"/>
    <x v="15"/>
    <x v="257"/>
    <x v="5"/>
    <x v="227"/>
    <x v="10"/>
    <x v="93"/>
    <x v="1"/>
    <x v="141"/>
    <x v="1"/>
    <x v="222"/>
    <x v="198"/>
    <x v="1"/>
    <x v="123"/>
    <x v="88"/>
    <x v="52"/>
    <x v="65"/>
    <x v="79"/>
    <x v="64"/>
    <x v="1"/>
    <x v="0"/>
    <x v="1"/>
    <x v="15"/>
    <x v="27"/>
    <x v="7"/>
    <x v="0"/>
  </r>
  <r>
    <x v="87"/>
    <x v="100"/>
    <x v="17"/>
    <x v="4"/>
    <x v="51"/>
    <x v="104"/>
    <x v="3"/>
    <x v="67"/>
    <x v="2"/>
    <x v="91"/>
    <x v="1"/>
    <x v="253"/>
    <x v="262"/>
    <x v="1"/>
    <x v="38"/>
    <x v="116"/>
    <x v="147"/>
    <x v="173"/>
    <x v="188"/>
    <x v="242"/>
    <x v="248"/>
    <x v="214"/>
    <x v="8"/>
    <x v="52"/>
    <x v="2"/>
    <x v="236"/>
    <x v="184"/>
    <x v="236"/>
    <x v="0"/>
    <x v="47"/>
    <x v="29"/>
    <x v="204"/>
    <x v="268"/>
    <x v="0"/>
    <x v="49"/>
    <x v="0"/>
    <x v="61"/>
    <x v="19"/>
    <x v="17"/>
    <x v="0"/>
    <x v="30"/>
    <x v="12"/>
    <x v="20"/>
    <x v="12"/>
    <x v="7"/>
    <x v="6"/>
    <x v="16"/>
    <x v="109"/>
    <x v="276"/>
    <x v="1"/>
    <x v="231"/>
    <x v="126"/>
    <x v="79"/>
    <x v="24"/>
    <x v="110"/>
    <x v="166"/>
    <x v="15"/>
    <x v="155"/>
    <x v="119"/>
    <x v="120"/>
    <x v="7"/>
    <x v="164"/>
    <x v="193"/>
    <x v="174"/>
    <x v="253"/>
    <x v="123"/>
    <x v="24"/>
    <x v="20"/>
    <x v="80"/>
    <x v="31"/>
    <x v="9"/>
    <x v="41"/>
    <x v="4"/>
    <x v="1"/>
    <x v="76"/>
    <x v="7"/>
    <x v="131"/>
    <x v="270"/>
    <x v="50"/>
    <x v="1"/>
    <x v="11"/>
    <x v="3"/>
    <x v="0"/>
    <x v="0"/>
    <x v="3"/>
    <x v="7"/>
    <x v="7"/>
    <x v="9"/>
    <x v="7"/>
    <x v="1"/>
    <x v="163"/>
    <x v="211"/>
    <x v="240"/>
    <x v="117"/>
    <x v="9"/>
    <x v="0"/>
    <x v="29"/>
    <x v="40"/>
    <x v="21"/>
    <x v="120"/>
    <x v="66"/>
    <x v="37"/>
    <x v="22"/>
    <x v="20"/>
    <x v="14"/>
    <x v="19"/>
    <x v="17"/>
    <x v="4"/>
    <x v="10"/>
    <x v="30"/>
    <x v="22"/>
    <x v="8"/>
    <x v="15"/>
    <x v="131"/>
    <x v="169"/>
    <x v="209"/>
    <x v="102"/>
    <x v="21"/>
    <x v="120"/>
    <x v="99"/>
    <x v="197"/>
    <x v="139"/>
    <x v="27"/>
    <x v="92"/>
    <x v="3"/>
    <x v="10"/>
    <x v="52"/>
    <x v="36"/>
    <x v="1"/>
    <x v="51"/>
    <x v="1"/>
    <x v="0"/>
    <x v="2"/>
    <x v="27"/>
    <x v="48"/>
    <x v="16"/>
    <x v="0"/>
  </r>
  <r>
    <x v="301"/>
    <x v="101"/>
    <x v="41"/>
    <x v="0"/>
    <x v="173"/>
    <x v="178"/>
    <x v="247"/>
    <x v="83"/>
    <x v="2"/>
    <x v="326"/>
    <x v="1"/>
    <x v="316"/>
    <x v="313"/>
    <x v="3"/>
    <x v="156"/>
    <x v="169"/>
    <x v="203"/>
    <x v="250"/>
    <x v="247"/>
    <x v="269"/>
    <x v="274"/>
    <x v="269"/>
    <x v="121"/>
    <x v="21"/>
    <x v="2"/>
    <x v="208"/>
    <x v="100"/>
    <x v="207"/>
    <x v="4"/>
    <x v="199"/>
    <x v="18"/>
    <x v="326"/>
    <x v="322"/>
    <x v="4"/>
    <x v="0"/>
    <x v="16"/>
    <x v="0"/>
    <x v="0"/>
    <x v="17"/>
    <x v="3"/>
    <x v="30"/>
    <x v="1"/>
    <x v="0"/>
    <x v="1"/>
    <x v="0"/>
    <x v="6"/>
    <x v="16"/>
    <x v="30"/>
    <x v="308"/>
    <x v="134"/>
    <x v="300"/>
    <x v="51"/>
    <x v="65"/>
    <x v="24"/>
    <x v="104"/>
    <x v="252"/>
    <x v="44"/>
    <x v="207"/>
    <x v="129"/>
    <x v="226"/>
    <x v="29"/>
    <x v="247"/>
    <x v="173"/>
    <x v="263"/>
    <x v="216"/>
    <x v="118"/>
    <x v="142"/>
    <x v="136"/>
    <x v="222"/>
    <x v="46"/>
    <x v="2"/>
    <x v="2"/>
    <x v="0"/>
    <x v="1"/>
    <x v="87"/>
    <x v="9"/>
    <x v="178"/>
    <x v="316"/>
    <x v="143"/>
    <x v="10"/>
    <x v="5"/>
    <x v="15"/>
    <x v="1"/>
    <x v="3"/>
    <x v="8"/>
    <x v="7"/>
    <x v="9"/>
    <x v="0"/>
    <x v="1"/>
    <x v="1"/>
    <x v="119"/>
    <x v="322"/>
    <x v="130"/>
    <x v="91"/>
    <x v="89"/>
    <x v="55"/>
    <x v="7"/>
    <x v="0"/>
    <x v="21"/>
    <x v="176"/>
    <x v="15"/>
    <x v="2"/>
    <x v="20"/>
    <x v="10"/>
    <x v="14"/>
    <x v="0"/>
    <x v="10"/>
    <x v="39"/>
    <x v="10"/>
    <x v="30"/>
    <x v="4"/>
    <x v="8"/>
    <x v="15"/>
    <x v="193"/>
    <x v="184"/>
    <x v="166"/>
    <x v="132"/>
    <x v="70"/>
    <x v="241"/>
    <x v="91"/>
    <x v="150"/>
    <x v="128"/>
    <x v="158"/>
    <x v="69"/>
    <x v="45"/>
    <x v="44"/>
    <x v="43"/>
    <x v="28"/>
    <x v="64"/>
    <x v="33"/>
    <x v="1"/>
    <x v="0"/>
    <x v="1"/>
    <x v="9"/>
    <x v="20"/>
    <x v="6"/>
    <x v="0"/>
  </r>
  <r>
    <x v="83"/>
    <x v="102"/>
    <x v="17"/>
    <x v="2"/>
    <x v="119"/>
    <x v="200"/>
    <x v="68"/>
    <x v="45"/>
    <x v="2"/>
    <x v="87"/>
    <x v="1"/>
    <x v="53"/>
    <x v="34"/>
    <x v="3"/>
    <x v="25"/>
    <x v="39"/>
    <x v="54"/>
    <x v="36"/>
    <x v="25"/>
    <x v="36"/>
    <x v="31"/>
    <x v="32"/>
    <x v="4"/>
    <x v="52"/>
    <x v="2"/>
    <x v="39"/>
    <x v="11"/>
    <x v="120"/>
    <x v="73"/>
    <x v="12"/>
    <x v="129"/>
    <x v="11"/>
    <x v="48"/>
    <x v="11"/>
    <x v="0"/>
    <x v="1"/>
    <x v="61"/>
    <x v="19"/>
    <x v="17"/>
    <x v="22"/>
    <x v="30"/>
    <x v="12"/>
    <x v="20"/>
    <x v="12"/>
    <x v="7"/>
    <x v="6"/>
    <x v="16"/>
    <x v="46"/>
    <x v="33"/>
    <x v="158"/>
    <x v="92"/>
    <x v="17"/>
    <x v="160"/>
    <x v="24"/>
    <x v="38"/>
    <x v="4"/>
    <x v="1"/>
    <x v="29"/>
    <x v="5"/>
    <x v="24"/>
    <x v="1"/>
    <x v="11"/>
    <x v="5"/>
    <x v="26"/>
    <x v="92"/>
    <x v="52"/>
    <x v="2"/>
    <x v="23"/>
    <x v="12"/>
    <x v="3"/>
    <x v="18"/>
    <x v="41"/>
    <x v="4"/>
    <x v="1"/>
    <x v="125"/>
    <x v="51"/>
    <x v="15"/>
    <x v="49"/>
    <x v="0"/>
    <x v="41"/>
    <x v="11"/>
    <x v="0"/>
    <x v="28"/>
    <x v="11"/>
    <x v="29"/>
    <x v="7"/>
    <x v="40"/>
    <x v="9"/>
    <x v="7"/>
    <x v="1"/>
    <x v="170"/>
    <x v="36"/>
    <x v="109"/>
    <x v="19"/>
    <x v="1"/>
    <x v="55"/>
    <x v="29"/>
    <x v="40"/>
    <x v="21"/>
    <x v="179"/>
    <x v="66"/>
    <x v="37"/>
    <x v="22"/>
    <x v="20"/>
    <x v="14"/>
    <x v="19"/>
    <x v="17"/>
    <x v="48"/>
    <x v="10"/>
    <x v="0"/>
    <x v="22"/>
    <x v="8"/>
    <x v="15"/>
    <x v="9"/>
    <x v="35"/>
    <x v="78"/>
    <x v="51"/>
    <x v="93"/>
    <x v="41"/>
    <x v="28"/>
    <x v="7"/>
    <x v="1"/>
    <x v="4"/>
    <x v="1"/>
    <x v="0"/>
    <x v="0"/>
    <x v="52"/>
    <x v="4"/>
    <x v="79"/>
    <x v="64"/>
    <x v="1"/>
    <x v="0"/>
    <x v="1"/>
    <x v="31"/>
    <x v="52"/>
    <x v="14"/>
    <x v="0"/>
  </r>
  <r>
    <x v="253"/>
    <x v="103"/>
    <x v="35"/>
    <x v="4"/>
    <x v="317"/>
    <x v="90"/>
    <x v="81"/>
    <x v="184"/>
    <x v="2"/>
    <x v="272"/>
    <x v="1"/>
    <x v="309"/>
    <x v="306"/>
    <x v="3"/>
    <x v="85"/>
    <x v="206"/>
    <x v="213"/>
    <x v="252"/>
    <x v="275"/>
    <x v="278"/>
    <x v="250"/>
    <x v="235"/>
    <x v="186"/>
    <x v="52"/>
    <x v="2"/>
    <x v="122"/>
    <x v="158"/>
    <x v="209"/>
    <x v="28"/>
    <x v="218"/>
    <x v="60"/>
    <x v="312"/>
    <x v="312"/>
    <x v="43"/>
    <x v="0"/>
    <x v="0"/>
    <x v="8"/>
    <x v="19"/>
    <x v="1"/>
    <x v="22"/>
    <x v="30"/>
    <x v="12"/>
    <x v="1"/>
    <x v="1"/>
    <x v="0"/>
    <x v="6"/>
    <x v="0"/>
    <x v="253"/>
    <x v="292"/>
    <x v="79"/>
    <x v="288"/>
    <x v="100"/>
    <x v="65"/>
    <x v="24"/>
    <x v="127"/>
    <x v="184"/>
    <x v="27"/>
    <x v="301"/>
    <x v="63"/>
    <x v="233"/>
    <x v="29"/>
    <x v="172"/>
    <x v="234"/>
    <x v="239"/>
    <x v="183"/>
    <x v="260"/>
    <x v="146"/>
    <x v="75"/>
    <x v="191"/>
    <x v="79"/>
    <x v="18"/>
    <x v="41"/>
    <x v="4"/>
    <x v="1"/>
    <x v="59"/>
    <x v="14"/>
    <x v="160"/>
    <x v="315"/>
    <x v="62"/>
    <x v="9"/>
    <x v="11"/>
    <x v="8"/>
    <x v="5"/>
    <x v="1"/>
    <x v="1"/>
    <x v="1"/>
    <x v="7"/>
    <x v="9"/>
    <x v="7"/>
    <x v="1"/>
    <x v="143"/>
    <x v="317"/>
    <x v="147"/>
    <x v="0"/>
    <x v="40"/>
    <x v="55"/>
    <x v="20"/>
    <x v="23"/>
    <x v="21"/>
    <x v="126"/>
    <x v="1"/>
    <x v="37"/>
    <x v="22"/>
    <x v="20"/>
    <x v="14"/>
    <x v="19"/>
    <x v="17"/>
    <x v="34"/>
    <x v="10"/>
    <x v="30"/>
    <x v="11"/>
    <x v="8"/>
    <x v="15"/>
    <x v="116"/>
    <x v="309"/>
    <x v="137"/>
    <x v="177"/>
    <x v="18"/>
    <x v="209"/>
    <x v="87"/>
    <x v="251"/>
    <x v="112"/>
    <x v="143"/>
    <x v="157"/>
    <x v="38"/>
    <x v="60"/>
    <x v="52"/>
    <x v="9"/>
    <x v="46"/>
    <x v="26"/>
    <x v="1"/>
    <x v="0"/>
    <x v="2"/>
    <x v="48"/>
    <x v="74"/>
    <x v="31"/>
    <x v="0"/>
  </r>
  <r>
    <x v="386"/>
    <x v="104"/>
    <x v="51"/>
    <x v="2"/>
    <x v="137"/>
    <x v="216"/>
    <x v="161"/>
    <x v="248"/>
    <x v="1"/>
    <x v="375"/>
    <x v="0"/>
    <x v="141"/>
    <x v="170"/>
    <x v="3"/>
    <x v="176"/>
    <x v="265"/>
    <x v="291"/>
    <x v="320"/>
    <x v="322"/>
    <x v="333"/>
    <x v="313"/>
    <x v="284"/>
    <x v="173"/>
    <x v="1"/>
    <x v="2"/>
    <x v="32"/>
    <x v="14"/>
    <x v="101"/>
    <x v="24"/>
    <x v="194"/>
    <x v="123"/>
    <x v="50"/>
    <x v="162"/>
    <x v="72"/>
    <x v="1"/>
    <x v="16"/>
    <x v="61"/>
    <x v="19"/>
    <x v="17"/>
    <x v="22"/>
    <x v="30"/>
    <x v="12"/>
    <x v="20"/>
    <x v="12"/>
    <x v="7"/>
    <x v="6"/>
    <x v="16"/>
    <x v="283"/>
    <x v="347"/>
    <x v="158"/>
    <x v="91"/>
    <x v="7"/>
    <x v="160"/>
    <x v="24"/>
    <x v="158"/>
    <x v="255"/>
    <x v="109"/>
    <x v="317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66"/>
    <x v="170"/>
    <x v="41"/>
    <x v="11"/>
    <x v="51"/>
    <x v="28"/>
    <x v="11"/>
    <x v="29"/>
    <x v="7"/>
    <x v="40"/>
    <x v="9"/>
    <x v="7"/>
    <x v="1"/>
    <x v="170"/>
    <x v="161"/>
    <x v="190"/>
    <x v="117"/>
    <x v="110"/>
    <x v="55"/>
    <x v="29"/>
    <x v="40"/>
    <x v="16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14"/>
    <x v="18"/>
    <x v="7"/>
    <x v="0"/>
  </r>
  <r>
    <x v="227"/>
    <x v="105"/>
    <x v="33"/>
    <x v="6"/>
    <x v="372"/>
    <x v="79"/>
    <x v="240"/>
    <x v="172"/>
    <x v="1"/>
    <x v="242"/>
    <x v="1"/>
    <x v="123"/>
    <x v="102"/>
    <x v="3"/>
    <x v="67"/>
    <x v="65"/>
    <x v="71"/>
    <x v="88"/>
    <x v="102"/>
    <x v="86"/>
    <x v="87"/>
    <x v="90"/>
    <x v="27"/>
    <x v="52"/>
    <x v="2"/>
    <x v="40"/>
    <x v="3"/>
    <x v="159"/>
    <x v="0"/>
    <x v="3"/>
    <x v="6"/>
    <x v="140"/>
    <x v="119"/>
    <x v="72"/>
    <x v="49"/>
    <x v="16"/>
    <x v="61"/>
    <x v="19"/>
    <x v="17"/>
    <x v="22"/>
    <x v="30"/>
    <x v="12"/>
    <x v="20"/>
    <x v="12"/>
    <x v="7"/>
    <x v="6"/>
    <x v="16"/>
    <x v="132"/>
    <x v="112"/>
    <x v="8"/>
    <x v="136"/>
    <x v="7"/>
    <x v="30"/>
    <x v="24"/>
    <x v="20"/>
    <x v="14"/>
    <x v="1"/>
    <x v="103"/>
    <x v="2"/>
    <x v="56"/>
    <x v="3"/>
    <x v="47"/>
    <x v="106"/>
    <x v="80"/>
    <x v="102"/>
    <x v="158"/>
    <x v="25"/>
    <x v="34"/>
    <x v="32"/>
    <x v="24"/>
    <x v="18"/>
    <x v="41"/>
    <x v="4"/>
    <x v="1"/>
    <x v="18"/>
    <x v="12"/>
    <x v="17"/>
    <x v="118"/>
    <x v="36"/>
    <x v="2"/>
    <x v="11"/>
    <x v="51"/>
    <x v="0"/>
    <x v="11"/>
    <x v="3"/>
    <x v="7"/>
    <x v="4"/>
    <x v="9"/>
    <x v="7"/>
    <x v="1"/>
    <x v="0"/>
    <x v="125"/>
    <x v="110"/>
    <x v="2"/>
    <x v="1"/>
    <x v="55"/>
    <x v="29"/>
    <x v="40"/>
    <x v="21"/>
    <x v="1"/>
    <x v="66"/>
    <x v="37"/>
    <x v="22"/>
    <x v="0"/>
    <x v="14"/>
    <x v="19"/>
    <x v="17"/>
    <x v="48"/>
    <x v="10"/>
    <x v="30"/>
    <x v="22"/>
    <x v="8"/>
    <x v="15"/>
    <x v="176"/>
    <x v="99"/>
    <x v="53"/>
    <x v="4"/>
    <x v="1"/>
    <x v="83"/>
    <x v="1"/>
    <x v="73"/>
    <x v="80"/>
    <x v="13"/>
    <x v="9"/>
    <x v="3"/>
    <x v="88"/>
    <x v="52"/>
    <x v="0"/>
    <x v="79"/>
    <x v="64"/>
    <x v="1"/>
    <x v="0"/>
    <x v="0"/>
    <x v="12"/>
    <x v="23"/>
    <x v="3"/>
    <x v="0"/>
  </r>
  <r>
    <x v="324"/>
    <x v="106"/>
    <x v="46"/>
    <x v="6"/>
    <x v="70"/>
    <x v="77"/>
    <x v="274"/>
    <x v="161"/>
    <x v="1"/>
    <x v="354"/>
    <x v="1"/>
    <x v="59"/>
    <x v="63"/>
    <x v="3"/>
    <x v="41"/>
    <x v="26"/>
    <x v="22"/>
    <x v="37"/>
    <x v="55"/>
    <x v="64"/>
    <x v="60"/>
    <x v="47"/>
    <x v="8"/>
    <x v="52"/>
    <x v="2"/>
    <x v="1"/>
    <x v="2"/>
    <x v="37"/>
    <x v="70"/>
    <x v="3"/>
    <x v="3"/>
    <x v="67"/>
    <x v="67"/>
    <x v="1"/>
    <x v="0"/>
    <x v="16"/>
    <x v="61"/>
    <x v="19"/>
    <x v="17"/>
    <x v="22"/>
    <x v="30"/>
    <x v="12"/>
    <x v="20"/>
    <x v="12"/>
    <x v="7"/>
    <x v="6"/>
    <x v="16"/>
    <x v="66"/>
    <x v="74"/>
    <x v="3"/>
    <x v="84"/>
    <x v="4"/>
    <x v="15"/>
    <x v="24"/>
    <x v="0"/>
    <x v="17"/>
    <x v="1"/>
    <x v="40"/>
    <x v="1"/>
    <x v="3"/>
    <x v="0"/>
    <x v="107"/>
    <x v="68"/>
    <x v="16"/>
    <x v="56"/>
    <x v="87"/>
    <x v="9"/>
    <x v="15"/>
    <x v="15"/>
    <x v="0"/>
    <x v="18"/>
    <x v="41"/>
    <x v="4"/>
    <x v="1"/>
    <x v="24"/>
    <x v="51"/>
    <x v="14"/>
    <x v="64"/>
    <x v="87"/>
    <x v="0"/>
    <x v="11"/>
    <x v="51"/>
    <x v="28"/>
    <x v="11"/>
    <x v="1"/>
    <x v="7"/>
    <x v="2"/>
    <x v="9"/>
    <x v="7"/>
    <x v="1"/>
    <x v="0"/>
    <x v="75"/>
    <x v="34"/>
    <x v="117"/>
    <x v="110"/>
    <x v="55"/>
    <x v="29"/>
    <x v="40"/>
    <x v="21"/>
    <x v="179"/>
    <x v="0"/>
    <x v="0"/>
    <x v="22"/>
    <x v="20"/>
    <x v="14"/>
    <x v="19"/>
    <x v="17"/>
    <x v="48"/>
    <x v="10"/>
    <x v="30"/>
    <x v="22"/>
    <x v="8"/>
    <x v="15"/>
    <x v="18"/>
    <x v="69"/>
    <x v="25"/>
    <x v="254"/>
    <x v="93"/>
    <x v="34"/>
    <x v="0"/>
    <x v="132"/>
    <x v="36"/>
    <x v="11"/>
    <x v="3"/>
    <x v="123"/>
    <x v="88"/>
    <x v="52"/>
    <x v="65"/>
    <x v="79"/>
    <x v="64"/>
    <x v="1"/>
    <x v="0"/>
    <x v="0"/>
    <x v="11"/>
    <x v="11"/>
    <x v="11"/>
    <x v="0"/>
  </r>
  <r>
    <x v="204"/>
    <x v="107"/>
    <x v="31"/>
    <x v="2"/>
    <x v="30"/>
    <x v="78"/>
    <x v="123"/>
    <x v="132"/>
    <x v="2"/>
    <x v="217"/>
    <x v="1"/>
    <x v="118"/>
    <x v="120"/>
    <x v="3"/>
    <x v="34"/>
    <x v="70"/>
    <x v="78"/>
    <x v="76"/>
    <x v="67"/>
    <x v="101"/>
    <x v="118"/>
    <x v="126"/>
    <x v="49"/>
    <x v="52"/>
    <x v="2"/>
    <x v="26"/>
    <x v="80"/>
    <x v="123"/>
    <x v="3"/>
    <x v="3"/>
    <x v="6"/>
    <x v="162"/>
    <x v="122"/>
    <x v="14"/>
    <x v="17"/>
    <x v="0"/>
    <x v="5"/>
    <x v="19"/>
    <x v="1"/>
    <x v="22"/>
    <x v="30"/>
    <x v="12"/>
    <x v="3"/>
    <x v="0"/>
    <x v="7"/>
    <x v="6"/>
    <x v="2"/>
    <x v="176"/>
    <x v="137"/>
    <x v="158"/>
    <x v="109"/>
    <x v="1"/>
    <x v="160"/>
    <x v="24"/>
    <x v="46"/>
    <x v="152"/>
    <x v="7"/>
    <x v="82"/>
    <x v="14"/>
    <x v="114"/>
    <x v="5"/>
    <x v="77"/>
    <x v="37"/>
    <x v="104"/>
    <x v="32"/>
    <x v="66"/>
    <x v="60"/>
    <x v="25"/>
    <x v="65"/>
    <x v="6"/>
    <x v="18"/>
    <x v="0"/>
    <x v="4"/>
    <x v="1"/>
    <x v="15"/>
    <x v="0"/>
    <x v="75"/>
    <x v="123"/>
    <x v="15"/>
    <x v="8"/>
    <x v="11"/>
    <x v="0"/>
    <x v="28"/>
    <x v="11"/>
    <x v="0"/>
    <x v="7"/>
    <x v="1"/>
    <x v="9"/>
    <x v="7"/>
    <x v="1"/>
    <x v="2"/>
    <x v="141"/>
    <x v="48"/>
    <x v="0"/>
    <x v="17"/>
    <x v="7"/>
    <x v="29"/>
    <x v="40"/>
    <x v="21"/>
    <x v="101"/>
    <x v="66"/>
    <x v="37"/>
    <x v="0"/>
    <x v="20"/>
    <x v="14"/>
    <x v="19"/>
    <x v="17"/>
    <x v="48"/>
    <x v="10"/>
    <x v="30"/>
    <x v="22"/>
    <x v="8"/>
    <x v="15"/>
    <x v="139"/>
    <x v="76"/>
    <x v="227"/>
    <x v="100"/>
    <x v="22"/>
    <x v="80"/>
    <x v="46"/>
    <x v="58"/>
    <x v="3"/>
    <x v="51"/>
    <x v="91"/>
    <x v="33"/>
    <x v="1"/>
    <x v="0"/>
    <x v="65"/>
    <x v="79"/>
    <x v="64"/>
    <x v="1"/>
    <x v="0"/>
    <x v="1"/>
    <x v="29"/>
    <x v="36"/>
    <x v="15"/>
    <x v="0"/>
  </r>
  <r>
    <x v="137"/>
    <x v="108"/>
    <x v="17"/>
    <x v="4"/>
    <x v="169"/>
    <x v="221"/>
    <x v="54"/>
    <x v="84"/>
    <x v="2"/>
    <x v="141"/>
    <x v="1"/>
    <x v="206"/>
    <x v="188"/>
    <x v="3"/>
    <x v="107"/>
    <x v="136"/>
    <x v="134"/>
    <x v="187"/>
    <x v="173"/>
    <x v="160"/>
    <x v="146"/>
    <x v="121"/>
    <x v="45"/>
    <x v="4"/>
    <x v="2"/>
    <x v="98"/>
    <x v="92"/>
    <x v="49"/>
    <x v="73"/>
    <x v="110"/>
    <x v="6"/>
    <x v="254"/>
    <x v="203"/>
    <x v="72"/>
    <x v="0"/>
    <x v="4"/>
    <x v="0"/>
    <x v="19"/>
    <x v="17"/>
    <x v="22"/>
    <x v="30"/>
    <x v="12"/>
    <x v="20"/>
    <x v="12"/>
    <x v="7"/>
    <x v="6"/>
    <x v="1"/>
    <x v="33"/>
    <x v="168"/>
    <x v="63"/>
    <x v="243"/>
    <x v="46"/>
    <x v="103"/>
    <x v="24"/>
    <x v="73"/>
    <x v="64"/>
    <x v="15"/>
    <x v="136"/>
    <x v="9"/>
    <x v="161"/>
    <x v="4"/>
    <x v="173"/>
    <x v="149"/>
    <x v="214"/>
    <x v="158"/>
    <x v="117"/>
    <x v="111"/>
    <x v="52"/>
    <x v="110"/>
    <x v="32"/>
    <x v="18"/>
    <x v="41"/>
    <x v="4"/>
    <x v="1"/>
    <x v="19"/>
    <x v="51"/>
    <x v="49"/>
    <x v="200"/>
    <x v="154"/>
    <x v="17"/>
    <x v="11"/>
    <x v="51"/>
    <x v="2"/>
    <x v="3"/>
    <x v="2"/>
    <x v="7"/>
    <x v="0"/>
    <x v="9"/>
    <x v="0"/>
    <x v="1"/>
    <x v="170"/>
    <x v="226"/>
    <x v="37"/>
    <x v="39"/>
    <x v="7"/>
    <x v="55"/>
    <x v="29"/>
    <x v="40"/>
    <x v="21"/>
    <x v="62"/>
    <x v="66"/>
    <x v="37"/>
    <x v="22"/>
    <x v="20"/>
    <x v="14"/>
    <x v="19"/>
    <x v="17"/>
    <x v="12"/>
    <x v="10"/>
    <x v="30"/>
    <x v="22"/>
    <x v="8"/>
    <x v="15"/>
    <x v="149"/>
    <x v="146"/>
    <x v="210"/>
    <x v="14"/>
    <x v="7"/>
    <x v="0"/>
    <x v="141"/>
    <x v="46"/>
    <x v="2"/>
    <x v="9"/>
    <x v="216"/>
    <x v="123"/>
    <x v="88"/>
    <x v="52"/>
    <x v="65"/>
    <x v="79"/>
    <x v="64"/>
    <x v="1"/>
    <x v="0"/>
    <x v="2"/>
    <x v="17"/>
    <x v="31"/>
    <x v="19"/>
    <x v="0"/>
  </r>
  <r>
    <x v="241"/>
    <x v="109"/>
    <x v="34"/>
    <x v="6"/>
    <x v="337"/>
    <x v="87"/>
    <x v="103"/>
    <x v="180"/>
    <x v="1"/>
    <x v="256"/>
    <x v="1"/>
    <x v="84"/>
    <x v="87"/>
    <x v="3"/>
    <x v="29"/>
    <x v="59"/>
    <x v="63"/>
    <x v="70"/>
    <x v="70"/>
    <x v="68"/>
    <x v="73"/>
    <x v="69"/>
    <x v="8"/>
    <x v="52"/>
    <x v="2"/>
    <x v="13"/>
    <x v="28"/>
    <x v="53"/>
    <x v="0"/>
    <x v="26"/>
    <x v="4"/>
    <x v="144"/>
    <x v="91"/>
    <x v="2"/>
    <x v="49"/>
    <x v="16"/>
    <x v="61"/>
    <x v="19"/>
    <x v="17"/>
    <x v="22"/>
    <x v="30"/>
    <x v="0"/>
    <x v="20"/>
    <x v="12"/>
    <x v="7"/>
    <x v="6"/>
    <x v="16"/>
    <x v="175"/>
    <x v="98"/>
    <x v="8"/>
    <x v="61"/>
    <x v="5"/>
    <x v="2"/>
    <x v="24"/>
    <x v="16"/>
    <x v="13"/>
    <x v="4"/>
    <x v="76"/>
    <x v="6"/>
    <x v="46"/>
    <x v="82"/>
    <x v="57"/>
    <x v="47"/>
    <x v="63"/>
    <x v="145"/>
    <x v="31"/>
    <x v="1"/>
    <x v="28"/>
    <x v="88"/>
    <x v="2"/>
    <x v="18"/>
    <x v="0"/>
    <x v="4"/>
    <x v="1"/>
    <x v="3"/>
    <x v="51"/>
    <x v="16"/>
    <x v="95"/>
    <x v="8"/>
    <x v="0"/>
    <x v="11"/>
    <x v="51"/>
    <x v="28"/>
    <x v="0"/>
    <x v="0"/>
    <x v="7"/>
    <x v="0"/>
    <x v="9"/>
    <x v="7"/>
    <x v="1"/>
    <x v="2"/>
    <x v="105"/>
    <x v="16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4"/>
    <x v="88"/>
    <x v="109"/>
    <x v="52"/>
    <x v="0"/>
    <x v="61"/>
    <x v="17"/>
    <x v="77"/>
    <x v="40"/>
    <x v="1"/>
    <x v="216"/>
    <x v="123"/>
    <x v="0"/>
    <x v="52"/>
    <x v="65"/>
    <x v="79"/>
    <x v="0"/>
    <x v="1"/>
    <x v="0"/>
    <x v="0"/>
    <x v="51"/>
    <x v="36"/>
    <x v="7"/>
    <x v="0"/>
  </r>
  <r>
    <x v="360"/>
    <x v="110"/>
    <x v="17"/>
    <x v="5"/>
    <x v="243"/>
    <x v="98"/>
    <x v="176"/>
    <x v="188"/>
    <x v="2"/>
    <x v="156"/>
    <x v="0"/>
    <x v="39"/>
    <x v="45"/>
    <x v="3"/>
    <x v="13"/>
    <x v="42"/>
    <x v="33"/>
    <x v="48"/>
    <x v="44"/>
    <x v="27"/>
    <x v="7"/>
    <x v="284"/>
    <x v="9"/>
    <x v="52"/>
    <x v="2"/>
    <x v="11"/>
    <x v="62"/>
    <x v="112"/>
    <x v="2"/>
    <x v="3"/>
    <x v="1"/>
    <x v="368"/>
    <x v="42"/>
    <x v="72"/>
    <x v="0"/>
    <x v="16"/>
    <x v="61"/>
    <x v="19"/>
    <x v="17"/>
    <x v="22"/>
    <x v="30"/>
    <x v="12"/>
    <x v="20"/>
    <x v="12"/>
    <x v="7"/>
    <x v="6"/>
    <x v="16"/>
    <x v="135"/>
    <x v="11"/>
    <x v="52"/>
    <x v="11"/>
    <x v="15"/>
    <x v="160"/>
    <x v="24"/>
    <x v="5"/>
    <x v="5"/>
    <x v="2"/>
    <x v="51"/>
    <x v="149"/>
    <x v="50"/>
    <x v="2"/>
    <x v="3"/>
    <x v="23"/>
    <x v="53"/>
    <x v="6"/>
    <x v="17"/>
    <x v="4"/>
    <x v="34"/>
    <x v="37"/>
    <x v="136"/>
    <x v="18"/>
    <x v="41"/>
    <x v="4"/>
    <x v="1"/>
    <x v="125"/>
    <x v="51"/>
    <x v="2"/>
    <x v="42"/>
    <x v="170"/>
    <x v="41"/>
    <x v="11"/>
    <x v="51"/>
    <x v="28"/>
    <x v="11"/>
    <x v="29"/>
    <x v="7"/>
    <x v="40"/>
    <x v="9"/>
    <x v="7"/>
    <x v="1"/>
    <x v="5"/>
    <x v="35"/>
    <x v="84"/>
    <x v="117"/>
    <x v="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5"/>
    <x v="49"/>
    <x v="227"/>
    <x v="52"/>
    <x v="3"/>
    <x v="43"/>
    <x v="5"/>
    <x v="32"/>
    <x v="4"/>
    <x v="2"/>
    <x v="33"/>
    <x v="0"/>
    <x v="88"/>
    <x v="52"/>
    <x v="65"/>
    <x v="0"/>
    <x v="2"/>
    <x v="0"/>
    <x v="1"/>
    <x v="0"/>
    <x v="17"/>
    <x v="29"/>
    <x v="13"/>
    <x v="0"/>
  </r>
  <r>
    <x v="357"/>
    <x v="111"/>
    <x v="17"/>
    <x v="5"/>
    <x v="284"/>
    <x v="98"/>
    <x v="177"/>
    <x v="136"/>
    <x v="1"/>
    <x v="153"/>
    <x v="0"/>
    <x v="41"/>
    <x v="54"/>
    <x v="3"/>
    <x v="11"/>
    <x v="45"/>
    <x v="41"/>
    <x v="54"/>
    <x v="51"/>
    <x v="31"/>
    <x v="10"/>
    <x v="3"/>
    <x v="9"/>
    <x v="52"/>
    <x v="2"/>
    <x v="14"/>
    <x v="66"/>
    <x v="124"/>
    <x v="1"/>
    <x v="5"/>
    <x v="1"/>
    <x v="1"/>
    <x v="51"/>
    <x v="72"/>
    <x v="49"/>
    <x v="0"/>
    <x v="61"/>
    <x v="19"/>
    <x v="17"/>
    <x v="22"/>
    <x v="30"/>
    <x v="12"/>
    <x v="20"/>
    <x v="12"/>
    <x v="7"/>
    <x v="6"/>
    <x v="16"/>
    <x v="139"/>
    <x v="12"/>
    <x v="57"/>
    <x v="12"/>
    <x v="33"/>
    <x v="160"/>
    <x v="24"/>
    <x v="6"/>
    <x v="2"/>
    <x v="109"/>
    <x v="52"/>
    <x v="6"/>
    <x v="53"/>
    <x v="2"/>
    <x v="5"/>
    <x v="18"/>
    <x v="62"/>
    <x v="10"/>
    <x v="12"/>
    <x v="6"/>
    <x v="46"/>
    <x v="41"/>
    <x v="14"/>
    <x v="18"/>
    <x v="41"/>
    <x v="4"/>
    <x v="1"/>
    <x v="125"/>
    <x v="51"/>
    <x v="1"/>
    <x v="51"/>
    <x v="170"/>
    <x v="41"/>
    <x v="11"/>
    <x v="51"/>
    <x v="28"/>
    <x v="11"/>
    <x v="29"/>
    <x v="7"/>
    <x v="40"/>
    <x v="9"/>
    <x v="7"/>
    <x v="1"/>
    <x v="3"/>
    <x v="38"/>
    <x v="100"/>
    <x v="117"/>
    <x v="110"/>
    <x v="55"/>
    <x v="29"/>
    <x v="40"/>
    <x v="21"/>
    <x v="179"/>
    <x v="66"/>
    <x v="37"/>
    <x v="22"/>
    <x v="20"/>
    <x v="14"/>
    <x v="19"/>
    <x v="17"/>
    <x v="48"/>
    <x v="10"/>
    <x v="17"/>
    <x v="22"/>
    <x v="8"/>
    <x v="15"/>
    <x v="7"/>
    <x v="53"/>
    <x v="227"/>
    <x v="47"/>
    <x v="0"/>
    <x v="50"/>
    <x v="6"/>
    <x v="34"/>
    <x v="8"/>
    <x v="1"/>
    <x v="36"/>
    <x v="1"/>
    <x v="88"/>
    <x v="52"/>
    <x v="65"/>
    <x v="0"/>
    <x v="64"/>
    <x v="0"/>
    <x v="1"/>
    <x v="0"/>
    <x v="15"/>
    <x v="29"/>
    <x v="13"/>
    <x v="0"/>
  </r>
  <r>
    <x v="3"/>
    <x v="112"/>
    <x v="0"/>
    <x v="5"/>
    <x v="77"/>
    <x v="137"/>
    <x v="229"/>
    <x v="215"/>
    <x v="2"/>
    <x v="3"/>
    <x v="1"/>
    <x v="227"/>
    <x v="254"/>
    <x v="3"/>
    <x v="49"/>
    <x v="198"/>
    <x v="223"/>
    <x v="236"/>
    <x v="233"/>
    <x v="202"/>
    <x v="76"/>
    <x v="37"/>
    <x v="186"/>
    <x v="52"/>
    <x v="2"/>
    <x v="202"/>
    <x v="223"/>
    <x v="259"/>
    <x v="11"/>
    <x v="111"/>
    <x v="3"/>
    <x v="122"/>
    <x v="250"/>
    <x v="1"/>
    <x v="5"/>
    <x v="1"/>
    <x v="0"/>
    <x v="19"/>
    <x v="17"/>
    <x v="4"/>
    <x v="5"/>
    <x v="12"/>
    <x v="0"/>
    <x v="12"/>
    <x v="7"/>
    <x v="6"/>
    <x v="16"/>
    <x v="290"/>
    <x v="110"/>
    <x v="102"/>
    <x v="26"/>
    <x v="152"/>
    <x v="10"/>
    <x v="7"/>
    <x v="3"/>
    <x v="147"/>
    <x v="16"/>
    <x v="281"/>
    <x v="35"/>
    <x v="100"/>
    <x v="39"/>
    <x v="201"/>
    <x v="115"/>
    <x v="242"/>
    <x v="148"/>
    <x v="134"/>
    <x v="49"/>
    <x v="60"/>
    <x v="111"/>
    <x v="41"/>
    <x v="18"/>
    <x v="41"/>
    <x v="4"/>
    <x v="1"/>
    <x v="33"/>
    <x v="11"/>
    <x v="88"/>
    <x v="253"/>
    <x v="33"/>
    <x v="0"/>
    <x v="11"/>
    <x v="1"/>
    <x v="15"/>
    <x v="11"/>
    <x v="4"/>
    <x v="7"/>
    <x v="6"/>
    <x v="0"/>
    <x v="0"/>
    <x v="1"/>
    <x v="140"/>
    <x v="196"/>
    <x v="258"/>
    <x v="117"/>
    <x v="3"/>
    <x v="31"/>
    <x v="0"/>
    <x v="16"/>
    <x v="21"/>
    <x v="66"/>
    <x v="66"/>
    <x v="14"/>
    <x v="2"/>
    <x v="20"/>
    <x v="14"/>
    <x v="19"/>
    <x v="17"/>
    <x v="1"/>
    <x v="10"/>
    <x v="30"/>
    <x v="22"/>
    <x v="8"/>
    <x v="15"/>
    <x v="80"/>
    <x v="279"/>
    <x v="113"/>
    <x v="69"/>
    <x v="15"/>
    <x v="145"/>
    <x v="3"/>
    <x v="205"/>
    <x v="55"/>
    <x v="59"/>
    <x v="82"/>
    <x v="10"/>
    <x v="4"/>
    <x v="7"/>
    <x v="53"/>
    <x v="57"/>
    <x v="46"/>
    <x v="1"/>
    <x v="0"/>
    <x v="0"/>
    <x v="4"/>
    <x v="9"/>
    <x v="39"/>
    <x v="0"/>
  </r>
  <r>
    <x v="177"/>
    <x v="113"/>
    <x v="28"/>
    <x v="4"/>
    <x v="0"/>
    <x v="132"/>
    <x v="134"/>
    <x v="112"/>
    <x v="2"/>
    <x v="187"/>
    <x v="1"/>
    <x v="359"/>
    <x v="350"/>
    <x v="2"/>
    <x v="142"/>
    <x v="237"/>
    <x v="271"/>
    <x v="307"/>
    <x v="297"/>
    <x v="315"/>
    <x v="307"/>
    <x v="280"/>
    <x v="30"/>
    <x v="52"/>
    <x v="2"/>
    <x v="228"/>
    <x v="112"/>
    <x v="222"/>
    <x v="11"/>
    <x v="106"/>
    <x v="111"/>
    <x v="364"/>
    <x v="365"/>
    <x v="55"/>
    <x v="15"/>
    <x v="8"/>
    <x v="54"/>
    <x v="8"/>
    <x v="17"/>
    <x v="22"/>
    <x v="30"/>
    <x v="0"/>
    <x v="0"/>
    <x v="6"/>
    <x v="7"/>
    <x v="0"/>
    <x v="16"/>
    <x v="191"/>
    <x v="328"/>
    <x v="56"/>
    <x v="348"/>
    <x v="146"/>
    <x v="50"/>
    <x v="24"/>
    <x v="112"/>
    <x v="247"/>
    <x v="53"/>
    <x v="338"/>
    <x v="148"/>
    <x v="282"/>
    <x v="60"/>
    <x v="236"/>
    <x v="204"/>
    <x v="305"/>
    <x v="240"/>
    <x v="266"/>
    <x v="179"/>
    <x v="115"/>
    <x v="243"/>
    <x v="98"/>
    <x v="1"/>
    <x v="6"/>
    <x v="4"/>
    <x v="1"/>
    <x v="48"/>
    <x v="20"/>
    <x v="201"/>
    <x v="364"/>
    <x v="96"/>
    <x v="34"/>
    <x v="11"/>
    <x v="38"/>
    <x v="7"/>
    <x v="7"/>
    <x v="6"/>
    <x v="1"/>
    <x v="4"/>
    <x v="2"/>
    <x v="7"/>
    <x v="1"/>
    <x v="141"/>
    <x v="364"/>
    <x v="165"/>
    <x v="117"/>
    <x v="3"/>
    <x v="52"/>
    <x v="5"/>
    <x v="40"/>
    <x v="21"/>
    <x v="172"/>
    <x v="0"/>
    <x v="2"/>
    <x v="11"/>
    <x v="20"/>
    <x v="14"/>
    <x v="19"/>
    <x v="0"/>
    <x v="41"/>
    <x v="0"/>
    <x v="30"/>
    <x v="0"/>
    <x v="8"/>
    <x v="15"/>
    <x v="227"/>
    <x v="328"/>
    <x v="191"/>
    <x v="250"/>
    <x v="88"/>
    <x v="264"/>
    <x v="93"/>
    <x v="181"/>
    <x v="177"/>
    <x v="188"/>
    <x v="207"/>
    <x v="67"/>
    <x v="77"/>
    <x v="51"/>
    <x v="51"/>
    <x v="52"/>
    <x v="11"/>
    <x v="1"/>
    <x v="0"/>
    <x v="2"/>
    <x v="42"/>
    <x v="69"/>
    <x v="30"/>
    <x v="0"/>
  </r>
  <r>
    <x v="194"/>
    <x v="114"/>
    <x v="28"/>
    <x v="2"/>
    <x v="113"/>
    <x v="85"/>
    <x v="129"/>
    <x v="179"/>
    <x v="2"/>
    <x v="206"/>
    <x v="1"/>
    <x v="50"/>
    <x v="58"/>
    <x v="3"/>
    <x v="15"/>
    <x v="32"/>
    <x v="42"/>
    <x v="41"/>
    <x v="33"/>
    <x v="43"/>
    <x v="41"/>
    <x v="63"/>
    <x v="186"/>
    <x v="52"/>
    <x v="2"/>
    <x v="37"/>
    <x v="10"/>
    <x v="25"/>
    <x v="73"/>
    <x v="4"/>
    <x v="1"/>
    <x v="103"/>
    <x v="52"/>
    <x v="0"/>
    <x v="2"/>
    <x v="16"/>
    <x v="49"/>
    <x v="19"/>
    <x v="17"/>
    <x v="22"/>
    <x v="30"/>
    <x v="12"/>
    <x v="20"/>
    <x v="1"/>
    <x v="7"/>
    <x v="6"/>
    <x v="16"/>
    <x v="315"/>
    <x v="54"/>
    <x v="3"/>
    <x v="105"/>
    <x v="10"/>
    <x v="34"/>
    <x v="24"/>
    <x v="158"/>
    <x v="255"/>
    <x v="109"/>
    <x v="347"/>
    <x v="3"/>
    <x v="291"/>
    <x v="0"/>
    <x v="90"/>
    <x v="172"/>
    <x v="14"/>
    <x v="5"/>
    <x v="3"/>
    <x v="202"/>
    <x v="145"/>
    <x v="258"/>
    <x v="136"/>
    <x v="18"/>
    <x v="41"/>
    <x v="4"/>
    <x v="1"/>
    <x v="54"/>
    <x v="1"/>
    <x v="24"/>
    <x v="47"/>
    <x v="57"/>
    <x v="41"/>
    <x v="11"/>
    <x v="1"/>
    <x v="28"/>
    <x v="11"/>
    <x v="3"/>
    <x v="7"/>
    <x v="3"/>
    <x v="9"/>
    <x v="7"/>
    <x v="1"/>
    <x v="9"/>
    <x v="65"/>
    <x v="5"/>
    <x v="117"/>
    <x v="110"/>
    <x v="0"/>
    <x v="0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0"/>
    <x v="5"/>
    <x v="141"/>
    <x v="155"/>
    <x v="125"/>
    <x v="198"/>
    <x v="216"/>
    <x v="123"/>
    <x v="88"/>
    <x v="52"/>
    <x v="0"/>
    <x v="79"/>
    <x v="64"/>
    <x v="1"/>
    <x v="0"/>
    <x v="1"/>
    <x v="39"/>
    <x v="69"/>
    <x v="30"/>
    <x v="0"/>
  </r>
  <r>
    <x v="85"/>
    <x v="115"/>
    <x v="17"/>
    <x v="0"/>
    <x v="58"/>
    <x v="104"/>
    <x v="7"/>
    <x v="174"/>
    <x v="2"/>
    <x v="89"/>
    <x v="1"/>
    <x v="160"/>
    <x v="156"/>
    <x v="3"/>
    <x v="61"/>
    <x v="79"/>
    <x v="92"/>
    <x v="122"/>
    <x v="142"/>
    <x v="150"/>
    <x v="110"/>
    <x v="97"/>
    <x v="42"/>
    <x v="52"/>
    <x v="2"/>
    <x v="172"/>
    <x v="145"/>
    <x v="184"/>
    <x v="73"/>
    <x v="171"/>
    <x v="3"/>
    <x v="90"/>
    <x v="160"/>
    <x v="59"/>
    <x v="49"/>
    <x v="1"/>
    <x v="61"/>
    <x v="19"/>
    <x v="17"/>
    <x v="1"/>
    <x v="30"/>
    <x v="12"/>
    <x v="0"/>
    <x v="4"/>
    <x v="7"/>
    <x v="6"/>
    <x v="16"/>
    <x v="115"/>
    <x v="128"/>
    <x v="158"/>
    <x v="198"/>
    <x v="48"/>
    <x v="0"/>
    <x v="24"/>
    <x v="46"/>
    <x v="92"/>
    <x v="17"/>
    <x v="167"/>
    <x v="59"/>
    <x v="97"/>
    <x v="8"/>
    <x v="127"/>
    <x v="67"/>
    <x v="118"/>
    <x v="111"/>
    <x v="134"/>
    <x v="72"/>
    <x v="64"/>
    <x v="72"/>
    <x v="14"/>
    <x v="18"/>
    <x v="41"/>
    <x v="4"/>
    <x v="1"/>
    <x v="33"/>
    <x v="10"/>
    <x v="132"/>
    <x v="155"/>
    <x v="29"/>
    <x v="5"/>
    <x v="11"/>
    <x v="0"/>
    <x v="2"/>
    <x v="0"/>
    <x v="0"/>
    <x v="7"/>
    <x v="3"/>
    <x v="9"/>
    <x v="7"/>
    <x v="1"/>
    <x v="114"/>
    <x v="165"/>
    <x v="118"/>
    <x v="117"/>
    <x v="0"/>
    <x v="15"/>
    <x v="29"/>
    <x v="40"/>
    <x v="21"/>
    <x v="65"/>
    <x v="66"/>
    <x v="6"/>
    <x v="22"/>
    <x v="20"/>
    <x v="14"/>
    <x v="19"/>
    <x v="17"/>
    <x v="48"/>
    <x v="10"/>
    <x v="30"/>
    <x v="22"/>
    <x v="8"/>
    <x v="15"/>
    <x v="122"/>
    <x v="161"/>
    <x v="94"/>
    <x v="94"/>
    <x v="1"/>
    <x v="123"/>
    <x v="46"/>
    <x v="101"/>
    <x v="39"/>
    <x v="76"/>
    <x v="46"/>
    <x v="28"/>
    <x v="4"/>
    <x v="4"/>
    <x v="65"/>
    <x v="79"/>
    <x v="4"/>
    <x v="1"/>
    <x v="0"/>
    <x v="1"/>
    <x v="20"/>
    <x v="37"/>
    <x v="16"/>
    <x v="0"/>
  </r>
  <r>
    <x v="178"/>
    <x v="116"/>
    <x v="28"/>
    <x v="4"/>
    <x v="125"/>
    <x v="81"/>
    <x v="131"/>
    <x v="175"/>
    <x v="2"/>
    <x v="188"/>
    <x v="1"/>
    <x v="12"/>
    <x v="19"/>
    <x v="3"/>
    <x v="3"/>
    <x v="8"/>
    <x v="7"/>
    <x v="13"/>
    <x v="22"/>
    <x v="8"/>
    <x v="5"/>
    <x v="4"/>
    <x v="186"/>
    <x v="52"/>
    <x v="2"/>
    <x v="25"/>
    <x v="4"/>
    <x v="2"/>
    <x v="73"/>
    <x v="10"/>
    <x v="129"/>
    <x v="30"/>
    <x v="12"/>
    <x v="1"/>
    <x v="10"/>
    <x v="16"/>
    <x v="61"/>
    <x v="19"/>
    <x v="17"/>
    <x v="22"/>
    <x v="30"/>
    <x v="1"/>
    <x v="20"/>
    <x v="12"/>
    <x v="7"/>
    <x v="6"/>
    <x v="16"/>
    <x v="18"/>
    <x v="19"/>
    <x v="158"/>
    <x v="35"/>
    <x v="3"/>
    <x v="0"/>
    <x v="24"/>
    <x v="158"/>
    <x v="255"/>
    <x v="109"/>
    <x v="12"/>
    <x v="0"/>
    <x v="4"/>
    <x v="82"/>
    <x v="17"/>
    <x v="12"/>
    <x v="2"/>
    <x v="3"/>
    <x v="35"/>
    <x v="202"/>
    <x v="2"/>
    <x v="23"/>
    <x v="136"/>
    <x v="18"/>
    <x v="41"/>
    <x v="4"/>
    <x v="1"/>
    <x v="1"/>
    <x v="1"/>
    <x v="215"/>
    <x v="11"/>
    <x v="10"/>
    <x v="41"/>
    <x v="11"/>
    <x v="51"/>
    <x v="28"/>
    <x v="11"/>
    <x v="29"/>
    <x v="7"/>
    <x v="0"/>
    <x v="9"/>
    <x v="7"/>
    <x v="1"/>
    <x v="0"/>
    <x v="16"/>
    <x v="1"/>
    <x v="117"/>
    <x v="110"/>
    <x v="55"/>
    <x v="29"/>
    <x v="40"/>
    <x v="21"/>
    <x v="179"/>
    <x v="0"/>
    <x v="37"/>
    <x v="22"/>
    <x v="20"/>
    <x v="14"/>
    <x v="19"/>
    <x v="17"/>
    <x v="48"/>
    <x v="10"/>
    <x v="30"/>
    <x v="22"/>
    <x v="8"/>
    <x v="15"/>
    <x v="257"/>
    <x v="29"/>
    <x v="227"/>
    <x v="1"/>
    <x v="93"/>
    <x v="4"/>
    <x v="141"/>
    <x v="27"/>
    <x v="0"/>
    <x v="0"/>
    <x v="2"/>
    <x v="123"/>
    <x v="88"/>
    <x v="1"/>
    <x v="65"/>
    <x v="8"/>
    <x v="64"/>
    <x v="1"/>
    <x v="0"/>
    <x v="2"/>
    <x v="42"/>
    <x v="67"/>
    <x v="27"/>
    <x v="0"/>
  </r>
  <r>
    <x v="88"/>
    <x v="117"/>
    <x v="17"/>
    <x v="4"/>
    <x v="5"/>
    <x v="148"/>
    <x v="45"/>
    <x v="225"/>
    <x v="2"/>
    <x v="92"/>
    <x v="1"/>
    <x v="228"/>
    <x v="250"/>
    <x v="3"/>
    <x v="65"/>
    <x v="125"/>
    <x v="156"/>
    <x v="191"/>
    <x v="184"/>
    <x v="199"/>
    <x v="211"/>
    <x v="207"/>
    <x v="39"/>
    <x v="1"/>
    <x v="2"/>
    <x v="164"/>
    <x v="157"/>
    <x v="211"/>
    <x v="0"/>
    <x v="130"/>
    <x v="16"/>
    <x v="240"/>
    <x v="246"/>
    <x v="22"/>
    <x v="30"/>
    <x v="3"/>
    <x v="10"/>
    <x v="19"/>
    <x v="1"/>
    <x v="0"/>
    <x v="0"/>
    <x v="0"/>
    <x v="20"/>
    <x v="3"/>
    <x v="7"/>
    <x v="6"/>
    <x v="16"/>
    <x v="39"/>
    <x v="228"/>
    <x v="37"/>
    <x v="257"/>
    <x v="30"/>
    <x v="66"/>
    <x v="24"/>
    <x v="61"/>
    <x v="201"/>
    <x v="43"/>
    <x v="220"/>
    <x v="48"/>
    <x v="209"/>
    <x v="12"/>
    <x v="144"/>
    <x v="136"/>
    <x v="196"/>
    <x v="40"/>
    <x v="205"/>
    <x v="39"/>
    <x v="30"/>
    <x v="115"/>
    <x v="11"/>
    <x v="18"/>
    <x v="41"/>
    <x v="0"/>
    <x v="1"/>
    <x v="63"/>
    <x v="13"/>
    <x v="101"/>
    <x v="246"/>
    <x v="68"/>
    <x v="6"/>
    <x v="0"/>
    <x v="3"/>
    <x v="0"/>
    <x v="11"/>
    <x v="3"/>
    <x v="7"/>
    <x v="6"/>
    <x v="9"/>
    <x v="7"/>
    <x v="1"/>
    <x v="104"/>
    <x v="248"/>
    <x v="158"/>
    <x v="111"/>
    <x v="99"/>
    <x v="55"/>
    <x v="0"/>
    <x v="0"/>
    <x v="21"/>
    <x v="125"/>
    <x v="66"/>
    <x v="37"/>
    <x v="22"/>
    <x v="1"/>
    <x v="0"/>
    <x v="19"/>
    <x v="17"/>
    <x v="8"/>
    <x v="10"/>
    <x v="30"/>
    <x v="22"/>
    <x v="8"/>
    <x v="15"/>
    <x v="234"/>
    <x v="100"/>
    <x v="8"/>
    <x v="58"/>
    <x v="5"/>
    <x v="45"/>
    <x v="12"/>
    <x v="72"/>
    <x v="48"/>
    <x v="14"/>
    <x v="79"/>
    <x v="2"/>
    <x v="15"/>
    <x v="10"/>
    <x v="30"/>
    <x v="10"/>
    <x v="16"/>
    <x v="1"/>
    <x v="0"/>
    <x v="2"/>
    <x v="19"/>
    <x v="35"/>
    <x v="17"/>
    <x v="0"/>
  </r>
  <r>
    <x v="367"/>
    <x v="118"/>
    <x v="31"/>
    <x v="0"/>
    <x v="294"/>
    <x v="83"/>
    <x v="98"/>
    <x v="19"/>
    <x v="2"/>
    <x v="230"/>
    <x v="0"/>
    <x v="97"/>
    <x v="117"/>
    <x v="3"/>
    <x v="18"/>
    <x v="0"/>
    <x v="1"/>
    <x v="320"/>
    <x v="322"/>
    <x v="333"/>
    <x v="313"/>
    <x v="284"/>
    <x v="168"/>
    <x v="0"/>
    <x v="2"/>
    <x v="12"/>
    <x v="4"/>
    <x v="224"/>
    <x v="2"/>
    <x v="3"/>
    <x v="100"/>
    <x v="7"/>
    <x v="110"/>
    <x v="72"/>
    <x v="49"/>
    <x v="16"/>
    <x v="61"/>
    <x v="19"/>
    <x v="17"/>
    <x v="0"/>
    <x v="30"/>
    <x v="12"/>
    <x v="20"/>
    <x v="12"/>
    <x v="7"/>
    <x v="6"/>
    <x v="16"/>
    <x v="255"/>
    <x v="347"/>
    <x v="1"/>
    <x v="25"/>
    <x v="4"/>
    <x v="160"/>
    <x v="24"/>
    <x v="158"/>
    <x v="255"/>
    <x v="109"/>
    <x v="282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13"/>
    <x v="170"/>
    <x v="41"/>
    <x v="11"/>
    <x v="51"/>
    <x v="28"/>
    <x v="11"/>
    <x v="29"/>
    <x v="7"/>
    <x v="40"/>
    <x v="9"/>
    <x v="7"/>
    <x v="1"/>
    <x v="170"/>
    <x v="108"/>
    <x v="151"/>
    <x v="117"/>
    <x v="110"/>
    <x v="55"/>
    <x v="29"/>
    <x v="40"/>
    <x v="13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29"/>
    <x v="51"/>
    <x v="20"/>
    <x v="0"/>
  </r>
  <r>
    <x v="154"/>
    <x v="119"/>
    <x v="20"/>
    <x v="6"/>
    <x v="306"/>
    <x v="111"/>
    <x v="259"/>
    <x v="64"/>
    <x v="1"/>
    <x v="162"/>
    <x v="1"/>
    <x v="5"/>
    <x v="5"/>
    <x v="3"/>
    <x v="225"/>
    <x v="0"/>
    <x v="2"/>
    <x v="1"/>
    <x v="3"/>
    <x v="8"/>
    <x v="4"/>
    <x v="3"/>
    <x v="186"/>
    <x v="52"/>
    <x v="2"/>
    <x v="255"/>
    <x v="241"/>
    <x v="344"/>
    <x v="2"/>
    <x v="227"/>
    <x v="129"/>
    <x v="15"/>
    <x v="5"/>
    <x v="72"/>
    <x v="49"/>
    <x v="16"/>
    <x v="61"/>
    <x v="19"/>
    <x v="17"/>
    <x v="22"/>
    <x v="30"/>
    <x v="12"/>
    <x v="20"/>
    <x v="12"/>
    <x v="7"/>
    <x v="6"/>
    <x v="16"/>
    <x v="5"/>
    <x v="7"/>
    <x v="158"/>
    <x v="16"/>
    <x v="154"/>
    <x v="160"/>
    <x v="24"/>
    <x v="158"/>
    <x v="0"/>
    <x v="109"/>
    <x v="4"/>
    <x v="149"/>
    <x v="291"/>
    <x v="82"/>
    <x v="292"/>
    <x v="295"/>
    <x v="12"/>
    <x v="281"/>
    <x v="9"/>
    <x v="202"/>
    <x v="145"/>
    <x v="2"/>
    <x v="136"/>
    <x v="18"/>
    <x v="41"/>
    <x v="4"/>
    <x v="1"/>
    <x v="125"/>
    <x v="51"/>
    <x v="215"/>
    <x v="4"/>
    <x v="170"/>
    <x v="41"/>
    <x v="11"/>
    <x v="51"/>
    <x v="28"/>
    <x v="11"/>
    <x v="29"/>
    <x v="7"/>
    <x v="40"/>
    <x v="9"/>
    <x v="7"/>
    <x v="1"/>
    <x v="170"/>
    <x v="5"/>
    <x v="292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18"/>
    <x v="227"/>
    <x v="254"/>
    <x v="93"/>
    <x v="269"/>
    <x v="141"/>
    <x v="309"/>
    <x v="222"/>
    <x v="198"/>
    <x v="216"/>
    <x v="123"/>
    <x v="88"/>
    <x v="52"/>
    <x v="65"/>
    <x v="79"/>
    <x v="64"/>
    <x v="1"/>
    <x v="0"/>
    <x v="0"/>
    <x v="33"/>
    <x v="44"/>
    <x v="38"/>
    <x v="0"/>
  </r>
  <r>
    <x v="205"/>
    <x v="120"/>
    <x v="31"/>
    <x v="0"/>
    <x v="295"/>
    <x v="83"/>
    <x v="98"/>
    <x v="19"/>
    <x v="2"/>
    <x v="218"/>
    <x v="1"/>
    <x v="217"/>
    <x v="203"/>
    <x v="3"/>
    <x v="74"/>
    <x v="140"/>
    <x v="183"/>
    <x v="181"/>
    <x v="155"/>
    <x v="172"/>
    <x v="177"/>
    <x v="145"/>
    <x v="45"/>
    <x v="1"/>
    <x v="2"/>
    <x v="15"/>
    <x v="70"/>
    <x v="254"/>
    <x v="1"/>
    <x v="30"/>
    <x v="71"/>
    <x v="219"/>
    <x v="215"/>
    <x v="10"/>
    <x v="3"/>
    <x v="16"/>
    <x v="1"/>
    <x v="19"/>
    <x v="17"/>
    <x v="22"/>
    <x v="30"/>
    <x v="12"/>
    <x v="20"/>
    <x v="12"/>
    <x v="7"/>
    <x v="6"/>
    <x v="16"/>
    <x v="79"/>
    <x v="201"/>
    <x v="15"/>
    <x v="233"/>
    <x v="17"/>
    <x v="116"/>
    <x v="24"/>
    <x v="86"/>
    <x v="64"/>
    <x v="15"/>
    <x v="117"/>
    <x v="103"/>
    <x v="143"/>
    <x v="76"/>
    <x v="141"/>
    <x v="264"/>
    <x v="90"/>
    <x v="157"/>
    <x v="130"/>
    <x v="35"/>
    <x v="117"/>
    <x v="47"/>
    <x v="3"/>
    <x v="18"/>
    <x v="0"/>
    <x v="1"/>
    <x v="1"/>
    <x v="40"/>
    <x v="6"/>
    <x v="125"/>
    <x v="216"/>
    <x v="56"/>
    <x v="0"/>
    <x v="11"/>
    <x v="7"/>
    <x v="28"/>
    <x v="0"/>
    <x v="29"/>
    <x v="7"/>
    <x v="0"/>
    <x v="9"/>
    <x v="0"/>
    <x v="1"/>
    <x v="1"/>
    <x v="217"/>
    <x v="209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60"/>
    <x v="112"/>
    <x v="130"/>
    <x v="171"/>
    <x v="3"/>
    <x v="178"/>
    <x v="80"/>
    <x v="275"/>
    <x v="64"/>
    <x v="22"/>
    <x v="72"/>
    <x v="7"/>
    <x v="0"/>
    <x v="1"/>
    <x v="0"/>
    <x v="0"/>
    <x v="64"/>
    <x v="1"/>
    <x v="0"/>
    <x v="1"/>
    <x v="29"/>
    <x v="51"/>
    <x v="20"/>
    <x v="0"/>
  </r>
  <r>
    <x v="27"/>
    <x v="121"/>
    <x v="5"/>
    <x v="4"/>
    <x v="186"/>
    <x v="36"/>
    <x v="212"/>
    <x v="35"/>
    <x v="2"/>
    <x v="28"/>
    <x v="1"/>
    <x v="203"/>
    <x v="241"/>
    <x v="3"/>
    <x v="39"/>
    <x v="94"/>
    <x v="119"/>
    <x v="152"/>
    <x v="174"/>
    <x v="213"/>
    <x v="209"/>
    <x v="177"/>
    <x v="186"/>
    <x v="52"/>
    <x v="2"/>
    <x v="135"/>
    <x v="134"/>
    <x v="131"/>
    <x v="15"/>
    <x v="138"/>
    <x v="80"/>
    <x v="250"/>
    <x v="221"/>
    <x v="35"/>
    <x v="1"/>
    <x v="0"/>
    <x v="17"/>
    <x v="6"/>
    <x v="17"/>
    <x v="3"/>
    <x v="1"/>
    <x v="2"/>
    <x v="20"/>
    <x v="12"/>
    <x v="7"/>
    <x v="6"/>
    <x v="16"/>
    <x v="47"/>
    <x v="245"/>
    <x v="18"/>
    <x v="216"/>
    <x v="65"/>
    <x v="25"/>
    <x v="0"/>
    <x v="41"/>
    <x v="204"/>
    <x v="6"/>
    <x v="206"/>
    <x v="46"/>
    <x v="195"/>
    <x v="19"/>
    <x v="96"/>
    <x v="36"/>
    <x v="150"/>
    <x v="22"/>
    <x v="216"/>
    <x v="63"/>
    <x v="20"/>
    <x v="184"/>
    <x v="33"/>
    <x v="18"/>
    <x v="41"/>
    <x v="4"/>
    <x v="1"/>
    <x v="10"/>
    <x v="0"/>
    <x v="114"/>
    <x v="227"/>
    <x v="6"/>
    <x v="5"/>
    <x v="11"/>
    <x v="11"/>
    <x v="28"/>
    <x v="11"/>
    <x v="29"/>
    <x v="7"/>
    <x v="40"/>
    <x v="0"/>
    <x v="7"/>
    <x v="1"/>
    <x v="47"/>
    <x v="243"/>
    <x v="91"/>
    <x v="53"/>
    <x v="86"/>
    <x v="55"/>
    <x v="12"/>
    <x v="40"/>
    <x v="21"/>
    <x v="140"/>
    <x v="0"/>
    <x v="37"/>
    <x v="22"/>
    <x v="20"/>
    <x v="14"/>
    <x v="19"/>
    <x v="17"/>
    <x v="36"/>
    <x v="10"/>
    <x v="0"/>
    <x v="22"/>
    <x v="8"/>
    <x v="15"/>
    <x v="163"/>
    <x v="224"/>
    <x v="227"/>
    <x v="103"/>
    <x v="8"/>
    <x v="54"/>
    <x v="42"/>
    <x v="48"/>
    <x v="23"/>
    <x v="87"/>
    <x v="169"/>
    <x v="2"/>
    <x v="13"/>
    <x v="52"/>
    <x v="0"/>
    <x v="6"/>
    <x v="10"/>
    <x v="1"/>
    <x v="0"/>
    <x v="2"/>
    <x v="2"/>
    <x v="5"/>
    <x v="37"/>
    <x v="0"/>
  </r>
  <r>
    <x v="25"/>
    <x v="122"/>
    <x v="5"/>
    <x v="4"/>
    <x v="111"/>
    <x v="227"/>
    <x v="228"/>
    <x v="103"/>
    <x v="2"/>
    <x v="26"/>
    <x v="1"/>
    <x v="167"/>
    <x v="152"/>
    <x v="3"/>
    <x v="130"/>
    <x v="78"/>
    <x v="107"/>
    <x v="117"/>
    <x v="109"/>
    <x v="129"/>
    <x v="133"/>
    <x v="151"/>
    <x v="76"/>
    <x v="15"/>
    <x v="2"/>
    <x v="101"/>
    <x v="86"/>
    <x v="83"/>
    <x v="5"/>
    <x v="92"/>
    <x v="77"/>
    <x v="210"/>
    <x v="166"/>
    <x v="37"/>
    <x v="5"/>
    <x v="16"/>
    <x v="16"/>
    <x v="15"/>
    <x v="17"/>
    <x v="2"/>
    <x v="1"/>
    <x v="1"/>
    <x v="20"/>
    <x v="0"/>
    <x v="7"/>
    <x v="6"/>
    <x v="16"/>
    <x v="14"/>
    <x v="171"/>
    <x v="38"/>
    <x v="187"/>
    <x v="50"/>
    <x v="29"/>
    <x v="24"/>
    <x v="66"/>
    <x v="94"/>
    <x v="48"/>
    <x v="141"/>
    <x v="55"/>
    <x v="111"/>
    <x v="12"/>
    <x v="155"/>
    <x v="74"/>
    <x v="159"/>
    <x v="105"/>
    <x v="71"/>
    <x v="73"/>
    <x v="13"/>
    <x v="149"/>
    <x v="16"/>
    <x v="18"/>
    <x v="9"/>
    <x v="4"/>
    <x v="1"/>
    <x v="36"/>
    <x v="10"/>
    <x v="112"/>
    <x v="163"/>
    <x v="17"/>
    <x v="17"/>
    <x v="11"/>
    <x v="21"/>
    <x v="2"/>
    <x v="2"/>
    <x v="29"/>
    <x v="7"/>
    <x v="2"/>
    <x v="4"/>
    <x v="7"/>
    <x v="1"/>
    <x v="40"/>
    <x v="188"/>
    <x v="49"/>
    <x v="28"/>
    <x v="82"/>
    <x v="2"/>
    <x v="29"/>
    <x v="2"/>
    <x v="21"/>
    <x v="40"/>
    <x v="4"/>
    <x v="37"/>
    <x v="22"/>
    <x v="0"/>
    <x v="14"/>
    <x v="19"/>
    <x v="17"/>
    <x v="40"/>
    <x v="10"/>
    <x v="30"/>
    <x v="22"/>
    <x v="8"/>
    <x v="15"/>
    <x v="95"/>
    <x v="103"/>
    <x v="86"/>
    <x v="163"/>
    <x v="15"/>
    <x v="59"/>
    <x v="58"/>
    <x v="120"/>
    <x v="61"/>
    <x v="118"/>
    <x v="78"/>
    <x v="4"/>
    <x v="46"/>
    <x v="52"/>
    <x v="1"/>
    <x v="5"/>
    <x v="0"/>
    <x v="1"/>
    <x v="0"/>
    <x v="2"/>
    <x v="2"/>
    <x v="7"/>
    <x v="37"/>
    <x v="0"/>
  </r>
  <r>
    <x v="145"/>
    <x v="123"/>
    <x v="17"/>
    <x v="4"/>
    <x v="14"/>
    <x v="12"/>
    <x v="64"/>
    <x v="45"/>
    <x v="2"/>
    <x v="149"/>
    <x v="1"/>
    <x v="356"/>
    <x v="352"/>
    <x v="1"/>
    <x v="200"/>
    <x v="244"/>
    <x v="268"/>
    <x v="305"/>
    <x v="316"/>
    <x v="323"/>
    <x v="286"/>
    <x v="229"/>
    <x v="123"/>
    <x v="52"/>
    <x v="2"/>
    <x v="245"/>
    <x v="206"/>
    <x v="341"/>
    <x v="42"/>
    <x v="182"/>
    <x v="98"/>
    <x v="286"/>
    <x v="361"/>
    <x v="10"/>
    <x v="13"/>
    <x v="3"/>
    <x v="19"/>
    <x v="1"/>
    <x v="1"/>
    <x v="0"/>
    <x v="30"/>
    <x v="0"/>
    <x v="20"/>
    <x v="0"/>
    <x v="0"/>
    <x v="6"/>
    <x v="16"/>
    <x v="178"/>
    <x v="319"/>
    <x v="1"/>
    <x v="350"/>
    <x v="80"/>
    <x v="86"/>
    <x v="6"/>
    <x v="125"/>
    <x v="205"/>
    <x v="84"/>
    <x v="335"/>
    <x v="124"/>
    <x v="270"/>
    <x v="49"/>
    <x v="254"/>
    <x v="254"/>
    <x v="304"/>
    <x v="243"/>
    <x v="291"/>
    <x v="153"/>
    <x v="102"/>
    <x v="204"/>
    <x v="87"/>
    <x v="1"/>
    <x v="6"/>
    <x v="2"/>
    <x v="1"/>
    <x v="118"/>
    <x v="20"/>
    <x v="149"/>
    <x v="363"/>
    <x v="144"/>
    <x v="17"/>
    <x v="11"/>
    <x v="42"/>
    <x v="11"/>
    <x v="0"/>
    <x v="16"/>
    <x v="0"/>
    <x v="29"/>
    <x v="0"/>
    <x v="7"/>
    <x v="1"/>
    <x v="154"/>
    <x v="358"/>
    <x v="289"/>
    <x v="117"/>
    <x v="1"/>
    <x v="12"/>
    <x v="12"/>
    <x v="40"/>
    <x v="21"/>
    <x v="28"/>
    <x v="66"/>
    <x v="37"/>
    <x v="22"/>
    <x v="20"/>
    <x v="14"/>
    <x v="19"/>
    <x v="0"/>
    <x v="48"/>
    <x v="10"/>
    <x v="30"/>
    <x v="22"/>
    <x v="8"/>
    <x v="15"/>
    <x v="171"/>
    <x v="343"/>
    <x v="190"/>
    <x v="234"/>
    <x v="63"/>
    <x v="201"/>
    <x v="110"/>
    <x v="286"/>
    <x v="85"/>
    <x v="132"/>
    <x v="195"/>
    <x v="81"/>
    <x v="79"/>
    <x v="1"/>
    <x v="15"/>
    <x v="51"/>
    <x v="50"/>
    <x v="1"/>
    <x v="0"/>
    <x v="2"/>
    <x v="25"/>
    <x v="42"/>
    <x v="14"/>
    <x v="0"/>
  </r>
  <r>
    <x v="231"/>
    <x v="124"/>
    <x v="34"/>
    <x v="4"/>
    <x v="384"/>
    <x v="57"/>
    <x v="110"/>
    <x v="59"/>
    <x v="2"/>
    <x v="246"/>
    <x v="1"/>
    <x v="369"/>
    <x v="364"/>
    <x v="3"/>
    <x v="216"/>
    <x v="261"/>
    <x v="287"/>
    <x v="317"/>
    <x v="312"/>
    <x v="325"/>
    <x v="302"/>
    <x v="264"/>
    <x v="167"/>
    <x v="35"/>
    <x v="2"/>
    <x v="209"/>
    <x v="238"/>
    <x v="339"/>
    <x v="58"/>
    <x v="131"/>
    <x v="109"/>
    <x v="354"/>
    <x v="375"/>
    <x v="9"/>
    <x v="45"/>
    <x v="9"/>
    <x v="45"/>
    <x v="6"/>
    <x v="14"/>
    <x v="12"/>
    <x v="30"/>
    <x v="0"/>
    <x v="0"/>
    <x v="0"/>
    <x v="7"/>
    <x v="4"/>
    <x v="16"/>
    <x v="261"/>
    <x v="333"/>
    <x v="24"/>
    <x v="358"/>
    <x v="127"/>
    <x v="114"/>
    <x v="23"/>
    <x v="142"/>
    <x v="225"/>
    <x v="96"/>
    <x v="336"/>
    <x v="143"/>
    <x v="289"/>
    <x v="54"/>
    <x v="288"/>
    <x v="288"/>
    <x v="293"/>
    <x v="278"/>
    <x v="155"/>
    <x v="197"/>
    <x v="137"/>
    <x v="173"/>
    <x v="28"/>
    <x v="3"/>
    <x v="6"/>
    <x v="0"/>
    <x v="1"/>
    <x v="119"/>
    <x v="22"/>
    <x v="191"/>
    <x v="375"/>
    <x v="162"/>
    <x v="29"/>
    <x v="0"/>
    <x v="25"/>
    <x v="17"/>
    <x v="6"/>
    <x v="18"/>
    <x v="0"/>
    <x v="29"/>
    <x v="7"/>
    <x v="7"/>
    <x v="1"/>
    <x v="84"/>
    <x v="374"/>
    <x v="276"/>
    <x v="117"/>
    <x v="2"/>
    <x v="47"/>
    <x v="18"/>
    <x v="40"/>
    <x v="21"/>
    <x v="159"/>
    <x v="66"/>
    <x v="37"/>
    <x v="2"/>
    <x v="20"/>
    <x v="14"/>
    <x v="8"/>
    <x v="17"/>
    <x v="48"/>
    <x v="10"/>
    <x v="30"/>
    <x v="22"/>
    <x v="8"/>
    <x v="15"/>
    <x v="167"/>
    <x v="313"/>
    <x v="224"/>
    <x v="251"/>
    <x v="78"/>
    <x v="267"/>
    <x v="125"/>
    <x v="308"/>
    <x v="179"/>
    <x v="189"/>
    <x v="212"/>
    <x v="106"/>
    <x v="67"/>
    <x v="1"/>
    <x v="4"/>
    <x v="20"/>
    <x v="16"/>
    <x v="1"/>
    <x v="0"/>
    <x v="2"/>
    <x v="28"/>
    <x v="41"/>
    <x v="12"/>
    <x v="0"/>
  </r>
  <r>
    <x v="11"/>
    <x v="125"/>
    <x v="0"/>
    <x v="4"/>
    <x v="265"/>
    <x v="61"/>
    <x v="215"/>
    <x v="93"/>
    <x v="2"/>
    <x v="11"/>
    <x v="1"/>
    <x v="168"/>
    <x v="176"/>
    <x v="3"/>
    <x v="86"/>
    <x v="111"/>
    <x v="123"/>
    <x v="148"/>
    <x v="151"/>
    <x v="153"/>
    <x v="119"/>
    <x v="88"/>
    <x v="62"/>
    <x v="52"/>
    <x v="2"/>
    <x v="201"/>
    <x v="115"/>
    <x v="143"/>
    <x v="6"/>
    <x v="87"/>
    <x v="3"/>
    <x v="171"/>
    <x v="181"/>
    <x v="1"/>
    <x v="4"/>
    <x v="0"/>
    <x v="10"/>
    <x v="19"/>
    <x v="0"/>
    <x v="22"/>
    <x v="30"/>
    <x v="0"/>
    <x v="20"/>
    <x v="12"/>
    <x v="7"/>
    <x v="6"/>
    <x v="16"/>
    <x v="61"/>
    <x v="139"/>
    <x v="158"/>
    <x v="229"/>
    <x v="19"/>
    <x v="24"/>
    <x v="24"/>
    <x v="23"/>
    <x v="83"/>
    <x v="29"/>
    <x v="163"/>
    <x v="53"/>
    <x v="110"/>
    <x v="16"/>
    <x v="129"/>
    <x v="81"/>
    <x v="116"/>
    <x v="49"/>
    <x v="176"/>
    <x v="91"/>
    <x v="24"/>
    <x v="186"/>
    <x v="75"/>
    <x v="18"/>
    <x v="0"/>
    <x v="4"/>
    <x v="1"/>
    <x v="11"/>
    <x v="1"/>
    <x v="87"/>
    <x v="184"/>
    <x v="21"/>
    <x v="3"/>
    <x v="11"/>
    <x v="10"/>
    <x v="28"/>
    <x v="11"/>
    <x v="0"/>
    <x v="0"/>
    <x v="1"/>
    <x v="0"/>
    <x v="0"/>
    <x v="1"/>
    <x v="94"/>
    <x v="194"/>
    <x v="69"/>
    <x v="117"/>
    <x v="0"/>
    <x v="13"/>
    <x v="29"/>
    <x v="40"/>
    <x v="21"/>
    <x v="40"/>
    <x v="2"/>
    <x v="0"/>
    <x v="22"/>
    <x v="20"/>
    <x v="14"/>
    <x v="19"/>
    <x v="0"/>
    <x v="48"/>
    <x v="10"/>
    <x v="0"/>
    <x v="22"/>
    <x v="8"/>
    <x v="15"/>
    <x v="87"/>
    <x v="227"/>
    <x v="0"/>
    <x v="97"/>
    <x v="10"/>
    <x v="90"/>
    <x v="21"/>
    <x v="137"/>
    <x v="13"/>
    <x v="80"/>
    <x v="83"/>
    <x v="43"/>
    <x v="34"/>
    <x v="52"/>
    <x v="65"/>
    <x v="6"/>
    <x v="10"/>
    <x v="1"/>
    <x v="0"/>
    <x v="2"/>
    <x v="8"/>
    <x v="17"/>
    <x v="1"/>
    <x v="0"/>
  </r>
  <r>
    <x v="38"/>
    <x v="126"/>
    <x v="8"/>
    <x v="4"/>
    <x v="346"/>
    <x v="63"/>
    <x v="187"/>
    <x v="153"/>
    <x v="2"/>
    <x v="39"/>
    <x v="1"/>
    <x v="324"/>
    <x v="315"/>
    <x v="3"/>
    <x v="173"/>
    <x v="199"/>
    <x v="212"/>
    <x v="261"/>
    <x v="274"/>
    <x v="289"/>
    <x v="278"/>
    <x v="228"/>
    <x v="87"/>
    <x v="52"/>
    <x v="2"/>
    <x v="168"/>
    <x v="180"/>
    <x v="298"/>
    <x v="46"/>
    <x v="66"/>
    <x v="14"/>
    <x v="323"/>
    <x v="328"/>
    <x v="12"/>
    <x v="6"/>
    <x v="0"/>
    <x v="24"/>
    <x v="3"/>
    <x v="3"/>
    <x v="0"/>
    <x v="30"/>
    <x v="0"/>
    <x v="20"/>
    <x v="12"/>
    <x v="7"/>
    <x v="6"/>
    <x v="16"/>
    <x v="88"/>
    <x v="305"/>
    <x v="2"/>
    <x v="314"/>
    <x v="56"/>
    <x v="108"/>
    <x v="24"/>
    <x v="70"/>
    <x v="97"/>
    <x v="69"/>
    <x v="312"/>
    <x v="88"/>
    <x v="228"/>
    <x v="51"/>
    <x v="217"/>
    <x v="243"/>
    <x v="208"/>
    <x v="239"/>
    <x v="272"/>
    <x v="110"/>
    <x v="68"/>
    <x v="235"/>
    <x v="83"/>
    <x v="18"/>
    <x v="21"/>
    <x v="1"/>
    <x v="1"/>
    <x v="22"/>
    <x v="15"/>
    <x v="108"/>
    <x v="331"/>
    <x v="116"/>
    <x v="8"/>
    <x v="11"/>
    <x v="33"/>
    <x v="0"/>
    <x v="3"/>
    <x v="1"/>
    <x v="7"/>
    <x v="3"/>
    <x v="9"/>
    <x v="0"/>
    <x v="1"/>
    <x v="75"/>
    <x v="331"/>
    <x v="170"/>
    <x v="117"/>
    <x v="1"/>
    <x v="30"/>
    <x v="7"/>
    <x v="40"/>
    <x v="21"/>
    <x v="179"/>
    <x v="8"/>
    <x v="37"/>
    <x v="2"/>
    <x v="20"/>
    <x v="0"/>
    <x v="19"/>
    <x v="17"/>
    <x v="48"/>
    <x v="10"/>
    <x v="30"/>
    <x v="22"/>
    <x v="8"/>
    <x v="3"/>
    <x v="73"/>
    <x v="316"/>
    <x v="189"/>
    <x v="166"/>
    <x v="27"/>
    <x v="198"/>
    <x v="63"/>
    <x v="263"/>
    <x v="171"/>
    <x v="109"/>
    <x v="163"/>
    <x v="32"/>
    <x v="46"/>
    <x v="52"/>
    <x v="65"/>
    <x v="1"/>
    <x v="64"/>
    <x v="1"/>
    <x v="0"/>
    <x v="2"/>
    <x v="14"/>
    <x v="15"/>
    <x v="38"/>
    <x v="0"/>
  </r>
  <r>
    <x v="5"/>
    <x v="127"/>
    <x v="0"/>
    <x v="4"/>
    <x v="200"/>
    <x v="76"/>
    <x v="216"/>
    <x v="235"/>
    <x v="2"/>
    <x v="5"/>
    <x v="1"/>
    <x v="221"/>
    <x v="240"/>
    <x v="3"/>
    <x v="121"/>
    <x v="161"/>
    <x v="185"/>
    <x v="200"/>
    <x v="195"/>
    <x v="179"/>
    <x v="151"/>
    <x v="129"/>
    <x v="88"/>
    <x v="0"/>
    <x v="2"/>
    <x v="215"/>
    <x v="163"/>
    <x v="200"/>
    <x v="11"/>
    <x v="97"/>
    <x v="3"/>
    <x v="207"/>
    <x v="235"/>
    <x v="9"/>
    <x v="5"/>
    <x v="2"/>
    <x v="15"/>
    <x v="19"/>
    <x v="0"/>
    <x v="22"/>
    <x v="30"/>
    <x v="12"/>
    <x v="0"/>
    <x v="12"/>
    <x v="7"/>
    <x v="6"/>
    <x v="16"/>
    <x v="83"/>
    <x v="173"/>
    <x v="2"/>
    <x v="269"/>
    <x v="41"/>
    <x v="54"/>
    <x v="24"/>
    <x v="63"/>
    <x v="85"/>
    <x v="51"/>
    <x v="201"/>
    <x v="91"/>
    <x v="181"/>
    <x v="13"/>
    <x v="169"/>
    <x v="140"/>
    <x v="180"/>
    <x v="146"/>
    <x v="173"/>
    <x v="121"/>
    <x v="56"/>
    <x v="178"/>
    <x v="77"/>
    <x v="1"/>
    <x v="0"/>
    <x v="0"/>
    <x v="1"/>
    <x v="40"/>
    <x v="3"/>
    <x v="118"/>
    <x v="235"/>
    <x v="55"/>
    <x v="6"/>
    <x v="11"/>
    <x v="16"/>
    <x v="4"/>
    <x v="1"/>
    <x v="0"/>
    <x v="7"/>
    <x v="2"/>
    <x v="9"/>
    <x v="0"/>
    <x v="1"/>
    <x v="99"/>
    <x v="244"/>
    <x v="132"/>
    <x v="117"/>
    <x v="0"/>
    <x v="18"/>
    <x v="29"/>
    <x v="40"/>
    <x v="0"/>
    <x v="31"/>
    <x v="30"/>
    <x v="37"/>
    <x v="22"/>
    <x v="1"/>
    <x v="14"/>
    <x v="19"/>
    <x v="0"/>
    <x v="48"/>
    <x v="10"/>
    <x v="30"/>
    <x v="22"/>
    <x v="8"/>
    <x v="15"/>
    <x v="90"/>
    <x v="240"/>
    <x v="110"/>
    <x v="148"/>
    <x v="21"/>
    <x v="170"/>
    <x v="55"/>
    <x v="191"/>
    <x v="22"/>
    <x v="123"/>
    <x v="122"/>
    <x v="59"/>
    <x v="33"/>
    <x v="52"/>
    <x v="0"/>
    <x v="19"/>
    <x v="18"/>
    <x v="1"/>
    <x v="0"/>
    <x v="2"/>
    <x v="6"/>
    <x v="12"/>
    <x v="1"/>
    <x v="0"/>
  </r>
  <r>
    <x v="91"/>
    <x v="128"/>
    <x v="17"/>
    <x v="4"/>
    <x v="296"/>
    <x v="104"/>
    <x v="7"/>
    <x v="174"/>
    <x v="2"/>
    <x v="95"/>
    <x v="1"/>
    <x v="353"/>
    <x v="359"/>
    <x v="0"/>
    <x v="206"/>
    <x v="247"/>
    <x v="270"/>
    <x v="295"/>
    <x v="293"/>
    <x v="318"/>
    <x v="301"/>
    <x v="272"/>
    <x v="159"/>
    <x v="40"/>
    <x v="2"/>
    <x v="240"/>
    <x v="236"/>
    <x v="334"/>
    <x v="37"/>
    <x v="165"/>
    <x v="102"/>
    <x v="330"/>
    <x v="360"/>
    <x v="8"/>
    <x v="48"/>
    <x v="12"/>
    <x v="39"/>
    <x v="2"/>
    <x v="16"/>
    <x v="7"/>
    <x v="30"/>
    <x v="12"/>
    <x v="0"/>
    <x v="12"/>
    <x v="3"/>
    <x v="6"/>
    <x v="1"/>
    <x v="215"/>
    <x v="331"/>
    <x v="18"/>
    <x v="345"/>
    <x v="109"/>
    <x v="44"/>
    <x v="19"/>
    <x v="120"/>
    <x v="254"/>
    <x v="100"/>
    <x v="298"/>
    <x v="123"/>
    <x v="263"/>
    <x v="43"/>
    <x v="241"/>
    <x v="278"/>
    <x v="268"/>
    <x v="271"/>
    <x v="236"/>
    <x v="181"/>
    <x v="113"/>
    <x v="201"/>
    <x v="17"/>
    <x v="12"/>
    <x v="3"/>
    <x v="4"/>
    <x v="1"/>
    <x v="62"/>
    <x v="23"/>
    <x v="179"/>
    <x v="365"/>
    <x v="96"/>
    <x v="12"/>
    <x v="11"/>
    <x v="20"/>
    <x v="10"/>
    <x v="11"/>
    <x v="5"/>
    <x v="7"/>
    <x v="5"/>
    <x v="2"/>
    <x v="7"/>
    <x v="1"/>
    <x v="146"/>
    <x v="360"/>
    <x v="288"/>
    <x v="117"/>
    <x v="7"/>
    <x v="32"/>
    <x v="15"/>
    <x v="40"/>
    <x v="21"/>
    <x v="178"/>
    <x v="66"/>
    <x v="23"/>
    <x v="1"/>
    <x v="20"/>
    <x v="14"/>
    <x v="19"/>
    <x v="0"/>
    <x v="48"/>
    <x v="10"/>
    <x v="30"/>
    <x v="22"/>
    <x v="8"/>
    <x v="15"/>
    <x v="187"/>
    <x v="255"/>
    <x v="217"/>
    <x v="239"/>
    <x v="64"/>
    <x v="225"/>
    <x v="103"/>
    <x v="291"/>
    <x v="204"/>
    <x v="182"/>
    <x v="192"/>
    <x v="105"/>
    <x v="57"/>
    <x v="5"/>
    <x v="4"/>
    <x v="14"/>
    <x v="52"/>
    <x v="1"/>
    <x v="0"/>
    <x v="2"/>
    <x v="20"/>
    <x v="37"/>
    <x v="16"/>
    <x v="0"/>
  </r>
  <r>
    <x v="4"/>
    <x v="129"/>
    <x v="0"/>
    <x v="4"/>
    <x v="208"/>
    <x v="137"/>
    <x v="232"/>
    <x v="3"/>
    <x v="2"/>
    <x v="4"/>
    <x v="1"/>
    <x v="254"/>
    <x v="258"/>
    <x v="3"/>
    <x v="189"/>
    <x v="204"/>
    <x v="220"/>
    <x v="225"/>
    <x v="178"/>
    <x v="194"/>
    <x v="152"/>
    <x v="120"/>
    <x v="143"/>
    <x v="30"/>
    <x v="2"/>
    <x v="189"/>
    <x v="218"/>
    <x v="201"/>
    <x v="18"/>
    <x v="99"/>
    <x v="19"/>
    <x v="234"/>
    <x v="267"/>
    <x v="7"/>
    <x v="7"/>
    <x v="2"/>
    <x v="2"/>
    <x v="1"/>
    <x v="0"/>
    <x v="22"/>
    <x v="30"/>
    <x v="0"/>
    <x v="20"/>
    <x v="0"/>
    <x v="7"/>
    <x v="6"/>
    <x v="16"/>
    <x v="111"/>
    <x v="177"/>
    <x v="4"/>
    <x v="291"/>
    <x v="72"/>
    <x v="58"/>
    <x v="24"/>
    <x v="55"/>
    <x v="102"/>
    <x v="82"/>
    <x v="259"/>
    <x v="83"/>
    <x v="204"/>
    <x v="15"/>
    <x v="200"/>
    <x v="223"/>
    <x v="210"/>
    <x v="165"/>
    <x v="156"/>
    <x v="123"/>
    <x v="68"/>
    <x v="114"/>
    <x v="24"/>
    <x v="1"/>
    <x v="8"/>
    <x v="4"/>
    <x v="1"/>
    <x v="94"/>
    <x v="20"/>
    <x v="103"/>
    <x v="264"/>
    <x v="126"/>
    <x v="12"/>
    <x v="11"/>
    <x v="19"/>
    <x v="4"/>
    <x v="1"/>
    <x v="10"/>
    <x v="7"/>
    <x v="13"/>
    <x v="3"/>
    <x v="7"/>
    <x v="1"/>
    <x v="98"/>
    <x v="271"/>
    <x v="144"/>
    <x v="117"/>
    <x v="4"/>
    <x v="18"/>
    <x v="2"/>
    <x v="40"/>
    <x v="21"/>
    <x v="1"/>
    <x v="10"/>
    <x v="0"/>
    <x v="0"/>
    <x v="20"/>
    <x v="14"/>
    <x v="4"/>
    <x v="17"/>
    <x v="48"/>
    <x v="1"/>
    <x v="30"/>
    <x v="22"/>
    <x v="8"/>
    <x v="15"/>
    <x v="77"/>
    <x v="223"/>
    <x v="91"/>
    <x v="212"/>
    <x v="21"/>
    <x v="189"/>
    <x v="65"/>
    <x v="262"/>
    <x v="96"/>
    <x v="136"/>
    <x v="123"/>
    <x v="96"/>
    <x v="57"/>
    <x v="0"/>
    <x v="65"/>
    <x v="10"/>
    <x v="5"/>
    <x v="1"/>
    <x v="0"/>
    <x v="2"/>
    <x v="4"/>
    <x v="6"/>
    <x v="39"/>
    <x v="0"/>
  </r>
  <r>
    <x v="13"/>
    <x v="130"/>
    <x v="0"/>
    <x v="4"/>
    <x v="202"/>
    <x v="137"/>
    <x v="231"/>
    <x v="126"/>
    <x v="2"/>
    <x v="14"/>
    <x v="1"/>
    <x v="289"/>
    <x v="289"/>
    <x v="3"/>
    <x v="198"/>
    <x v="210"/>
    <x v="232"/>
    <x v="242"/>
    <x v="232"/>
    <x v="256"/>
    <x v="178"/>
    <x v="135"/>
    <x v="146"/>
    <x v="31"/>
    <x v="2"/>
    <x v="211"/>
    <x v="228"/>
    <x v="215"/>
    <x v="27"/>
    <x v="114"/>
    <x v="49"/>
    <x v="258"/>
    <x v="296"/>
    <x v="4"/>
    <x v="9"/>
    <x v="2"/>
    <x v="6"/>
    <x v="1"/>
    <x v="0"/>
    <x v="1"/>
    <x v="30"/>
    <x v="12"/>
    <x v="20"/>
    <x v="12"/>
    <x v="7"/>
    <x v="6"/>
    <x v="16"/>
    <x v="145"/>
    <x v="203"/>
    <x v="1"/>
    <x v="308"/>
    <x v="79"/>
    <x v="53"/>
    <x v="24"/>
    <x v="72"/>
    <x v="118"/>
    <x v="86"/>
    <x v="284"/>
    <x v="82"/>
    <x v="205"/>
    <x v="36"/>
    <x v="228"/>
    <x v="207"/>
    <x v="223"/>
    <x v="162"/>
    <x v="245"/>
    <x v="130"/>
    <x v="95"/>
    <x v="192"/>
    <x v="84"/>
    <x v="2"/>
    <x v="18"/>
    <x v="4"/>
    <x v="1"/>
    <x v="97"/>
    <x v="8"/>
    <x v="113"/>
    <x v="295"/>
    <x v="149"/>
    <x v="14"/>
    <x v="11"/>
    <x v="31"/>
    <x v="7"/>
    <x v="1"/>
    <x v="13"/>
    <x v="7"/>
    <x v="11"/>
    <x v="6"/>
    <x v="7"/>
    <x v="1"/>
    <x v="124"/>
    <x v="299"/>
    <x v="163"/>
    <x v="117"/>
    <x v="5"/>
    <x v="18"/>
    <x v="0"/>
    <x v="40"/>
    <x v="21"/>
    <x v="179"/>
    <x v="28"/>
    <x v="37"/>
    <x v="22"/>
    <x v="20"/>
    <x v="14"/>
    <x v="4"/>
    <x v="17"/>
    <x v="48"/>
    <x v="10"/>
    <x v="1"/>
    <x v="22"/>
    <x v="8"/>
    <x v="15"/>
    <x v="96"/>
    <x v="293"/>
    <x v="74"/>
    <x v="205"/>
    <x v="38"/>
    <x v="203"/>
    <x v="70"/>
    <x v="263"/>
    <x v="99"/>
    <x v="158"/>
    <x v="141"/>
    <x v="94"/>
    <x v="53"/>
    <x v="52"/>
    <x v="1"/>
    <x v="27"/>
    <x v="8"/>
    <x v="1"/>
    <x v="0"/>
    <x v="2"/>
    <x v="4"/>
    <x v="6"/>
    <x v="39"/>
    <x v="0"/>
  </r>
  <r>
    <x v="193"/>
    <x v="131"/>
    <x v="28"/>
    <x v="4"/>
    <x v="244"/>
    <x v="3"/>
    <x v="143"/>
    <x v="69"/>
    <x v="2"/>
    <x v="205"/>
    <x v="1"/>
    <x v="362"/>
    <x v="360"/>
    <x v="3"/>
    <x v="215"/>
    <x v="259"/>
    <x v="282"/>
    <x v="311"/>
    <x v="304"/>
    <x v="322"/>
    <x v="300"/>
    <x v="265"/>
    <x v="157"/>
    <x v="34"/>
    <x v="2"/>
    <x v="244"/>
    <x v="193"/>
    <x v="330"/>
    <x v="44"/>
    <x v="157"/>
    <x v="70"/>
    <x v="358"/>
    <x v="368"/>
    <x v="15"/>
    <x v="14"/>
    <x v="4"/>
    <x v="45"/>
    <x v="1"/>
    <x v="4"/>
    <x v="0"/>
    <x v="30"/>
    <x v="12"/>
    <x v="20"/>
    <x v="12"/>
    <x v="7"/>
    <x v="6"/>
    <x v="16"/>
    <x v="242"/>
    <x v="332"/>
    <x v="158"/>
    <x v="352"/>
    <x v="60"/>
    <x v="126"/>
    <x v="24"/>
    <x v="141"/>
    <x v="199"/>
    <x v="91"/>
    <x v="327"/>
    <x v="135"/>
    <x v="285"/>
    <x v="58"/>
    <x v="287"/>
    <x v="282"/>
    <x v="281"/>
    <x v="277"/>
    <x v="166"/>
    <x v="199"/>
    <x v="124"/>
    <x v="205"/>
    <x v="22"/>
    <x v="2"/>
    <x v="7"/>
    <x v="4"/>
    <x v="1"/>
    <x v="114"/>
    <x v="41"/>
    <x v="203"/>
    <x v="368"/>
    <x v="164"/>
    <x v="26"/>
    <x v="1"/>
    <x v="32"/>
    <x v="8"/>
    <x v="1"/>
    <x v="24"/>
    <x v="7"/>
    <x v="32"/>
    <x v="2"/>
    <x v="0"/>
    <x v="1"/>
    <x v="127"/>
    <x v="367"/>
    <x v="269"/>
    <x v="0"/>
    <x v="110"/>
    <x v="41"/>
    <x v="0"/>
    <x v="40"/>
    <x v="21"/>
    <x v="117"/>
    <x v="66"/>
    <x v="37"/>
    <x v="1"/>
    <x v="20"/>
    <x v="14"/>
    <x v="0"/>
    <x v="17"/>
    <x v="48"/>
    <x v="10"/>
    <x v="30"/>
    <x v="22"/>
    <x v="8"/>
    <x v="15"/>
    <x v="175"/>
    <x v="306"/>
    <x v="223"/>
    <x v="243"/>
    <x v="65"/>
    <x v="259"/>
    <x v="127"/>
    <x v="305"/>
    <x v="183"/>
    <x v="193"/>
    <x v="210"/>
    <x v="108"/>
    <x v="86"/>
    <x v="1"/>
    <x v="8"/>
    <x v="66"/>
    <x v="24"/>
    <x v="1"/>
    <x v="0"/>
    <x v="2"/>
    <x v="40"/>
    <x v="63"/>
    <x v="30"/>
    <x v="0"/>
  </r>
  <r>
    <x v="93"/>
    <x v="132"/>
    <x v="17"/>
    <x v="4"/>
    <x v="69"/>
    <x v="146"/>
    <x v="59"/>
    <x v="212"/>
    <x v="2"/>
    <x v="97"/>
    <x v="1"/>
    <x v="312"/>
    <x v="312"/>
    <x v="3"/>
    <x v="190"/>
    <x v="217"/>
    <x v="240"/>
    <x v="269"/>
    <x v="258"/>
    <x v="271"/>
    <x v="259"/>
    <x v="215"/>
    <x v="111"/>
    <x v="52"/>
    <x v="0"/>
    <x v="196"/>
    <x v="175"/>
    <x v="320"/>
    <x v="12"/>
    <x v="78"/>
    <x v="27"/>
    <x v="284"/>
    <x v="320"/>
    <x v="14"/>
    <x v="12"/>
    <x v="4"/>
    <x v="16"/>
    <x v="19"/>
    <x v="5"/>
    <x v="0"/>
    <x v="30"/>
    <x v="12"/>
    <x v="3"/>
    <x v="12"/>
    <x v="0"/>
    <x v="6"/>
    <x v="16"/>
    <x v="149"/>
    <x v="283"/>
    <x v="0"/>
    <x v="313"/>
    <x v="53"/>
    <x v="93"/>
    <x v="17"/>
    <x v="57"/>
    <x v="145"/>
    <x v="54"/>
    <x v="289"/>
    <x v="109"/>
    <x v="251"/>
    <x v="21"/>
    <x v="242"/>
    <x v="260"/>
    <x v="216"/>
    <x v="257"/>
    <x v="75"/>
    <x v="177"/>
    <x v="76"/>
    <x v="114"/>
    <x v="33"/>
    <x v="2"/>
    <x v="4"/>
    <x v="1"/>
    <x v="1"/>
    <x v="84"/>
    <x v="34"/>
    <x v="149"/>
    <x v="318"/>
    <x v="121"/>
    <x v="13"/>
    <x v="2"/>
    <x v="20"/>
    <x v="2"/>
    <x v="1"/>
    <x v="11"/>
    <x v="0"/>
    <x v="8"/>
    <x v="3"/>
    <x v="7"/>
    <x v="1"/>
    <x v="73"/>
    <x v="311"/>
    <x v="261"/>
    <x v="117"/>
    <x v="2"/>
    <x v="33"/>
    <x v="1"/>
    <x v="40"/>
    <x v="21"/>
    <x v="37"/>
    <x v="66"/>
    <x v="37"/>
    <x v="22"/>
    <x v="20"/>
    <x v="14"/>
    <x v="2"/>
    <x v="17"/>
    <x v="48"/>
    <x v="10"/>
    <x v="30"/>
    <x v="22"/>
    <x v="8"/>
    <x v="15"/>
    <x v="147"/>
    <x v="254"/>
    <x v="203"/>
    <x v="217"/>
    <x v="35"/>
    <x v="176"/>
    <x v="51"/>
    <x v="279"/>
    <x v="155"/>
    <x v="179"/>
    <x v="184"/>
    <x v="85"/>
    <x v="61"/>
    <x v="1"/>
    <x v="0"/>
    <x v="7"/>
    <x v="11"/>
    <x v="1"/>
    <x v="0"/>
    <x v="2"/>
    <x v="21"/>
    <x v="40"/>
    <x v="9"/>
    <x v="0"/>
  </r>
  <r>
    <x v="287"/>
    <x v="133"/>
    <x v="39"/>
    <x v="4"/>
    <x v="38"/>
    <x v="163"/>
    <x v="198"/>
    <x v="30"/>
    <x v="2"/>
    <x v="311"/>
    <x v="1"/>
    <x v="215"/>
    <x v="221"/>
    <x v="3"/>
    <x v="118"/>
    <x v="147"/>
    <x v="150"/>
    <x v="160"/>
    <x v="144"/>
    <x v="180"/>
    <x v="194"/>
    <x v="197"/>
    <x v="68"/>
    <x v="52"/>
    <x v="2"/>
    <x v="175"/>
    <x v="116"/>
    <x v="172"/>
    <x v="7"/>
    <x v="74"/>
    <x v="9"/>
    <x v="243"/>
    <x v="229"/>
    <x v="5"/>
    <x v="9"/>
    <x v="16"/>
    <x v="11"/>
    <x v="0"/>
    <x v="17"/>
    <x v="22"/>
    <x v="30"/>
    <x v="12"/>
    <x v="20"/>
    <x v="12"/>
    <x v="0"/>
    <x v="6"/>
    <x v="16"/>
    <x v="12"/>
    <x v="213"/>
    <x v="158"/>
    <x v="251"/>
    <x v="58"/>
    <x v="20"/>
    <x v="24"/>
    <x v="10"/>
    <x v="88"/>
    <x v="13"/>
    <x v="151"/>
    <x v="28"/>
    <x v="173"/>
    <x v="3"/>
    <x v="163"/>
    <x v="217"/>
    <x v="167"/>
    <x v="233"/>
    <x v="57"/>
    <x v="117"/>
    <x v="44"/>
    <x v="57"/>
    <x v="5"/>
    <x v="18"/>
    <x v="41"/>
    <x v="4"/>
    <x v="1"/>
    <x v="42"/>
    <x v="5"/>
    <x v="110"/>
    <x v="226"/>
    <x v="41"/>
    <x v="9"/>
    <x v="11"/>
    <x v="12"/>
    <x v="0"/>
    <x v="0"/>
    <x v="4"/>
    <x v="7"/>
    <x v="3"/>
    <x v="0"/>
    <x v="7"/>
    <x v="1"/>
    <x v="58"/>
    <x v="237"/>
    <x v="152"/>
    <x v="117"/>
    <x v="110"/>
    <x v="8"/>
    <x v="17"/>
    <x v="40"/>
    <x v="21"/>
    <x v="64"/>
    <x v="5"/>
    <x v="1"/>
    <x v="1"/>
    <x v="20"/>
    <x v="14"/>
    <x v="19"/>
    <x v="0"/>
    <x v="48"/>
    <x v="0"/>
    <x v="30"/>
    <x v="22"/>
    <x v="8"/>
    <x v="15"/>
    <x v="89"/>
    <x v="123"/>
    <x v="182"/>
    <x v="112"/>
    <x v="24"/>
    <x v="162"/>
    <x v="8"/>
    <x v="222"/>
    <x v="136"/>
    <x v="108"/>
    <x v="142"/>
    <x v="61"/>
    <x v="10"/>
    <x v="52"/>
    <x v="65"/>
    <x v="1"/>
    <x v="4"/>
    <x v="1"/>
    <x v="0"/>
    <x v="2"/>
    <x v="5"/>
    <x v="14"/>
    <x v="4"/>
    <x v="0"/>
  </r>
  <r>
    <x v="293"/>
    <x v="133"/>
    <x v="39"/>
    <x v="4"/>
    <x v="26"/>
    <x v="163"/>
    <x v="198"/>
    <x v="30"/>
    <x v="2"/>
    <x v="317"/>
    <x v="1"/>
    <x v="9"/>
    <x v="14"/>
    <x v="3"/>
    <x v="5"/>
    <x v="8"/>
    <x v="8"/>
    <x v="9"/>
    <x v="7"/>
    <x v="10"/>
    <x v="16"/>
    <x v="12"/>
    <x v="3"/>
    <x v="52"/>
    <x v="2"/>
    <x v="18"/>
    <x v="7"/>
    <x v="14"/>
    <x v="73"/>
    <x v="4"/>
    <x v="0"/>
    <x v="27"/>
    <x v="11"/>
    <x v="0"/>
    <x v="49"/>
    <x v="16"/>
    <x v="61"/>
    <x v="19"/>
    <x v="17"/>
    <x v="22"/>
    <x v="30"/>
    <x v="12"/>
    <x v="20"/>
    <x v="12"/>
    <x v="7"/>
    <x v="6"/>
    <x v="16"/>
    <x v="1"/>
    <x v="20"/>
    <x v="158"/>
    <x v="38"/>
    <x v="1"/>
    <x v="160"/>
    <x v="24"/>
    <x v="158"/>
    <x v="6"/>
    <x v="1"/>
    <x v="10"/>
    <x v="1"/>
    <x v="9"/>
    <x v="82"/>
    <x v="10"/>
    <x v="16"/>
    <x v="9"/>
    <x v="24"/>
    <x v="6"/>
    <x v="3"/>
    <x v="0"/>
    <x v="4"/>
    <x v="1"/>
    <x v="18"/>
    <x v="41"/>
    <x v="4"/>
    <x v="1"/>
    <x v="0"/>
    <x v="0"/>
    <x v="1"/>
    <x v="10"/>
    <x v="1"/>
    <x v="41"/>
    <x v="11"/>
    <x v="0"/>
    <x v="28"/>
    <x v="11"/>
    <x v="29"/>
    <x v="7"/>
    <x v="40"/>
    <x v="9"/>
    <x v="7"/>
    <x v="1"/>
    <x v="4"/>
    <x v="13"/>
    <x v="10"/>
    <x v="117"/>
    <x v="110"/>
    <x v="55"/>
    <x v="29"/>
    <x v="40"/>
    <x v="21"/>
    <x v="5"/>
    <x v="66"/>
    <x v="37"/>
    <x v="22"/>
    <x v="20"/>
    <x v="14"/>
    <x v="19"/>
    <x v="17"/>
    <x v="48"/>
    <x v="10"/>
    <x v="30"/>
    <x v="22"/>
    <x v="8"/>
    <x v="15"/>
    <x v="10"/>
    <x v="11"/>
    <x v="16"/>
    <x v="5"/>
    <x v="0"/>
    <x v="11"/>
    <x v="141"/>
    <x v="22"/>
    <x v="7"/>
    <x v="1"/>
    <x v="6"/>
    <x v="2"/>
    <x v="88"/>
    <x v="0"/>
    <x v="65"/>
    <x v="79"/>
    <x v="64"/>
    <x v="1"/>
    <x v="0"/>
    <x v="2"/>
    <x v="5"/>
    <x v="14"/>
    <x v="4"/>
    <x v="0"/>
  </r>
  <r>
    <x v="319"/>
    <x v="134"/>
    <x v="45"/>
    <x v="4"/>
    <x v="379"/>
    <x v="222"/>
    <x v="225"/>
    <x v="253"/>
    <x v="2"/>
    <x v="349"/>
    <x v="1"/>
    <x v="232"/>
    <x v="228"/>
    <x v="0"/>
    <x v="147"/>
    <x v="176"/>
    <x v="188"/>
    <x v="213"/>
    <x v="190"/>
    <x v="189"/>
    <x v="157"/>
    <x v="120"/>
    <x v="70"/>
    <x v="52"/>
    <x v="2"/>
    <x v="173"/>
    <x v="203"/>
    <x v="165"/>
    <x v="26"/>
    <x v="63"/>
    <x v="3"/>
    <x v="236"/>
    <x v="240"/>
    <x v="10"/>
    <x v="21"/>
    <x v="4"/>
    <x v="23"/>
    <x v="19"/>
    <x v="17"/>
    <x v="22"/>
    <x v="1"/>
    <x v="0"/>
    <x v="20"/>
    <x v="3"/>
    <x v="7"/>
    <x v="6"/>
    <x v="16"/>
    <x v="137"/>
    <x v="175"/>
    <x v="5"/>
    <x v="261"/>
    <x v="86"/>
    <x v="84"/>
    <x v="3"/>
    <x v="56"/>
    <x v="149"/>
    <x v="41"/>
    <x v="200"/>
    <x v="95"/>
    <x v="212"/>
    <x v="12"/>
    <x v="224"/>
    <x v="196"/>
    <x v="185"/>
    <x v="128"/>
    <x v="94"/>
    <x v="81"/>
    <x v="74"/>
    <x v="103"/>
    <x v="17"/>
    <x v="3"/>
    <x v="0"/>
    <x v="0"/>
    <x v="1"/>
    <x v="79"/>
    <x v="14"/>
    <x v="110"/>
    <x v="231"/>
    <x v="123"/>
    <x v="8"/>
    <x v="1"/>
    <x v="13"/>
    <x v="10"/>
    <x v="3"/>
    <x v="9"/>
    <x v="7"/>
    <x v="14"/>
    <x v="0"/>
    <x v="7"/>
    <x v="1"/>
    <x v="12"/>
    <x v="259"/>
    <x v="105"/>
    <x v="117"/>
    <x v="3"/>
    <x v="26"/>
    <x v="1"/>
    <x v="0"/>
    <x v="0"/>
    <x v="73"/>
    <x v="56"/>
    <x v="37"/>
    <x v="6"/>
    <x v="20"/>
    <x v="14"/>
    <x v="0"/>
    <x v="0"/>
    <x v="48"/>
    <x v="0"/>
    <x v="0"/>
    <x v="22"/>
    <x v="8"/>
    <x v="15"/>
    <x v="146"/>
    <x v="166"/>
    <x v="81"/>
    <x v="178"/>
    <x v="33"/>
    <x v="175"/>
    <x v="47"/>
    <x v="244"/>
    <x v="37"/>
    <x v="70"/>
    <x v="160"/>
    <x v="78"/>
    <x v="30"/>
    <x v="2"/>
    <x v="65"/>
    <x v="1"/>
    <x v="18"/>
    <x v="1"/>
    <x v="0"/>
    <x v="2"/>
    <x v="44"/>
    <x v="5"/>
    <x v="22"/>
    <x v="0"/>
  </r>
  <r>
    <x v="211"/>
    <x v="135"/>
    <x v="31"/>
    <x v="4"/>
    <x v="20"/>
    <x v="166"/>
    <x v="122"/>
    <x v="23"/>
    <x v="2"/>
    <x v="224"/>
    <x v="1"/>
    <x v="270"/>
    <x v="245"/>
    <x v="3"/>
    <x v="184"/>
    <x v="200"/>
    <x v="221"/>
    <x v="247"/>
    <x v="192"/>
    <x v="200"/>
    <x v="167"/>
    <x v="119"/>
    <x v="98"/>
    <x v="0"/>
    <x v="2"/>
    <x v="121"/>
    <x v="182"/>
    <x v="255"/>
    <x v="20"/>
    <x v="42"/>
    <x v="66"/>
    <x v="251"/>
    <x v="269"/>
    <x v="15"/>
    <x v="0"/>
    <x v="1"/>
    <x v="24"/>
    <x v="0"/>
    <x v="2"/>
    <x v="22"/>
    <x v="0"/>
    <x v="12"/>
    <x v="0"/>
    <x v="12"/>
    <x v="7"/>
    <x v="6"/>
    <x v="16"/>
    <x v="122"/>
    <x v="190"/>
    <x v="0"/>
    <x v="290"/>
    <x v="61"/>
    <x v="28"/>
    <x v="24"/>
    <x v="111"/>
    <x v="103"/>
    <x v="38"/>
    <x v="238"/>
    <x v="115"/>
    <x v="268"/>
    <x v="17"/>
    <x v="240"/>
    <x v="128"/>
    <x v="250"/>
    <x v="107"/>
    <x v="49"/>
    <x v="119"/>
    <x v="74"/>
    <x v="79"/>
    <x v="15"/>
    <x v="18"/>
    <x v="1"/>
    <x v="4"/>
    <x v="1"/>
    <x v="102"/>
    <x v="6"/>
    <x v="108"/>
    <x v="268"/>
    <x v="85"/>
    <x v="13"/>
    <x v="11"/>
    <x v="6"/>
    <x v="8"/>
    <x v="1"/>
    <x v="15"/>
    <x v="7"/>
    <x v="22"/>
    <x v="9"/>
    <x v="7"/>
    <x v="1"/>
    <x v="31"/>
    <x v="272"/>
    <x v="173"/>
    <x v="117"/>
    <x v="0"/>
    <x v="25"/>
    <x v="0"/>
    <x v="40"/>
    <x v="21"/>
    <x v="26"/>
    <x v="66"/>
    <x v="37"/>
    <x v="0"/>
    <x v="20"/>
    <x v="14"/>
    <x v="19"/>
    <x v="0"/>
    <x v="48"/>
    <x v="10"/>
    <x v="30"/>
    <x v="22"/>
    <x v="8"/>
    <x v="15"/>
    <x v="124"/>
    <x v="201"/>
    <x v="36"/>
    <x v="230"/>
    <x v="50"/>
    <x v="214"/>
    <x v="92"/>
    <x v="228"/>
    <x v="19"/>
    <x v="121"/>
    <x v="188"/>
    <x v="86"/>
    <x v="74"/>
    <x v="52"/>
    <x v="65"/>
    <x v="4"/>
    <x v="3"/>
    <x v="1"/>
    <x v="0"/>
    <x v="2"/>
    <x v="35"/>
    <x v="55"/>
    <x v="24"/>
    <x v="0"/>
  </r>
  <r>
    <x v="197"/>
    <x v="136"/>
    <x v="29"/>
    <x v="4"/>
    <x v="108"/>
    <x v="167"/>
    <x v="291"/>
    <x v="232"/>
    <x v="2"/>
    <x v="210"/>
    <x v="1"/>
    <x v="332"/>
    <x v="337"/>
    <x v="3"/>
    <x v="209"/>
    <x v="235"/>
    <x v="265"/>
    <x v="289"/>
    <x v="276"/>
    <x v="286"/>
    <x v="258"/>
    <x v="217"/>
    <x v="160"/>
    <x v="42"/>
    <x v="2"/>
    <x v="185"/>
    <x v="191"/>
    <x v="234"/>
    <x v="53"/>
    <x v="85"/>
    <x v="15"/>
    <x v="349"/>
    <x v="341"/>
    <x v="30"/>
    <x v="40"/>
    <x v="6"/>
    <x v="44"/>
    <x v="0"/>
    <x v="6"/>
    <x v="0"/>
    <x v="30"/>
    <x v="0"/>
    <x v="20"/>
    <x v="12"/>
    <x v="7"/>
    <x v="6"/>
    <x v="16"/>
    <x v="205"/>
    <x v="286"/>
    <x v="9"/>
    <x v="334"/>
    <x v="104"/>
    <x v="130"/>
    <x v="1"/>
    <x v="67"/>
    <x v="202"/>
    <x v="99"/>
    <x v="308"/>
    <x v="121"/>
    <x v="281"/>
    <x v="23"/>
    <x v="279"/>
    <x v="269"/>
    <x v="273"/>
    <x v="202"/>
    <x v="143"/>
    <x v="184"/>
    <x v="110"/>
    <x v="147"/>
    <x v="27"/>
    <x v="16"/>
    <x v="9"/>
    <x v="0"/>
    <x v="1"/>
    <x v="97"/>
    <x v="6"/>
    <x v="150"/>
    <x v="342"/>
    <x v="142"/>
    <x v="24"/>
    <x v="1"/>
    <x v="17"/>
    <x v="4"/>
    <x v="8"/>
    <x v="11"/>
    <x v="0"/>
    <x v="13"/>
    <x v="0"/>
    <x v="7"/>
    <x v="1"/>
    <x v="93"/>
    <x v="345"/>
    <x v="89"/>
    <x v="117"/>
    <x v="2"/>
    <x v="45"/>
    <x v="3"/>
    <x v="40"/>
    <x v="21"/>
    <x v="134"/>
    <x v="47"/>
    <x v="37"/>
    <x v="0"/>
    <x v="20"/>
    <x v="14"/>
    <x v="4"/>
    <x v="4"/>
    <x v="0"/>
    <x v="10"/>
    <x v="7"/>
    <x v="22"/>
    <x v="8"/>
    <x v="15"/>
    <x v="192"/>
    <x v="281"/>
    <x v="144"/>
    <x v="246"/>
    <x v="55"/>
    <x v="240"/>
    <x v="48"/>
    <x v="299"/>
    <x v="73"/>
    <x v="174"/>
    <x v="211"/>
    <x v="99"/>
    <x v="71"/>
    <x v="0"/>
    <x v="65"/>
    <x v="13"/>
    <x v="5"/>
    <x v="1"/>
    <x v="0"/>
    <x v="2"/>
    <x v="33"/>
    <x v="54"/>
    <x v="33"/>
    <x v="0"/>
  </r>
  <r>
    <x v="217"/>
    <x v="137"/>
    <x v="32"/>
    <x v="4"/>
    <x v="146"/>
    <x v="168"/>
    <x v="299"/>
    <x v="20"/>
    <x v="2"/>
    <x v="232"/>
    <x v="1"/>
    <x v="340"/>
    <x v="330"/>
    <x v="3"/>
    <x v="187"/>
    <x v="223"/>
    <x v="235"/>
    <x v="264"/>
    <x v="262"/>
    <x v="297"/>
    <x v="293"/>
    <x v="270"/>
    <x v="134"/>
    <x v="6"/>
    <x v="2"/>
    <x v="191"/>
    <x v="209"/>
    <x v="227"/>
    <x v="43"/>
    <x v="115"/>
    <x v="36"/>
    <x v="348"/>
    <x v="344"/>
    <x v="30"/>
    <x v="32"/>
    <x v="5"/>
    <x v="40"/>
    <x v="19"/>
    <x v="1"/>
    <x v="22"/>
    <x v="30"/>
    <x v="12"/>
    <x v="20"/>
    <x v="12"/>
    <x v="7"/>
    <x v="6"/>
    <x v="16"/>
    <x v="196"/>
    <x v="324"/>
    <x v="6"/>
    <x v="315"/>
    <x v="122"/>
    <x v="50"/>
    <x v="24"/>
    <x v="85"/>
    <x v="156"/>
    <x v="52"/>
    <x v="264"/>
    <x v="106"/>
    <x v="229"/>
    <x v="21"/>
    <x v="263"/>
    <x v="257"/>
    <x v="247"/>
    <x v="275"/>
    <x v="121"/>
    <x v="178"/>
    <x v="83"/>
    <x v="96"/>
    <x v="17"/>
    <x v="18"/>
    <x v="6"/>
    <x v="0"/>
    <x v="1"/>
    <x v="61"/>
    <x v="19"/>
    <x v="157"/>
    <x v="343"/>
    <x v="115"/>
    <x v="9"/>
    <x v="11"/>
    <x v="17"/>
    <x v="10"/>
    <x v="1"/>
    <x v="7"/>
    <x v="7"/>
    <x v="13"/>
    <x v="9"/>
    <x v="7"/>
    <x v="1"/>
    <x v="106"/>
    <x v="347"/>
    <x v="102"/>
    <x v="117"/>
    <x v="2"/>
    <x v="41"/>
    <x v="6"/>
    <x v="40"/>
    <x v="21"/>
    <x v="100"/>
    <x v="42"/>
    <x v="37"/>
    <x v="1"/>
    <x v="20"/>
    <x v="0"/>
    <x v="6"/>
    <x v="0"/>
    <x v="48"/>
    <x v="10"/>
    <x v="1"/>
    <x v="22"/>
    <x v="8"/>
    <x v="15"/>
    <x v="136"/>
    <x v="217"/>
    <x v="222"/>
    <x v="206"/>
    <x v="53"/>
    <x v="233"/>
    <x v="78"/>
    <x v="273"/>
    <x v="188"/>
    <x v="168"/>
    <x v="156"/>
    <x v="98"/>
    <x v="66"/>
    <x v="1"/>
    <x v="65"/>
    <x v="17"/>
    <x v="13"/>
    <x v="1"/>
    <x v="0"/>
    <x v="2"/>
    <x v="50"/>
    <x v="75"/>
    <x v="36"/>
    <x v="0"/>
  </r>
  <r>
    <x v="254"/>
    <x v="138"/>
    <x v="35"/>
    <x v="4"/>
    <x v="290"/>
    <x v="173"/>
    <x v="94"/>
    <x v="6"/>
    <x v="2"/>
    <x v="273"/>
    <x v="1"/>
    <x v="367"/>
    <x v="361"/>
    <x v="1"/>
    <x v="213"/>
    <x v="258"/>
    <x v="283"/>
    <x v="310"/>
    <x v="305"/>
    <x v="326"/>
    <x v="309"/>
    <x v="279"/>
    <x v="158"/>
    <x v="33"/>
    <x v="2"/>
    <x v="233"/>
    <x v="224"/>
    <x v="332"/>
    <x v="45"/>
    <x v="122"/>
    <x v="72"/>
    <x v="362"/>
    <x v="372"/>
    <x v="29"/>
    <x v="3"/>
    <x v="7"/>
    <x v="46"/>
    <x v="4"/>
    <x v="10"/>
    <x v="22"/>
    <x v="30"/>
    <x v="0"/>
    <x v="20"/>
    <x v="12"/>
    <x v="7"/>
    <x v="6"/>
    <x v="16"/>
    <x v="228"/>
    <x v="339"/>
    <x v="5"/>
    <x v="353"/>
    <x v="118"/>
    <x v="144"/>
    <x v="0"/>
    <x v="149"/>
    <x v="115"/>
    <x v="93"/>
    <x v="313"/>
    <x v="133"/>
    <x v="288"/>
    <x v="40"/>
    <x v="289"/>
    <x v="286"/>
    <x v="290"/>
    <x v="280"/>
    <x v="147"/>
    <x v="195"/>
    <x v="130"/>
    <x v="138"/>
    <x v="25"/>
    <x v="13"/>
    <x v="15"/>
    <x v="4"/>
    <x v="1"/>
    <x v="117"/>
    <x v="46"/>
    <x v="202"/>
    <x v="371"/>
    <x v="156"/>
    <x v="27"/>
    <x v="11"/>
    <x v="35"/>
    <x v="9"/>
    <x v="4"/>
    <x v="24"/>
    <x v="7"/>
    <x v="28"/>
    <x v="0"/>
    <x v="7"/>
    <x v="1"/>
    <x v="91"/>
    <x v="370"/>
    <x v="264"/>
    <x v="117"/>
    <x v="1"/>
    <x v="34"/>
    <x v="26"/>
    <x v="40"/>
    <x v="21"/>
    <x v="34"/>
    <x v="66"/>
    <x v="37"/>
    <x v="0"/>
    <x v="20"/>
    <x v="0"/>
    <x v="10"/>
    <x v="0"/>
    <x v="48"/>
    <x v="10"/>
    <x v="0"/>
    <x v="22"/>
    <x v="8"/>
    <x v="15"/>
    <x v="132"/>
    <x v="291"/>
    <x v="226"/>
    <x v="247"/>
    <x v="67"/>
    <x v="263"/>
    <x v="135"/>
    <x v="307"/>
    <x v="197"/>
    <x v="181"/>
    <x v="213"/>
    <x v="113"/>
    <x v="72"/>
    <x v="52"/>
    <x v="7"/>
    <x v="32"/>
    <x v="47"/>
    <x v="1"/>
    <x v="0"/>
    <x v="2"/>
    <x v="48"/>
    <x v="74"/>
    <x v="32"/>
    <x v="0"/>
  </r>
  <r>
    <x v="266"/>
    <x v="139"/>
    <x v="36"/>
    <x v="4"/>
    <x v="172"/>
    <x v="176"/>
    <x v="202"/>
    <x v="190"/>
    <x v="2"/>
    <x v="288"/>
    <x v="1"/>
    <x v="343"/>
    <x v="351"/>
    <x v="1"/>
    <x v="140"/>
    <x v="230"/>
    <x v="264"/>
    <x v="286"/>
    <x v="294"/>
    <x v="315"/>
    <x v="291"/>
    <x v="254"/>
    <x v="104"/>
    <x v="14"/>
    <x v="2"/>
    <x v="251"/>
    <x v="221"/>
    <x v="261"/>
    <x v="29"/>
    <x v="154"/>
    <x v="32"/>
    <x v="332"/>
    <x v="355"/>
    <x v="14"/>
    <x v="36"/>
    <x v="8"/>
    <x v="28"/>
    <x v="19"/>
    <x v="5"/>
    <x v="22"/>
    <x v="30"/>
    <x v="12"/>
    <x v="20"/>
    <x v="0"/>
    <x v="0"/>
    <x v="6"/>
    <x v="0"/>
    <x v="125"/>
    <x v="320"/>
    <x v="82"/>
    <x v="338"/>
    <x v="114"/>
    <x v="52"/>
    <x v="24"/>
    <x v="115"/>
    <x v="242"/>
    <x v="68"/>
    <x v="322"/>
    <x v="111"/>
    <x v="202"/>
    <x v="41"/>
    <x v="256"/>
    <x v="182"/>
    <x v="291"/>
    <x v="255"/>
    <x v="278"/>
    <x v="124"/>
    <x v="50"/>
    <x v="245"/>
    <x v="112"/>
    <x v="0"/>
    <x v="31"/>
    <x v="4"/>
    <x v="1"/>
    <x v="78"/>
    <x v="7"/>
    <x v="193"/>
    <x v="354"/>
    <x v="135"/>
    <x v="10"/>
    <x v="0"/>
    <x v="31"/>
    <x v="1"/>
    <x v="11"/>
    <x v="9"/>
    <x v="7"/>
    <x v="10"/>
    <x v="1"/>
    <x v="0"/>
    <x v="1"/>
    <x v="166"/>
    <x v="350"/>
    <x v="207"/>
    <x v="117"/>
    <x v="20"/>
    <x v="25"/>
    <x v="6"/>
    <x v="40"/>
    <x v="4"/>
    <x v="173"/>
    <x v="43"/>
    <x v="10"/>
    <x v="22"/>
    <x v="20"/>
    <x v="0"/>
    <x v="19"/>
    <x v="1"/>
    <x v="48"/>
    <x v="1"/>
    <x v="8"/>
    <x v="22"/>
    <x v="8"/>
    <x v="15"/>
    <x v="158"/>
    <x v="335"/>
    <x v="205"/>
    <x v="209"/>
    <x v="36"/>
    <x v="208"/>
    <x v="106"/>
    <x v="250"/>
    <x v="76"/>
    <x v="135"/>
    <x v="134"/>
    <x v="70"/>
    <x v="14"/>
    <x v="0"/>
    <x v="3"/>
    <x v="44"/>
    <x v="45"/>
    <x v="1"/>
    <x v="0"/>
    <x v="2"/>
    <x v="3"/>
    <x v="10"/>
    <x v="2"/>
    <x v="0"/>
  </r>
  <r>
    <x v="305"/>
    <x v="140"/>
    <x v="41"/>
    <x v="4"/>
    <x v="178"/>
    <x v="178"/>
    <x v="246"/>
    <x v="210"/>
    <x v="2"/>
    <x v="331"/>
    <x v="1"/>
    <x v="299"/>
    <x v="305"/>
    <x v="3"/>
    <x v="194"/>
    <x v="231"/>
    <x v="239"/>
    <x v="265"/>
    <x v="238"/>
    <x v="255"/>
    <x v="235"/>
    <x v="205"/>
    <x v="119"/>
    <x v="52"/>
    <x v="2"/>
    <x v="207"/>
    <x v="139"/>
    <x v="293"/>
    <x v="21"/>
    <x v="105"/>
    <x v="36"/>
    <x v="287"/>
    <x v="307"/>
    <x v="10"/>
    <x v="9"/>
    <x v="3"/>
    <x v="14"/>
    <x v="0"/>
    <x v="3"/>
    <x v="22"/>
    <x v="30"/>
    <x v="0"/>
    <x v="20"/>
    <x v="12"/>
    <x v="2"/>
    <x v="0"/>
    <x v="16"/>
    <x v="114"/>
    <x v="259"/>
    <x v="3"/>
    <x v="312"/>
    <x v="74"/>
    <x v="122"/>
    <x v="24"/>
    <x v="97"/>
    <x v="121"/>
    <x v="42"/>
    <x v="280"/>
    <x v="70"/>
    <x v="254"/>
    <x v="22"/>
    <x v="259"/>
    <x v="241"/>
    <x v="219"/>
    <x v="250"/>
    <x v="133"/>
    <x v="167"/>
    <x v="97"/>
    <x v="106"/>
    <x v="16"/>
    <x v="18"/>
    <x v="2"/>
    <x v="0"/>
    <x v="1"/>
    <x v="77"/>
    <x v="18"/>
    <x v="142"/>
    <x v="305"/>
    <x v="140"/>
    <x v="14"/>
    <x v="11"/>
    <x v="15"/>
    <x v="2"/>
    <x v="0"/>
    <x v="11"/>
    <x v="0"/>
    <x v="12"/>
    <x v="9"/>
    <x v="0"/>
    <x v="1"/>
    <x v="53"/>
    <x v="308"/>
    <x v="203"/>
    <x v="117"/>
    <x v="4"/>
    <x v="38"/>
    <x v="29"/>
    <x v="40"/>
    <x v="21"/>
    <x v="63"/>
    <x v="35"/>
    <x v="37"/>
    <x v="0"/>
    <x v="20"/>
    <x v="0"/>
    <x v="19"/>
    <x v="17"/>
    <x v="0"/>
    <x v="10"/>
    <x v="2"/>
    <x v="22"/>
    <x v="8"/>
    <x v="15"/>
    <x v="118"/>
    <x v="234"/>
    <x v="196"/>
    <x v="208"/>
    <x v="36"/>
    <x v="231"/>
    <x v="108"/>
    <x v="276"/>
    <x v="98"/>
    <x v="153"/>
    <x v="180"/>
    <x v="72"/>
    <x v="29"/>
    <x v="2"/>
    <x v="65"/>
    <x v="53"/>
    <x v="4"/>
    <x v="1"/>
    <x v="0"/>
    <x v="2"/>
    <x v="10"/>
    <x v="21"/>
    <x v="8"/>
    <x v="0"/>
  </r>
  <r>
    <x v="14"/>
    <x v="141"/>
    <x v="0"/>
    <x v="4"/>
    <x v="184"/>
    <x v="180"/>
    <x v="221"/>
    <x v="235"/>
    <x v="2"/>
    <x v="15"/>
    <x v="1"/>
    <x v="220"/>
    <x v="224"/>
    <x v="3"/>
    <x v="132"/>
    <x v="138"/>
    <x v="166"/>
    <x v="172"/>
    <x v="206"/>
    <x v="208"/>
    <x v="160"/>
    <x v="113"/>
    <x v="57"/>
    <x v="52"/>
    <x v="2"/>
    <x v="204"/>
    <x v="183"/>
    <x v="206"/>
    <x v="18"/>
    <x v="93"/>
    <x v="23"/>
    <x v="202"/>
    <x v="233"/>
    <x v="16"/>
    <x v="6"/>
    <x v="0"/>
    <x v="11"/>
    <x v="0"/>
    <x v="17"/>
    <x v="22"/>
    <x v="30"/>
    <x v="12"/>
    <x v="1"/>
    <x v="12"/>
    <x v="7"/>
    <x v="6"/>
    <x v="16"/>
    <x v="76"/>
    <x v="184"/>
    <x v="1"/>
    <x v="265"/>
    <x v="28"/>
    <x v="24"/>
    <x v="24"/>
    <x v="59"/>
    <x v="93"/>
    <x v="45"/>
    <x v="231"/>
    <x v="69"/>
    <x v="131"/>
    <x v="27"/>
    <x v="159"/>
    <x v="103"/>
    <x v="220"/>
    <x v="143"/>
    <x v="167"/>
    <x v="60"/>
    <x v="37"/>
    <x v="179"/>
    <x v="81"/>
    <x v="2"/>
    <x v="7"/>
    <x v="0"/>
    <x v="1"/>
    <x v="39"/>
    <x v="3"/>
    <x v="80"/>
    <x v="234"/>
    <x v="65"/>
    <x v="3"/>
    <x v="1"/>
    <x v="15"/>
    <x v="2"/>
    <x v="0"/>
    <x v="4"/>
    <x v="7"/>
    <x v="1"/>
    <x v="9"/>
    <x v="7"/>
    <x v="1"/>
    <x v="101"/>
    <x v="238"/>
    <x v="146"/>
    <x v="117"/>
    <x v="1"/>
    <x v="23"/>
    <x v="29"/>
    <x v="40"/>
    <x v="21"/>
    <x v="6"/>
    <x v="27"/>
    <x v="37"/>
    <x v="0"/>
    <x v="1"/>
    <x v="14"/>
    <x v="19"/>
    <x v="17"/>
    <x v="48"/>
    <x v="0"/>
    <x v="1"/>
    <x v="22"/>
    <x v="8"/>
    <x v="15"/>
    <x v="66"/>
    <x v="272"/>
    <x v="114"/>
    <x v="87"/>
    <x v="12"/>
    <x v="151"/>
    <x v="51"/>
    <x v="173"/>
    <x v="20"/>
    <x v="74"/>
    <x v="103"/>
    <x v="11"/>
    <x v="5"/>
    <x v="0"/>
    <x v="65"/>
    <x v="9"/>
    <x v="11"/>
    <x v="1"/>
    <x v="0"/>
    <x v="2"/>
    <x v="4"/>
    <x v="9"/>
    <x v="39"/>
    <x v="0"/>
  </r>
  <r>
    <x v="151"/>
    <x v="142"/>
    <x v="19"/>
    <x v="4"/>
    <x v="382"/>
    <x v="185"/>
    <x v="235"/>
    <x v="111"/>
    <x v="2"/>
    <x v="159"/>
    <x v="1"/>
    <x v="197"/>
    <x v="212"/>
    <x v="3"/>
    <x v="131"/>
    <x v="110"/>
    <x v="108"/>
    <x v="171"/>
    <x v="152"/>
    <x v="193"/>
    <x v="172"/>
    <x v="152"/>
    <x v="42"/>
    <x v="0"/>
    <x v="2"/>
    <x v="84"/>
    <x v="70"/>
    <x v="96"/>
    <x v="9"/>
    <x v="57"/>
    <x v="24"/>
    <x v="259"/>
    <x v="209"/>
    <x v="7"/>
    <x v="25"/>
    <x v="3"/>
    <x v="15"/>
    <x v="1"/>
    <x v="17"/>
    <x v="22"/>
    <x v="30"/>
    <x v="12"/>
    <x v="20"/>
    <x v="0"/>
    <x v="7"/>
    <x v="6"/>
    <x v="16"/>
    <x v="9"/>
    <x v="191"/>
    <x v="158"/>
    <x v="242"/>
    <x v="96"/>
    <x v="67"/>
    <x v="0"/>
    <x v="11"/>
    <x v="130"/>
    <x v="26"/>
    <x v="173"/>
    <x v="60"/>
    <x v="182"/>
    <x v="7"/>
    <x v="204"/>
    <x v="218"/>
    <x v="182"/>
    <x v="115"/>
    <x v="50"/>
    <x v="98"/>
    <x v="40"/>
    <x v="97"/>
    <x v="20"/>
    <x v="18"/>
    <x v="41"/>
    <x v="4"/>
    <x v="1"/>
    <x v="57"/>
    <x v="3"/>
    <x v="82"/>
    <x v="209"/>
    <x v="93"/>
    <x v="9"/>
    <x v="11"/>
    <x v="15"/>
    <x v="0"/>
    <x v="11"/>
    <x v="12"/>
    <x v="7"/>
    <x v="5"/>
    <x v="9"/>
    <x v="7"/>
    <x v="1"/>
    <x v="32"/>
    <x v="232"/>
    <x v="67"/>
    <x v="117"/>
    <x v="6"/>
    <x v="7"/>
    <x v="29"/>
    <x v="40"/>
    <x v="21"/>
    <x v="93"/>
    <x v="40"/>
    <x v="0"/>
    <x v="1"/>
    <x v="20"/>
    <x v="14"/>
    <x v="19"/>
    <x v="17"/>
    <x v="48"/>
    <x v="10"/>
    <x v="3"/>
    <x v="22"/>
    <x v="8"/>
    <x v="15"/>
    <x v="93"/>
    <x v="144"/>
    <x v="19"/>
    <x v="120"/>
    <x v="19"/>
    <x v="188"/>
    <x v="8"/>
    <x v="253"/>
    <x v="22"/>
    <x v="96"/>
    <x v="152"/>
    <x v="35"/>
    <x v="29"/>
    <x v="52"/>
    <x v="65"/>
    <x v="2"/>
    <x v="64"/>
    <x v="1"/>
    <x v="0"/>
    <x v="2"/>
    <x v="11"/>
    <x v="1"/>
    <x v="11"/>
    <x v="0"/>
  </r>
  <r>
    <x v="308"/>
    <x v="143"/>
    <x v="41"/>
    <x v="4"/>
    <x v="339"/>
    <x v="189"/>
    <x v="242"/>
    <x v="120"/>
    <x v="2"/>
    <x v="334"/>
    <x v="1"/>
    <x v="352"/>
    <x v="353"/>
    <x v="3"/>
    <x v="207"/>
    <x v="249"/>
    <x v="273"/>
    <x v="296"/>
    <x v="286"/>
    <x v="312"/>
    <x v="294"/>
    <x v="269"/>
    <x v="155"/>
    <x v="38"/>
    <x v="2"/>
    <x v="248"/>
    <x v="194"/>
    <x v="309"/>
    <x v="32"/>
    <x v="134"/>
    <x v="39"/>
    <x v="344"/>
    <x v="359"/>
    <x v="24"/>
    <x v="26"/>
    <x v="10"/>
    <x v="49"/>
    <x v="2"/>
    <x v="0"/>
    <x v="22"/>
    <x v="30"/>
    <x v="12"/>
    <x v="20"/>
    <x v="12"/>
    <x v="1"/>
    <x v="6"/>
    <x v="16"/>
    <x v="159"/>
    <x v="326"/>
    <x v="1"/>
    <x v="346"/>
    <x v="110"/>
    <x v="98"/>
    <x v="21"/>
    <x v="129"/>
    <x v="246"/>
    <x v="95"/>
    <x v="307"/>
    <x v="128"/>
    <x v="277"/>
    <x v="30"/>
    <x v="285"/>
    <x v="247"/>
    <x v="275"/>
    <x v="274"/>
    <x v="232"/>
    <x v="174"/>
    <x v="126"/>
    <x v="188"/>
    <x v="30"/>
    <x v="4"/>
    <x v="4"/>
    <x v="4"/>
    <x v="1"/>
    <x v="69"/>
    <x v="10"/>
    <x v="183"/>
    <x v="359"/>
    <x v="126"/>
    <x v="23"/>
    <x v="11"/>
    <x v="46"/>
    <x v="1"/>
    <x v="0"/>
    <x v="11"/>
    <x v="7"/>
    <x v="9"/>
    <x v="1"/>
    <x v="7"/>
    <x v="1"/>
    <x v="134"/>
    <x v="361"/>
    <x v="205"/>
    <x v="117"/>
    <x v="8"/>
    <x v="28"/>
    <x v="2"/>
    <x v="40"/>
    <x v="21"/>
    <x v="175"/>
    <x v="34"/>
    <x v="37"/>
    <x v="6"/>
    <x v="4"/>
    <x v="14"/>
    <x v="5"/>
    <x v="0"/>
    <x v="0"/>
    <x v="2"/>
    <x v="14"/>
    <x v="22"/>
    <x v="8"/>
    <x v="15"/>
    <x v="181"/>
    <x v="271"/>
    <x v="219"/>
    <x v="242"/>
    <x v="62"/>
    <x v="253"/>
    <x v="121"/>
    <x v="297"/>
    <x v="87"/>
    <x v="176"/>
    <x v="196"/>
    <x v="107"/>
    <x v="54"/>
    <x v="52"/>
    <x v="0"/>
    <x v="59"/>
    <x v="25"/>
    <x v="1"/>
    <x v="0"/>
    <x v="2"/>
    <x v="8"/>
    <x v="17"/>
    <x v="1"/>
    <x v="0"/>
  </r>
  <r>
    <x v="329"/>
    <x v="144"/>
    <x v="46"/>
    <x v="4"/>
    <x v="272"/>
    <x v="193"/>
    <x v="269"/>
    <x v="239"/>
    <x v="2"/>
    <x v="359"/>
    <x v="1"/>
    <x v="328"/>
    <x v="324"/>
    <x v="3"/>
    <x v="177"/>
    <x v="214"/>
    <x v="224"/>
    <x v="266"/>
    <x v="278"/>
    <x v="299"/>
    <x v="272"/>
    <x v="235"/>
    <x v="139"/>
    <x v="52"/>
    <x v="2"/>
    <x v="141"/>
    <x v="114"/>
    <x v="237"/>
    <x v="55"/>
    <x v="79"/>
    <x v="42"/>
    <x v="342"/>
    <x v="335"/>
    <x v="5"/>
    <x v="5"/>
    <x v="0"/>
    <x v="6"/>
    <x v="0"/>
    <x v="1"/>
    <x v="22"/>
    <x v="0"/>
    <x v="12"/>
    <x v="20"/>
    <x v="12"/>
    <x v="7"/>
    <x v="6"/>
    <x v="16"/>
    <x v="113"/>
    <x v="306"/>
    <x v="2"/>
    <x v="325"/>
    <x v="97"/>
    <x v="113"/>
    <x v="24"/>
    <x v="54"/>
    <x v="157"/>
    <x v="36"/>
    <x v="320"/>
    <x v="77"/>
    <x v="220"/>
    <x v="27"/>
    <x v="255"/>
    <x v="222"/>
    <x v="280"/>
    <x v="252"/>
    <x v="249"/>
    <x v="117"/>
    <x v="86"/>
    <x v="207"/>
    <x v="70"/>
    <x v="0"/>
    <x v="10"/>
    <x v="4"/>
    <x v="1"/>
    <x v="31"/>
    <x v="26"/>
    <x v="144"/>
    <x v="335"/>
    <x v="106"/>
    <x v="2"/>
    <x v="11"/>
    <x v="36"/>
    <x v="2"/>
    <x v="1"/>
    <x v="1"/>
    <x v="7"/>
    <x v="4"/>
    <x v="9"/>
    <x v="0"/>
    <x v="1"/>
    <x v="43"/>
    <x v="338"/>
    <x v="184"/>
    <x v="117"/>
    <x v="0"/>
    <x v="28"/>
    <x v="3"/>
    <x v="40"/>
    <x v="21"/>
    <x v="8"/>
    <x v="25"/>
    <x v="37"/>
    <x v="2"/>
    <x v="1"/>
    <x v="14"/>
    <x v="0"/>
    <x v="0"/>
    <x v="48"/>
    <x v="10"/>
    <x v="0"/>
    <x v="22"/>
    <x v="8"/>
    <x v="15"/>
    <x v="121"/>
    <x v="319"/>
    <x v="202"/>
    <x v="182"/>
    <x v="34"/>
    <x v="218"/>
    <x v="47"/>
    <x v="266"/>
    <x v="71"/>
    <x v="114"/>
    <x v="149"/>
    <x v="93"/>
    <x v="50"/>
    <x v="1"/>
    <x v="0"/>
    <x v="12"/>
    <x v="1"/>
    <x v="1"/>
    <x v="0"/>
    <x v="2"/>
    <x v="44"/>
    <x v="11"/>
    <x v="11"/>
    <x v="0"/>
  </r>
  <r>
    <x v="92"/>
    <x v="145"/>
    <x v="17"/>
    <x v="4"/>
    <x v="190"/>
    <x v="74"/>
    <x v="34"/>
    <x v="169"/>
    <x v="2"/>
    <x v="96"/>
    <x v="1"/>
    <x v="325"/>
    <x v="308"/>
    <x v="3"/>
    <x v="185"/>
    <x v="221"/>
    <x v="252"/>
    <x v="278"/>
    <x v="249"/>
    <x v="273"/>
    <x v="271"/>
    <x v="236"/>
    <x v="120"/>
    <x v="0"/>
    <x v="2"/>
    <x v="216"/>
    <x v="239"/>
    <x v="294"/>
    <x v="21"/>
    <x v="120"/>
    <x v="65"/>
    <x v="255"/>
    <x v="326"/>
    <x v="10"/>
    <x v="17"/>
    <x v="3"/>
    <x v="20"/>
    <x v="19"/>
    <x v="3"/>
    <x v="22"/>
    <x v="30"/>
    <x v="12"/>
    <x v="20"/>
    <x v="12"/>
    <x v="0"/>
    <x v="6"/>
    <x v="16"/>
    <x v="148"/>
    <x v="296"/>
    <x v="158"/>
    <x v="317"/>
    <x v="70"/>
    <x v="41"/>
    <x v="24"/>
    <x v="128"/>
    <x v="126"/>
    <x v="58"/>
    <x v="267"/>
    <x v="125"/>
    <x v="269"/>
    <x v="44"/>
    <x v="223"/>
    <x v="245"/>
    <x v="260"/>
    <x v="266"/>
    <x v="95"/>
    <x v="164"/>
    <x v="124"/>
    <x v="123"/>
    <x v="30"/>
    <x v="1"/>
    <x v="2"/>
    <x v="0"/>
    <x v="1"/>
    <x v="70"/>
    <x v="2"/>
    <x v="166"/>
    <x v="328"/>
    <x v="94"/>
    <x v="15"/>
    <x v="11"/>
    <x v="15"/>
    <x v="9"/>
    <x v="0"/>
    <x v="6"/>
    <x v="7"/>
    <x v="8"/>
    <x v="4"/>
    <x v="7"/>
    <x v="1"/>
    <x v="80"/>
    <x v="324"/>
    <x v="230"/>
    <x v="117"/>
    <x v="110"/>
    <x v="27"/>
    <x v="3"/>
    <x v="40"/>
    <x v="21"/>
    <x v="33"/>
    <x v="66"/>
    <x v="37"/>
    <x v="22"/>
    <x v="20"/>
    <x v="14"/>
    <x v="0"/>
    <x v="17"/>
    <x v="48"/>
    <x v="10"/>
    <x v="30"/>
    <x v="22"/>
    <x v="8"/>
    <x v="15"/>
    <x v="138"/>
    <x v="222"/>
    <x v="213"/>
    <x v="235"/>
    <x v="47"/>
    <x v="237"/>
    <x v="113"/>
    <x v="269"/>
    <x v="143"/>
    <x v="146"/>
    <x v="199"/>
    <x v="78"/>
    <x v="43"/>
    <x v="52"/>
    <x v="65"/>
    <x v="13"/>
    <x v="24"/>
    <x v="1"/>
    <x v="0"/>
    <x v="2"/>
    <x v="26"/>
    <x v="61"/>
    <x v="28"/>
    <x v="0"/>
  </r>
  <r>
    <x v="224"/>
    <x v="146"/>
    <x v="32"/>
    <x v="4"/>
    <x v="336"/>
    <x v="168"/>
    <x v="298"/>
    <x v="137"/>
    <x v="2"/>
    <x v="239"/>
    <x v="1"/>
    <x v="315"/>
    <x v="303"/>
    <x v="3"/>
    <x v="202"/>
    <x v="225"/>
    <x v="243"/>
    <x v="275"/>
    <x v="246"/>
    <x v="258"/>
    <x v="228"/>
    <x v="202"/>
    <x v="144"/>
    <x v="3"/>
    <x v="2"/>
    <x v="212"/>
    <x v="227"/>
    <x v="250"/>
    <x v="40"/>
    <x v="155"/>
    <x v="16"/>
    <x v="288"/>
    <x v="313"/>
    <x v="10"/>
    <x v="22"/>
    <x v="4"/>
    <x v="14"/>
    <x v="19"/>
    <x v="17"/>
    <x v="22"/>
    <x v="6"/>
    <x v="1"/>
    <x v="20"/>
    <x v="12"/>
    <x v="7"/>
    <x v="6"/>
    <x v="16"/>
    <x v="213"/>
    <x v="261"/>
    <x v="6"/>
    <x v="307"/>
    <x v="112"/>
    <x v="112"/>
    <x v="24"/>
    <x v="59"/>
    <x v="148"/>
    <x v="72"/>
    <x v="292"/>
    <x v="113"/>
    <x v="256"/>
    <x v="16"/>
    <x v="269"/>
    <x v="248"/>
    <x v="226"/>
    <x v="248"/>
    <x v="100"/>
    <x v="121"/>
    <x v="90"/>
    <x v="95"/>
    <x v="14"/>
    <x v="18"/>
    <x v="2"/>
    <x v="4"/>
    <x v="1"/>
    <x v="68"/>
    <x v="9"/>
    <x v="197"/>
    <x v="307"/>
    <x v="133"/>
    <x v="18"/>
    <x v="0"/>
    <x v="43"/>
    <x v="14"/>
    <x v="1"/>
    <x v="3"/>
    <x v="1"/>
    <x v="11"/>
    <x v="9"/>
    <x v="7"/>
    <x v="1"/>
    <x v="108"/>
    <x v="319"/>
    <x v="145"/>
    <x v="117"/>
    <x v="1"/>
    <x v="7"/>
    <x v="29"/>
    <x v="40"/>
    <x v="21"/>
    <x v="101"/>
    <x v="23"/>
    <x v="37"/>
    <x v="1"/>
    <x v="20"/>
    <x v="14"/>
    <x v="0"/>
    <x v="1"/>
    <x v="48"/>
    <x v="0"/>
    <x v="0"/>
    <x v="22"/>
    <x v="8"/>
    <x v="15"/>
    <x v="148"/>
    <x v="230"/>
    <x v="185"/>
    <x v="225"/>
    <x v="32"/>
    <x v="216"/>
    <x v="42"/>
    <x v="285"/>
    <x v="135"/>
    <x v="97"/>
    <x v="186"/>
    <x v="109"/>
    <x v="75"/>
    <x v="52"/>
    <x v="65"/>
    <x v="34"/>
    <x v="11"/>
    <x v="1"/>
    <x v="0"/>
    <x v="2"/>
    <x v="49"/>
    <x v="76"/>
    <x v="36"/>
    <x v="0"/>
  </r>
  <r>
    <x v="288"/>
    <x v="147"/>
    <x v="39"/>
    <x v="4"/>
    <x v="46"/>
    <x v="202"/>
    <x v="199"/>
    <x v="71"/>
    <x v="2"/>
    <x v="312"/>
    <x v="1"/>
    <x v="190"/>
    <x v="197"/>
    <x v="3"/>
    <x v="138"/>
    <x v="166"/>
    <x v="168"/>
    <x v="183"/>
    <x v="139"/>
    <x v="151"/>
    <x v="128"/>
    <x v="116"/>
    <x v="74"/>
    <x v="52"/>
    <x v="2"/>
    <x v="197"/>
    <x v="107"/>
    <x v="177"/>
    <x v="16"/>
    <x v="61"/>
    <x v="4"/>
    <x v="189"/>
    <x v="196"/>
    <x v="2"/>
    <x v="5"/>
    <x v="2"/>
    <x v="9"/>
    <x v="1"/>
    <x v="17"/>
    <x v="22"/>
    <x v="30"/>
    <x v="12"/>
    <x v="20"/>
    <x v="12"/>
    <x v="0"/>
    <x v="6"/>
    <x v="16"/>
    <x v="37"/>
    <x v="146"/>
    <x v="158"/>
    <x v="252"/>
    <x v="55"/>
    <x v="70"/>
    <x v="24"/>
    <x v="13"/>
    <x v="80"/>
    <x v="28"/>
    <x v="179"/>
    <x v="55"/>
    <x v="178"/>
    <x v="11"/>
    <x v="191"/>
    <x v="219"/>
    <x v="184"/>
    <x v="82"/>
    <x v="48"/>
    <x v="103"/>
    <x v="55"/>
    <x v="47"/>
    <x v="2"/>
    <x v="18"/>
    <x v="41"/>
    <x v="4"/>
    <x v="1"/>
    <x v="76"/>
    <x v="17"/>
    <x v="71"/>
    <x v="192"/>
    <x v="137"/>
    <x v="3"/>
    <x v="11"/>
    <x v="11"/>
    <x v="6"/>
    <x v="11"/>
    <x v="6"/>
    <x v="7"/>
    <x v="10"/>
    <x v="0"/>
    <x v="2"/>
    <x v="1"/>
    <x v="68"/>
    <x v="213"/>
    <x v="121"/>
    <x v="117"/>
    <x v="3"/>
    <x v="2"/>
    <x v="0"/>
    <x v="40"/>
    <x v="21"/>
    <x v="3"/>
    <x v="15"/>
    <x v="37"/>
    <x v="1"/>
    <x v="20"/>
    <x v="14"/>
    <x v="2"/>
    <x v="17"/>
    <x v="48"/>
    <x v="0"/>
    <x v="30"/>
    <x v="22"/>
    <x v="8"/>
    <x v="15"/>
    <x v="66"/>
    <x v="147"/>
    <x v="37"/>
    <x v="140"/>
    <x v="15"/>
    <x v="173"/>
    <x v="14"/>
    <x v="255"/>
    <x v="41"/>
    <x v="88"/>
    <x v="129"/>
    <x v="22"/>
    <x v="19"/>
    <x v="52"/>
    <x v="65"/>
    <x v="1"/>
    <x v="24"/>
    <x v="1"/>
    <x v="0"/>
    <x v="2"/>
    <x v="5"/>
    <x v="10"/>
    <x v="4"/>
    <x v="0"/>
  </r>
  <r>
    <x v="26"/>
    <x v="148"/>
    <x v="5"/>
    <x v="4"/>
    <x v="83"/>
    <x v="227"/>
    <x v="227"/>
    <x v="103"/>
    <x v="2"/>
    <x v="27"/>
    <x v="1"/>
    <x v="320"/>
    <x v="323"/>
    <x v="0"/>
    <x v="204"/>
    <x v="221"/>
    <x v="248"/>
    <x v="281"/>
    <x v="268"/>
    <x v="283"/>
    <x v="245"/>
    <x v="222"/>
    <x v="136"/>
    <x v="1"/>
    <x v="2"/>
    <x v="206"/>
    <x v="189"/>
    <x v="221"/>
    <x v="19"/>
    <x v="128"/>
    <x v="39"/>
    <x v="333"/>
    <x v="329"/>
    <x v="32"/>
    <x v="25"/>
    <x v="5"/>
    <x v="33"/>
    <x v="0"/>
    <x v="2"/>
    <x v="6"/>
    <x v="30"/>
    <x v="12"/>
    <x v="20"/>
    <x v="12"/>
    <x v="7"/>
    <x v="1"/>
    <x v="16"/>
    <x v="112"/>
    <x v="282"/>
    <x v="0"/>
    <x v="329"/>
    <x v="89"/>
    <x v="50"/>
    <x v="24"/>
    <x v="103"/>
    <x v="203"/>
    <x v="74"/>
    <x v="287"/>
    <x v="129"/>
    <x v="265"/>
    <x v="29"/>
    <x v="286"/>
    <x v="258"/>
    <x v="276"/>
    <x v="187"/>
    <x v="125"/>
    <x v="160"/>
    <x v="104"/>
    <x v="160"/>
    <x v="16"/>
    <x v="6"/>
    <x v="41"/>
    <x v="0"/>
    <x v="1"/>
    <x v="116"/>
    <x v="24"/>
    <x v="198"/>
    <x v="321"/>
    <x v="167"/>
    <x v="18"/>
    <x v="10"/>
    <x v="40"/>
    <x v="5"/>
    <x v="1"/>
    <x v="21"/>
    <x v="1"/>
    <x v="27"/>
    <x v="2"/>
    <x v="7"/>
    <x v="1"/>
    <x v="77"/>
    <x v="332"/>
    <x v="117"/>
    <x v="117"/>
    <x v="3"/>
    <x v="33"/>
    <x v="29"/>
    <x v="40"/>
    <x v="21"/>
    <x v="147"/>
    <x v="18"/>
    <x v="37"/>
    <x v="4"/>
    <x v="20"/>
    <x v="14"/>
    <x v="0"/>
    <x v="1"/>
    <x v="48"/>
    <x v="0"/>
    <x v="5"/>
    <x v="22"/>
    <x v="0"/>
    <x v="15"/>
    <x v="179"/>
    <x v="247"/>
    <x v="121"/>
    <x v="227"/>
    <x v="77"/>
    <x v="248"/>
    <x v="98"/>
    <x v="295"/>
    <x v="123"/>
    <x v="166"/>
    <x v="200"/>
    <x v="88"/>
    <x v="82"/>
    <x v="52"/>
    <x v="65"/>
    <x v="6"/>
    <x v="11"/>
    <x v="1"/>
    <x v="0"/>
    <x v="2"/>
    <x v="2"/>
    <x v="7"/>
    <x v="37"/>
    <x v="0"/>
  </r>
  <r>
    <x v="94"/>
    <x v="149"/>
    <x v="17"/>
    <x v="4"/>
    <x v="329"/>
    <x v="104"/>
    <x v="10"/>
    <x v="168"/>
    <x v="2"/>
    <x v="98"/>
    <x v="1"/>
    <x v="305"/>
    <x v="286"/>
    <x v="3"/>
    <x v="163"/>
    <x v="212"/>
    <x v="230"/>
    <x v="244"/>
    <x v="219"/>
    <x v="257"/>
    <x v="254"/>
    <x v="234"/>
    <x v="108"/>
    <x v="13"/>
    <x v="2"/>
    <x v="165"/>
    <x v="240"/>
    <x v="264"/>
    <x v="24"/>
    <x v="65"/>
    <x v="39"/>
    <x v="226"/>
    <x v="302"/>
    <x v="5"/>
    <x v="5"/>
    <x v="16"/>
    <x v="23"/>
    <x v="0"/>
    <x v="11"/>
    <x v="22"/>
    <x v="30"/>
    <x v="12"/>
    <x v="20"/>
    <x v="12"/>
    <x v="7"/>
    <x v="6"/>
    <x v="16"/>
    <x v="154"/>
    <x v="273"/>
    <x v="5"/>
    <x v="299"/>
    <x v="83"/>
    <x v="47"/>
    <x v="20"/>
    <x v="82"/>
    <x v="113"/>
    <x v="76"/>
    <x v="216"/>
    <x v="117"/>
    <x v="258"/>
    <x v="42"/>
    <x v="199"/>
    <x v="205"/>
    <x v="238"/>
    <x v="260"/>
    <x v="114"/>
    <x v="155"/>
    <x v="117"/>
    <x v="109"/>
    <x v="12"/>
    <x v="2"/>
    <x v="1"/>
    <x v="0"/>
    <x v="1"/>
    <x v="90"/>
    <x v="15"/>
    <x v="102"/>
    <x v="304"/>
    <x v="89"/>
    <x v="12"/>
    <x v="0"/>
    <x v="14"/>
    <x v="13"/>
    <x v="1"/>
    <x v="1"/>
    <x v="7"/>
    <x v="10"/>
    <x v="1"/>
    <x v="7"/>
    <x v="1"/>
    <x v="63"/>
    <x v="302"/>
    <x v="229"/>
    <x v="117"/>
    <x v="110"/>
    <x v="23"/>
    <x v="8"/>
    <x v="40"/>
    <x v="21"/>
    <x v="4"/>
    <x v="0"/>
    <x v="37"/>
    <x v="2"/>
    <x v="20"/>
    <x v="14"/>
    <x v="19"/>
    <x v="0"/>
    <x v="48"/>
    <x v="10"/>
    <x v="30"/>
    <x v="22"/>
    <x v="8"/>
    <x v="15"/>
    <x v="127"/>
    <x v="199"/>
    <x v="206"/>
    <x v="226"/>
    <x v="54"/>
    <x v="244"/>
    <x v="74"/>
    <x v="249"/>
    <x v="96"/>
    <x v="148"/>
    <x v="174"/>
    <x v="81"/>
    <x v="48"/>
    <x v="2"/>
    <x v="0"/>
    <x v="2"/>
    <x v="8"/>
    <x v="1"/>
    <x v="0"/>
    <x v="2"/>
    <x v="30"/>
    <x v="49"/>
    <x v="23"/>
    <x v="0"/>
  </r>
  <r>
    <x v="143"/>
    <x v="150"/>
    <x v="17"/>
    <x v="4"/>
    <x v="319"/>
    <x v="236"/>
    <x v="58"/>
    <x v="140"/>
    <x v="2"/>
    <x v="147"/>
    <x v="1"/>
    <x v="247"/>
    <x v="236"/>
    <x v="3"/>
    <x v="146"/>
    <x v="167"/>
    <x v="178"/>
    <x v="220"/>
    <x v="180"/>
    <x v="205"/>
    <x v="175"/>
    <x v="163"/>
    <x v="73"/>
    <x v="0"/>
    <x v="2"/>
    <x v="153"/>
    <x v="124"/>
    <x v="180"/>
    <x v="7"/>
    <x v="63"/>
    <x v="32"/>
    <x v="265"/>
    <x v="253"/>
    <x v="4"/>
    <x v="3"/>
    <x v="1"/>
    <x v="28"/>
    <x v="19"/>
    <x v="17"/>
    <x v="22"/>
    <x v="30"/>
    <x v="12"/>
    <x v="20"/>
    <x v="12"/>
    <x v="7"/>
    <x v="6"/>
    <x v="16"/>
    <x v="94"/>
    <x v="202"/>
    <x v="158"/>
    <x v="268"/>
    <x v="68"/>
    <x v="25"/>
    <x v="24"/>
    <x v="81"/>
    <x v="109"/>
    <x v="45"/>
    <x v="205"/>
    <x v="89"/>
    <x v="253"/>
    <x v="13"/>
    <x v="195"/>
    <x v="197"/>
    <x v="218"/>
    <x v="123"/>
    <x v="73"/>
    <x v="139"/>
    <x v="72"/>
    <x v="36"/>
    <x v="6"/>
    <x v="0"/>
    <x v="13"/>
    <x v="4"/>
    <x v="1"/>
    <x v="43"/>
    <x v="14"/>
    <x v="129"/>
    <x v="252"/>
    <x v="77"/>
    <x v="9"/>
    <x v="11"/>
    <x v="3"/>
    <x v="0"/>
    <x v="0"/>
    <x v="4"/>
    <x v="7"/>
    <x v="9"/>
    <x v="9"/>
    <x v="7"/>
    <x v="1"/>
    <x v="64"/>
    <x v="262"/>
    <x v="123"/>
    <x v="117"/>
    <x v="0"/>
    <x v="14"/>
    <x v="3"/>
    <x v="40"/>
    <x v="21"/>
    <x v="45"/>
    <x v="0"/>
    <x v="37"/>
    <x v="0"/>
    <x v="20"/>
    <x v="14"/>
    <x v="0"/>
    <x v="17"/>
    <x v="48"/>
    <x v="10"/>
    <x v="30"/>
    <x v="22"/>
    <x v="8"/>
    <x v="15"/>
    <x v="118"/>
    <x v="168"/>
    <x v="30"/>
    <x v="184"/>
    <x v="30"/>
    <x v="239"/>
    <x v="71"/>
    <x v="233"/>
    <x v="60"/>
    <x v="131"/>
    <x v="179"/>
    <x v="66"/>
    <x v="46"/>
    <x v="52"/>
    <x v="2"/>
    <x v="7"/>
    <x v="13"/>
    <x v="1"/>
    <x v="0"/>
    <x v="2"/>
    <x v="23"/>
    <x v="39"/>
    <x v="19"/>
    <x v="0"/>
  </r>
  <r>
    <x v="281"/>
    <x v="151"/>
    <x v="37"/>
    <x v="4"/>
    <x v="124"/>
    <x v="109"/>
    <x v="258"/>
    <x v="43"/>
    <x v="1"/>
    <x v="303"/>
    <x v="1"/>
    <x v="300"/>
    <x v="301"/>
    <x v="3"/>
    <x v="201"/>
    <x v="228"/>
    <x v="262"/>
    <x v="284"/>
    <x v="251"/>
    <x v="241"/>
    <x v="181"/>
    <x v="149"/>
    <x v="140"/>
    <x v="52"/>
    <x v="2"/>
    <x v="170"/>
    <x v="186"/>
    <x v="289"/>
    <x v="39"/>
    <x v="113"/>
    <x v="24"/>
    <x v="293"/>
    <x v="308"/>
    <x v="10"/>
    <x v="21"/>
    <x v="1"/>
    <x v="4"/>
    <x v="1"/>
    <x v="11"/>
    <x v="22"/>
    <x v="30"/>
    <x v="0"/>
    <x v="3"/>
    <x v="2"/>
    <x v="1"/>
    <x v="1"/>
    <x v="16"/>
    <x v="57"/>
    <x v="221"/>
    <x v="8"/>
    <x v="321"/>
    <x v="84"/>
    <x v="138"/>
    <x v="24"/>
    <x v="88"/>
    <x v="139"/>
    <x v="58"/>
    <x v="294"/>
    <x v="120"/>
    <x v="276"/>
    <x v="17"/>
    <x v="273"/>
    <x v="256"/>
    <x v="215"/>
    <x v="168"/>
    <x v="122"/>
    <x v="136"/>
    <x v="100"/>
    <x v="124"/>
    <x v="18"/>
    <x v="18"/>
    <x v="41"/>
    <x v="0"/>
    <x v="1"/>
    <x v="115"/>
    <x v="1"/>
    <x v="167"/>
    <x v="301"/>
    <x v="153"/>
    <x v="5"/>
    <x v="1"/>
    <x v="20"/>
    <x v="7"/>
    <x v="1"/>
    <x v="16"/>
    <x v="7"/>
    <x v="30"/>
    <x v="0"/>
    <x v="1"/>
    <x v="1"/>
    <x v="62"/>
    <x v="312"/>
    <x v="183"/>
    <x v="117"/>
    <x v="0"/>
    <x v="12"/>
    <x v="29"/>
    <x v="40"/>
    <x v="21"/>
    <x v="94"/>
    <x v="10"/>
    <x v="37"/>
    <x v="3"/>
    <x v="20"/>
    <x v="14"/>
    <x v="19"/>
    <x v="17"/>
    <x v="48"/>
    <x v="10"/>
    <x v="3"/>
    <x v="22"/>
    <x v="8"/>
    <x v="15"/>
    <x v="125"/>
    <x v="251"/>
    <x v="65"/>
    <x v="229"/>
    <x v="37"/>
    <x v="215"/>
    <x v="77"/>
    <x v="292"/>
    <x v="141"/>
    <x v="120"/>
    <x v="194"/>
    <x v="91"/>
    <x v="69"/>
    <x v="0"/>
    <x v="65"/>
    <x v="1"/>
    <x v="12"/>
    <x v="1"/>
    <x v="0"/>
    <x v="2"/>
    <x v="1"/>
    <x v="3"/>
    <x v="35"/>
    <x v="0"/>
  </r>
  <r>
    <x v="212"/>
    <x v="152"/>
    <x v="31"/>
    <x v="4"/>
    <x v="199"/>
    <x v="125"/>
    <x v="124"/>
    <x v="42"/>
    <x v="2"/>
    <x v="225"/>
    <x v="1"/>
    <x v="187"/>
    <x v="139"/>
    <x v="3"/>
    <x v="136"/>
    <x v="155"/>
    <x v="180"/>
    <x v="203"/>
    <x v="120"/>
    <x v="100"/>
    <x v="72"/>
    <x v="40"/>
    <x v="82"/>
    <x v="52"/>
    <x v="2"/>
    <x v="61"/>
    <x v="156"/>
    <x v="213"/>
    <x v="13"/>
    <x v="28"/>
    <x v="31"/>
    <x v="170"/>
    <x v="174"/>
    <x v="1"/>
    <x v="49"/>
    <x v="2"/>
    <x v="0"/>
    <x v="19"/>
    <x v="1"/>
    <x v="22"/>
    <x v="30"/>
    <x v="12"/>
    <x v="20"/>
    <x v="12"/>
    <x v="7"/>
    <x v="6"/>
    <x v="16"/>
    <x v="119"/>
    <x v="87"/>
    <x v="0"/>
    <x v="235"/>
    <x v="14"/>
    <x v="6"/>
    <x v="24"/>
    <x v="50"/>
    <x v="38"/>
    <x v="14"/>
    <x v="193"/>
    <x v="21"/>
    <x v="176"/>
    <x v="7"/>
    <x v="104"/>
    <x v="171"/>
    <x v="140"/>
    <x v="54"/>
    <x v="45"/>
    <x v="134"/>
    <x v="73"/>
    <x v="20"/>
    <x v="3"/>
    <x v="18"/>
    <x v="41"/>
    <x v="4"/>
    <x v="1"/>
    <x v="20"/>
    <x v="3"/>
    <x v="65"/>
    <x v="174"/>
    <x v="43"/>
    <x v="3"/>
    <x v="11"/>
    <x v="2"/>
    <x v="1"/>
    <x v="11"/>
    <x v="5"/>
    <x v="7"/>
    <x v="2"/>
    <x v="0"/>
    <x v="7"/>
    <x v="1"/>
    <x v="7"/>
    <x v="186"/>
    <x v="135"/>
    <x v="117"/>
    <x v="110"/>
    <x v="11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45"/>
    <x v="154"/>
    <x v="3"/>
    <x v="197"/>
    <x v="9"/>
    <x v="135"/>
    <x v="48"/>
    <x v="195"/>
    <x v="29"/>
    <x v="83"/>
    <x v="60"/>
    <x v="43"/>
    <x v="10"/>
    <x v="52"/>
    <x v="65"/>
    <x v="79"/>
    <x v="0"/>
    <x v="1"/>
    <x v="0"/>
    <x v="2"/>
    <x v="35"/>
    <x v="56"/>
    <x v="24"/>
    <x v="0"/>
  </r>
  <r>
    <x v="29"/>
    <x v="153"/>
    <x v="5"/>
    <x v="4"/>
    <x v="287"/>
    <x v="4"/>
    <x v="213"/>
    <x v="70"/>
    <x v="2"/>
    <x v="30"/>
    <x v="1"/>
    <x v="231"/>
    <x v="196"/>
    <x v="3"/>
    <x v="144"/>
    <x v="170"/>
    <x v="195"/>
    <x v="223"/>
    <x v="171"/>
    <x v="170"/>
    <x v="126"/>
    <x v="108"/>
    <x v="61"/>
    <x v="52"/>
    <x v="2"/>
    <x v="137"/>
    <x v="166"/>
    <x v="167"/>
    <x v="10"/>
    <x v="82"/>
    <x v="26"/>
    <x v="239"/>
    <x v="219"/>
    <x v="15"/>
    <x v="3"/>
    <x v="0"/>
    <x v="25"/>
    <x v="1"/>
    <x v="0"/>
    <x v="0"/>
    <x v="30"/>
    <x v="12"/>
    <x v="20"/>
    <x v="12"/>
    <x v="7"/>
    <x v="6"/>
    <x v="16"/>
    <x v="95"/>
    <x v="156"/>
    <x v="2"/>
    <x v="264"/>
    <x v="60"/>
    <x v="43"/>
    <x v="1"/>
    <x v="45"/>
    <x v="108"/>
    <x v="26"/>
    <x v="215"/>
    <x v="52"/>
    <x v="207"/>
    <x v="8"/>
    <x v="210"/>
    <x v="212"/>
    <x v="183"/>
    <x v="95"/>
    <x v="90"/>
    <x v="88"/>
    <x v="50"/>
    <x v="55"/>
    <x v="4"/>
    <x v="18"/>
    <x v="41"/>
    <x v="4"/>
    <x v="1"/>
    <x v="77"/>
    <x v="17"/>
    <x v="130"/>
    <x v="208"/>
    <x v="147"/>
    <x v="6"/>
    <x v="11"/>
    <x v="17"/>
    <x v="5"/>
    <x v="1"/>
    <x v="6"/>
    <x v="7"/>
    <x v="21"/>
    <x v="0"/>
    <x v="7"/>
    <x v="1"/>
    <x v="24"/>
    <x v="239"/>
    <x v="95"/>
    <x v="117"/>
    <x v="110"/>
    <x v="15"/>
    <x v="0"/>
    <x v="40"/>
    <x v="21"/>
    <x v="2"/>
    <x v="13"/>
    <x v="37"/>
    <x v="3"/>
    <x v="0"/>
    <x v="14"/>
    <x v="19"/>
    <x v="17"/>
    <x v="48"/>
    <x v="0"/>
    <x v="30"/>
    <x v="22"/>
    <x v="8"/>
    <x v="15"/>
    <x v="103"/>
    <x v="172"/>
    <x v="1"/>
    <x v="214"/>
    <x v="24"/>
    <x v="171"/>
    <x v="41"/>
    <x v="252"/>
    <x v="47"/>
    <x v="82"/>
    <x v="121"/>
    <x v="82"/>
    <x v="4"/>
    <x v="52"/>
    <x v="65"/>
    <x v="5"/>
    <x v="6"/>
    <x v="1"/>
    <x v="0"/>
    <x v="2"/>
    <x v="52"/>
    <x v="2"/>
    <x v="37"/>
    <x v="0"/>
  </r>
  <r>
    <x v="147"/>
    <x v="154"/>
    <x v="17"/>
    <x v="4"/>
    <x v="376"/>
    <x v="46"/>
    <x v="19"/>
    <x v="129"/>
    <x v="2"/>
    <x v="151"/>
    <x v="1"/>
    <x v="341"/>
    <x v="327"/>
    <x v="3"/>
    <x v="210"/>
    <x v="250"/>
    <x v="274"/>
    <x v="299"/>
    <x v="267"/>
    <x v="272"/>
    <x v="238"/>
    <x v="194"/>
    <x v="156"/>
    <x v="28"/>
    <x v="0"/>
    <x v="198"/>
    <x v="229"/>
    <x v="338"/>
    <x v="14"/>
    <x v="82"/>
    <x v="44"/>
    <x v="237"/>
    <x v="340"/>
    <x v="12"/>
    <x v="4"/>
    <x v="3"/>
    <x v="50"/>
    <x v="3"/>
    <x v="12"/>
    <x v="22"/>
    <x v="30"/>
    <x v="12"/>
    <x v="1"/>
    <x v="0"/>
    <x v="7"/>
    <x v="6"/>
    <x v="16"/>
    <x v="222"/>
    <x v="268"/>
    <x v="2"/>
    <x v="335"/>
    <x v="90"/>
    <x v="39"/>
    <x v="24"/>
    <x v="138"/>
    <x v="141"/>
    <x v="88"/>
    <x v="316"/>
    <x v="142"/>
    <x v="284"/>
    <x v="34"/>
    <x v="262"/>
    <x v="233"/>
    <x v="266"/>
    <x v="232"/>
    <x v="160"/>
    <x v="183"/>
    <x v="140"/>
    <x v="197"/>
    <x v="31"/>
    <x v="0"/>
    <x v="0"/>
    <x v="0"/>
    <x v="1"/>
    <x v="98"/>
    <x v="30"/>
    <x v="181"/>
    <x v="340"/>
    <x v="146"/>
    <x v="23"/>
    <x v="11"/>
    <x v="18"/>
    <x v="11"/>
    <x v="2"/>
    <x v="5"/>
    <x v="7"/>
    <x v="13"/>
    <x v="3"/>
    <x v="1"/>
    <x v="1"/>
    <x v="55"/>
    <x v="334"/>
    <x v="273"/>
    <x v="117"/>
    <x v="0"/>
    <x v="35"/>
    <x v="3"/>
    <x v="40"/>
    <x v="0"/>
    <x v="32"/>
    <x v="66"/>
    <x v="2"/>
    <x v="22"/>
    <x v="20"/>
    <x v="14"/>
    <x v="5"/>
    <x v="0"/>
    <x v="48"/>
    <x v="10"/>
    <x v="30"/>
    <x v="22"/>
    <x v="8"/>
    <x v="15"/>
    <x v="174"/>
    <x v="297"/>
    <x v="165"/>
    <x v="244"/>
    <x v="49"/>
    <x v="265"/>
    <x v="123"/>
    <x v="270"/>
    <x v="83"/>
    <x v="175"/>
    <x v="202"/>
    <x v="104"/>
    <x v="62"/>
    <x v="2"/>
    <x v="0"/>
    <x v="7"/>
    <x v="15"/>
    <x v="1"/>
    <x v="0"/>
    <x v="2"/>
    <x v="34"/>
    <x v="53"/>
    <x v="25"/>
    <x v="0"/>
  </r>
  <r>
    <x v="322"/>
    <x v="155"/>
    <x v="45"/>
    <x v="4"/>
    <x v="2"/>
    <x v="220"/>
    <x v="293"/>
    <x v="251"/>
    <x v="2"/>
    <x v="352"/>
    <x v="1"/>
    <x v="273"/>
    <x v="279"/>
    <x v="3"/>
    <x v="160"/>
    <x v="193"/>
    <x v="187"/>
    <x v="231"/>
    <x v="243"/>
    <x v="250"/>
    <x v="180"/>
    <x v="123"/>
    <x v="101"/>
    <x v="52"/>
    <x v="2"/>
    <x v="161"/>
    <x v="199"/>
    <x v="187"/>
    <x v="24"/>
    <x v="107"/>
    <x v="28"/>
    <x v="282"/>
    <x v="279"/>
    <x v="2"/>
    <x v="3"/>
    <x v="0"/>
    <x v="12"/>
    <x v="0"/>
    <x v="0"/>
    <x v="22"/>
    <x v="0"/>
    <x v="12"/>
    <x v="20"/>
    <x v="12"/>
    <x v="7"/>
    <x v="6"/>
    <x v="16"/>
    <x v="134"/>
    <x v="206"/>
    <x v="5"/>
    <x v="296"/>
    <x v="88"/>
    <x v="56"/>
    <x v="8"/>
    <x v="30"/>
    <x v="112"/>
    <x v="36"/>
    <x v="283"/>
    <x v="45"/>
    <x v="177"/>
    <x v="5"/>
    <x v="213"/>
    <x v="215"/>
    <x v="199"/>
    <x v="104"/>
    <x v="232"/>
    <x v="90"/>
    <x v="44"/>
    <x v="226"/>
    <x v="86"/>
    <x v="18"/>
    <x v="5"/>
    <x v="4"/>
    <x v="1"/>
    <x v="82"/>
    <x v="20"/>
    <x v="97"/>
    <x v="279"/>
    <x v="113"/>
    <x v="10"/>
    <x v="0"/>
    <x v="21"/>
    <x v="7"/>
    <x v="2"/>
    <x v="14"/>
    <x v="0"/>
    <x v="23"/>
    <x v="3"/>
    <x v="1"/>
    <x v="1"/>
    <x v="31"/>
    <x v="287"/>
    <x v="97"/>
    <x v="117"/>
    <x v="110"/>
    <x v="30"/>
    <x v="4"/>
    <x v="40"/>
    <x v="21"/>
    <x v="0"/>
    <x v="44"/>
    <x v="37"/>
    <x v="5"/>
    <x v="20"/>
    <x v="14"/>
    <x v="0"/>
    <x v="0"/>
    <x v="48"/>
    <x v="10"/>
    <x v="30"/>
    <x v="22"/>
    <x v="8"/>
    <x v="15"/>
    <x v="51"/>
    <x v="304"/>
    <x v="48"/>
    <x v="124"/>
    <x v="21"/>
    <x v="163"/>
    <x v="24"/>
    <x v="248"/>
    <x v="86"/>
    <x v="71"/>
    <x v="128"/>
    <x v="62"/>
    <x v="36"/>
    <x v="0"/>
    <x v="65"/>
    <x v="2"/>
    <x v="6"/>
    <x v="1"/>
    <x v="0"/>
    <x v="2"/>
    <x v="22"/>
    <x v="2"/>
    <x v="22"/>
    <x v="0"/>
  </r>
  <r>
    <x v="339"/>
    <x v="156"/>
    <x v="51"/>
    <x v="6"/>
    <x v="269"/>
    <x v="226"/>
    <x v="163"/>
    <x v="143"/>
    <x v="2"/>
    <x v="371"/>
    <x v="1"/>
    <x v="322"/>
    <x v="316"/>
    <x v="3"/>
    <x v="205"/>
    <x v="242"/>
    <x v="259"/>
    <x v="272"/>
    <x v="272"/>
    <x v="275"/>
    <x v="241"/>
    <x v="209"/>
    <x v="131"/>
    <x v="3"/>
    <x v="2"/>
    <x v="86"/>
    <x v="118"/>
    <x v="322"/>
    <x v="14"/>
    <x v="198"/>
    <x v="26"/>
    <x v="303"/>
    <x v="327"/>
    <x v="3"/>
    <x v="11"/>
    <x v="1"/>
    <x v="3"/>
    <x v="19"/>
    <x v="17"/>
    <x v="0"/>
    <x v="30"/>
    <x v="12"/>
    <x v="20"/>
    <x v="1"/>
    <x v="0"/>
    <x v="6"/>
    <x v="16"/>
    <x v="180"/>
    <x v="275"/>
    <x v="89"/>
    <x v="324"/>
    <x v="154"/>
    <x v="105"/>
    <x v="15"/>
    <x v="100"/>
    <x v="187"/>
    <x v="5"/>
    <x v="300"/>
    <x v="92"/>
    <x v="223"/>
    <x v="50"/>
    <x v="284"/>
    <x v="237"/>
    <x v="224"/>
    <x v="180"/>
    <x v="259"/>
    <x v="74"/>
    <x v="127"/>
    <x v="219"/>
    <x v="117"/>
    <x v="18"/>
    <x v="1"/>
    <x v="0"/>
    <x v="1"/>
    <x v="124"/>
    <x v="5"/>
    <x v="41"/>
    <x v="322"/>
    <x v="169"/>
    <x v="31"/>
    <x v="0"/>
    <x v="3"/>
    <x v="14"/>
    <x v="10"/>
    <x v="22"/>
    <x v="7"/>
    <x v="33"/>
    <x v="0"/>
    <x v="0"/>
    <x v="1"/>
    <x v="50"/>
    <x v="328"/>
    <x v="225"/>
    <x v="117"/>
    <x v="110"/>
    <x v="55"/>
    <x v="29"/>
    <x v="9"/>
    <x v="21"/>
    <x v="142"/>
    <x v="63"/>
    <x v="17"/>
    <x v="22"/>
    <x v="20"/>
    <x v="14"/>
    <x v="19"/>
    <x v="17"/>
    <x v="6"/>
    <x v="10"/>
    <x v="30"/>
    <x v="3"/>
    <x v="8"/>
    <x v="15"/>
    <x v="69"/>
    <x v="307"/>
    <x v="75"/>
    <x v="201"/>
    <x v="17"/>
    <x v="226"/>
    <x v="90"/>
    <x v="287"/>
    <x v="187"/>
    <x v="90"/>
    <x v="141"/>
    <x v="84"/>
    <x v="53"/>
    <x v="7"/>
    <x v="3"/>
    <x v="79"/>
    <x v="1"/>
    <x v="1"/>
    <x v="0"/>
    <x v="0"/>
    <x v="14"/>
    <x v="18"/>
    <x v="7"/>
    <x v="0"/>
  </r>
  <r>
    <x v="144"/>
    <x v="157"/>
    <x v="17"/>
    <x v="4"/>
    <x v="95"/>
    <x v="104"/>
    <x v="9"/>
    <x v="67"/>
    <x v="2"/>
    <x v="148"/>
    <x v="1"/>
    <x v="355"/>
    <x v="354"/>
    <x v="2"/>
    <x v="178"/>
    <x v="256"/>
    <x v="278"/>
    <x v="308"/>
    <x v="302"/>
    <x v="317"/>
    <x v="295"/>
    <x v="268"/>
    <x v="37"/>
    <x v="0"/>
    <x v="2"/>
    <x v="225"/>
    <x v="207"/>
    <x v="323"/>
    <x v="17"/>
    <x v="217"/>
    <x v="113"/>
    <x v="351"/>
    <x v="363"/>
    <x v="16"/>
    <x v="4"/>
    <x v="3"/>
    <x v="32"/>
    <x v="11"/>
    <x v="17"/>
    <x v="13"/>
    <x v="30"/>
    <x v="12"/>
    <x v="20"/>
    <x v="12"/>
    <x v="2"/>
    <x v="6"/>
    <x v="6"/>
    <x v="142"/>
    <x v="335"/>
    <x v="106"/>
    <x v="340"/>
    <x v="113"/>
    <x v="151"/>
    <x v="24"/>
    <x v="18"/>
    <x v="171"/>
    <x v="61"/>
    <x v="277"/>
    <x v="138"/>
    <x v="248"/>
    <x v="61"/>
    <x v="275"/>
    <x v="289"/>
    <x v="292"/>
    <x v="268"/>
    <x v="257"/>
    <x v="200"/>
    <x v="135"/>
    <x v="244"/>
    <x v="46"/>
    <x v="18"/>
    <x v="2"/>
    <x v="0"/>
    <x v="1"/>
    <x v="96"/>
    <x v="28"/>
    <x v="209"/>
    <x v="360"/>
    <x v="139"/>
    <x v="12"/>
    <x v="0"/>
    <x v="32"/>
    <x v="5"/>
    <x v="0"/>
    <x v="22"/>
    <x v="7"/>
    <x v="12"/>
    <x v="9"/>
    <x v="0"/>
    <x v="1"/>
    <x v="99"/>
    <x v="363"/>
    <x v="254"/>
    <x v="117"/>
    <x v="110"/>
    <x v="55"/>
    <x v="3"/>
    <x v="40"/>
    <x v="21"/>
    <x v="83"/>
    <x v="0"/>
    <x v="37"/>
    <x v="22"/>
    <x v="20"/>
    <x v="14"/>
    <x v="19"/>
    <x v="3"/>
    <x v="48"/>
    <x v="10"/>
    <x v="30"/>
    <x v="22"/>
    <x v="8"/>
    <x v="15"/>
    <x v="231"/>
    <x v="277"/>
    <x v="199"/>
    <x v="218"/>
    <x v="54"/>
    <x v="246"/>
    <x v="31"/>
    <x v="304"/>
    <x v="213"/>
    <x v="197"/>
    <x v="205"/>
    <x v="112"/>
    <x v="76"/>
    <x v="45"/>
    <x v="39"/>
    <x v="43"/>
    <x v="6"/>
    <x v="1"/>
    <x v="0"/>
    <x v="2"/>
    <x v="27"/>
    <x v="46"/>
    <x v="16"/>
    <x v="0"/>
  </r>
  <r>
    <x v="49"/>
    <x v="158"/>
    <x v="13"/>
    <x v="5"/>
    <x v="118"/>
    <x v="11"/>
    <x v="165"/>
    <x v="37"/>
    <x v="2"/>
    <x v="51"/>
    <x v="1"/>
    <x v="205"/>
    <x v="193"/>
    <x v="3"/>
    <x v="154"/>
    <x v="198"/>
    <x v="205"/>
    <x v="199"/>
    <x v="197"/>
    <x v="133"/>
    <x v="38"/>
    <x v="13"/>
    <x v="90"/>
    <x v="4"/>
    <x v="2"/>
    <x v="27"/>
    <x v="139"/>
    <x v="271"/>
    <x v="4"/>
    <x v="109"/>
    <x v="41"/>
    <x v="174"/>
    <x v="204"/>
    <x v="72"/>
    <x v="0"/>
    <x v="16"/>
    <x v="61"/>
    <x v="19"/>
    <x v="2"/>
    <x v="22"/>
    <x v="17"/>
    <x v="0"/>
    <x v="20"/>
    <x v="12"/>
    <x v="7"/>
    <x v="6"/>
    <x v="16"/>
    <x v="294"/>
    <x v="82"/>
    <x v="8"/>
    <x v="111"/>
    <x v="82"/>
    <x v="18"/>
    <x v="0"/>
    <x v="39"/>
    <x v="71"/>
    <x v="19"/>
    <x v="160"/>
    <x v="29"/>
    <x v="127"/>
    <x v="51"/>
    <x v="226"/>
    <x v="80"/>
    <x v="164"/>
    <x v="78"/>
    <x v="243"/>
    <x v="93"/>
    <x v="76"/>
    <x v="33"/>
    <x v="2"/>
    <x v="18"/>
    <x v="41"/>
    <x v="4"/>
    <x v="1"/>
    <x v="122"/>
    <x v="25"/>
    <x v="81"/>
    <x v="193"/>
    <x v="108"/>
    <x v="2"/>
    <x v="1"/>
    <x v="1"/>
    <x v="24"/>
    <x v="2"/>
    <x v="14"/>
    <x v="5"/>
    <x v="37"/>
    <x v="9"/>
    <x v="7"/>
    <x v="1"/>
    <x v="18"/>
    <x v="198"/>
    <x v="232"/>
    <x v="117"/>
    <x v="110"/>
    <x v="4"/>
    <x v="29"/>
    <x v="40"/>
    <x v="21"/>
    <x v="2"/>
    <x v="6"/>
    <x v="37"/>
    <x v="0"/>
    <x v="20"/>
    <x v="14"/>
    <x v="19"/>
    <x v="17"/>
    <x v="48"/>
    <x v="10"/>
    <x v="30"/>
    <x v="22"/>
    <x v="8"/>
    <x v="15"/>
    <x v="64"/>
    <x v="202"/>
    <x v="5"/>
    <x v="181"/>
    <x v="15"/>
    <x v="147"/>
    <x v="36"/>
    <x v="224"/>
    <x v="82"/>
    <x v="72"/>
    <x v="108"/>
    <x v="63"/>
    <x v="41"/>
    <x v="5"/>
    <x v="0"/>
    <x v="2"/>
    <x v="2"/>
    <x v="1"/>
    <x v="0"/>
    <x v="0"/>
    <x v="13"/>
    <x v="25"/>
    <x v="5"/>
    <x v="0"/>
  </r>
  <r>
    <x v="50"/>
    <x v="159"/>
    <x v="13"/>
    <x v="6"/>
    <x v="333"/>
    <x v="95"/>
    <x v="159"/>
    <x v="8"/>
    <x v="0"/>
    <x v="52"/>
    <x v="1"/>
    <x v="45"/>
    <x v="38"/>
    <x v="3"/>
    <x v="3"/>
    <x v="17"/>
    <x v="14"/>
    <x v="24"/>
    <x v="38"/>
    <x v="41"/>
    <x v="45"/>
    <x v="29"/>
    <x v="186"/>
    <x v="52"/>
    <x v="0"/>
    <x v="0"/>
    <x v="241"/>
    <x v="11"/>
    <x v="1"/>
    <x v="3"/>
    <x v="1"/>
    <x v="87"/>
    <x v="40"/>
    <x v="3"/>
    <x v="1"/>
    <x v="16"/>
    <x v="61"/>
    <x v="19"/>
    <x v="17"/>
    <x v="0"/>
    <x v="30"/>
    <x v="12"/>
    <x v="20"/>
    <x v="12"/>
    <x v="7"/>
    <x v="6"/>
    <x v="16"/>
    <x v="8"/>
    <x v="46"/>
    <x v="0"/>
    <x v="83"/>
    <x v="3"/>
    <x v="160"/>
    <x v="24"/>
    <x v="158"/>
    <x v="2"/>
    <x v="109"/>
    <x v="83"/>
    <x v="0"/>
    <x v="12"/>
    <x v="0"/>
    <x v="1"/>
    <x v="2"/>
    <x v="37"/>
    <x v="281"/>
    <x v="70"/>
    <x v="202"/>
    <x v="3"/>
    <x v="1"/>
    <x v="1"/>
    <x v="18"/>
    <x v="41"/>
    <x v="4"/>
    <x v="1"/>
    <x v="125"/>
    <x v="51"/>
    <x v="1"/>
    <x v="40"/>
    <x v="170"/>
    <x v="41"/>
    <x v="11"/>
    <x v="0"/>
    <x v="28"/>
    <x v="11"/>
    <x v="29"/>
    <x v="7"/>
    <x v="40"/>
    <x v="9"/>
    <x v="7"/>
    <x v="1"/>
    <x v="0"/>
    <x v="52"/>
    <x v="292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89"/>
    <x v="227"/>
    <x v="7"/>
    <x v="93"/>
    <x v="4"/>
    <x v="141"/>
    <x v="5"/>
    <x v="222"/>
    <x v="198"/>
    <x v="5"/>
    <x v="123"/>
    <x v="88"/>
    <x v="52"/>
    <x v="65"/>
    <x v="79"/>
    <x v="64"/>
    <x v="1"/>
    <x v="0"/>
    <x v="0"/>
    <x v="15"/>
    <x v="18"/>
    <x v="7"/>
    <x v="0"/>
  </r>
  <r>
    <x v="243"/>
    <x v="160"/>
    <x v="34"/>
    <x v="2"/>
    <x v="22"/>
    <x v="158"/>
    <x v="67"/>
    <x v="217"/>
    <x v="2"/>
    <x v="262"/>
    <x v="1"/>
    <x v="35"/>
    <x v="46"/>
    <x v="3"/>
    <x v="225"/>
    <x v="11"/>
    <x v="32"/>
    <x v="65"/>
    <x v="50"/>
    <x v="22"/>
    <x v="3"/>
    <x v="284"/>
    <x v="186"/>
    <x v="52"/>
    <x v="2"/>
    <x v="5"/>
    <x v="38"/>
    <x v="81"/>
    <x v="0"/>
    <x v="40"/>
    <x v="129"/>
    <x v="44"/>
    <x v="41"/>
    <x v="72"/>
    <x v="49"/>
    <x v="16"/>
    <x v="61"/>
    <x v="19"/>
    <x v="17"/>
    <x v="0"/>
    <x v="30"/>
    <x v="12"/>
    <x v="20"/>
    <x v="12"/>
    <x v="7"/>
    <x v="6"/>
    <x v="16"/>
    <x v="0"/>
    <x v="1"/>
    <x v="158"/>
    <x v="2"/>
    <x v="154"/>
    <x v="152"/>
    <x v="24"/>
    <x v="158"/>
    <x v="255"/>
    <x v="109"/>
    <x v="347"/>
    <x v="149"/>
    <x v="291"/>
    <x v="0"/>
    <x v="19"/>
    <x v="161"/>
    <x v="0"/>
    <x v="12"/>
    <x v="0"/>
    <x v="202"/>
    <x v="145"/>
    <x v="258"/>
    <x v="136"/>
    <x v="18"/>
    <x v="41"/>
    <x v="4"/>
    <x v="1"/>
    <x v="0"/>
    <x v="0"/>
    <x v="2"/>
    <x v="39"/>
    <x v="25"/>
    <x v="41"/>
    <x v="11"/>
    <x v="51"/>
    <x v="28"/>
    <x v="11"/>
    <x v="29"/>
    <x v="7"/>
    <x v="40"/>
    <x v="9"/>
    <x v="7"/>
    <x v="1"/>
    <x v="170"/>
    <x v="48"/>
    <x v="14"/>
    <x v="117"/>
    <x v="110"/>
    <x v="55"/>
    <x v="29"/>
    <x v="40"/>
    <x v="21"/>
    <x v="179"/>
    <x v="66"/>
    <x v="37"/>
    <x v="22"/>
    <x v="20"/>
    <x v="14"/>
    <x v="19"/>
    <x v="17"/>
    <x v="48"/>
    <x v="10"/>
    <x v="0"/>
    <x v="22"/>
    <x v="8"/>
    <x v="15"/>
    <x v="257"/>
    <x v="345"/>
    <x v="227"/>
    <x v="254"/>
    <x v="93"/>
    <x v="0"/>
    <x v="141"/>
    <x v="59"/>
    <x v="157"/>
    <x v="198"/>
    <x v="216"/>
    <x v="123"/>
    <x v="88"/>
    <x v="52"/>
    <x v="65"/>
    <x v="79"/>
    <x v="64"/>
    <x v="1"/>
    <x v="0"/>
    <x v="1"/>
    <x v="24"/>
    <x v="34"/>
    <x v="15"/>
    <x v="0"/>
  </r>
  <r>
    <x v="70"/>
    <x v="161"/>
    <x v="17"/>
    <x v="2"/>
    <x v="53"/>
    <x v="66"/>
    <x v="20"/>
    <x v="158"/>
    <x v="2"/>
    <x v="74"/>
    <x v="1"/>
    <x v="1"/>
    <x v="6"/>
    <x v="3"/>
    <x v="225"/>
    <x v="265"/>
    <x v="3"/>
    <x v="4"/>
    <x v="2"/>
    <x v="5"/>
    <x v="6"/>
    <x v="2"/>
    <x v="186"/>
    <x v="52"/>
    <x v="2"/>
    <x v="255"/>
    <x v="9"/>
    <x v="8"/>
    <x v="73"/>
    <x v="2"/>
    <x v="129"/>
    <x v="2"/>
    <x v="3"/>
    <x v="72"/>
    <x v="49"/>
    <x v="16"/>
    <x v="61"/>
    <x v="19"/>
    <x v="17"/>
    <x v="22"/>
    <x v="30"/>
    <x v="12"/>
    <x v="20"/>
    <x v="12"/>
    <x v="7"/>
    <x v="6"/>
    <x v="16"/>
    <x v="315"/>
    <x v="10"/>
    <x v="158"/>
    <x v="359"/>
    <x v="3"/>
    <x v="9"/>
    <x v="24"/>
    <x v="158"/>
    <x v="0"/>
    <x v="109"/>
    <x v="3"/>
    <x v="0"/>
    <x v="291"/>
    <x v="82"/>
    <x v="292"/>
    <x v="9"/>
    <x v="308"/>
    <x v="281"/>
    <x v="301"/>
    <x v="202"/>
    <x v="4"/>
    <x v="4"/>
    <x v="136"/>
    <x v="18"/>
    <x v="41"/>
    <x v="4"/>
    <x v="1"/>
    <x v="125"/>
    <x v="51"/>
    <x v="215"/>
    <x v="3"/>
    <x v="170"/>
    <x v="41"/>
    <x v="11"/>
    <x v="51"/>
    <x v="28"/>
    <x v="11"/>
    <x v="29"/>
    <x v="7"/>
    <x v="40"/>
    <x v="9"/>
    <x v="7"/>
    <x v="1"/>
    <x v="170"/>
    <x v="4"/>
    <x v="292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6"/>
    <x v="227"/>
    <x v="254"/>
    <x v="93"/>
    <x v="0"/>
    <x v="141"/>
    <x v="15"/>
    <x v="222"/>
    <x v="198"/>
    <x v="216"/>
    <x v="123"/>
    <x v="88"/>
    <x v="52"/>
    <x v="65"/>
    <x v="79"/>
    <x v="64"/>
    <x v="1"/>
    <x v="0"/>
    <x v="1"/>
    <x v="37"/>
    <x v="61"/>
    <x v="28"/>
    <x v="0"/>
  </r>
  <r>
    <x v="179"/>
    <x v="162"/>
    <x v="28"/>
    <x v="2"/>
    <x v="356"/>
    <x v="91"/>
    <x v="31"/>
    <x v="76"/>
    <x v="2"/>
    <x v="189"/>
    <x v="1"/>
    <x v="36"/>
    <x v="32"/>
    <x v="3"/>
    <x v="5"/>
    <x v="8"/>
    <x v="10"/>
    <x v="24"/>
    <x v="16"/>
    <x v="34"/>
    <x v="40"/>
    <x v="55"/>
    <x v="186"/>
    <x v="52"/>
    <x v="2"/>
    <x v="96"/>
    <x v="15"/>
    <x v="31"/>
    <x v="73"/>
    <x v="11"/>
    <x v="2"/>
    <x v="31"/>
    <x v="33"/>
    <x v="7"/>
    <x v="49"/>
    <x v="16"/>
    <x v="61"/>
    <x v="19"/>
    <x v="17"/>
    <x v="22"/>
    <x v="30"/>
    <x v="12"/>
    <x v="20"/>
    <x v="12"/>
    <x v="7"/>
    <x v="6"/>
    <x v="16"/>
    <x v="17"/>
    <x v="59"/>
    <x v="0"/>
    <x v="42"/>
    <x v="21"/>
    <x v="160"/>
    <x v="24"/>
    <x v="6"/>
    <x v="14"/>
    <x v="109"/>
    <x v="57"/>
    <x v="3"/>
    <x v="15"/>
    <x v="0"/>
    <x v="9"/>
    <x v="10"/>
    <x v="9"/>
    <x v="69"/>
    <x v="19"/>
    <x v="0"/>
    <x v="6"/>
    <x v="0"/>
    <x v="136"/>
    <x v="18"/>
    <x v="41"/>
    <x v="4"/>
    <x v="1"/>
    <x v="3"/>
    <x v="51"/>
    <x v="4"/>
    <x v="33"/>
    <x v="2"/>
    <x v="0"/>
    <x v="11"/>
    <x v="51"/>
    <x v="28"/>
    <x v="11"/>
    <x v="29"/>
    <x v="7"/>
    <x v="40"/>
    <x v="9"/>
    <x v="7"/>
    <x v="1"/>
    <x v="38"/>
    <x v="32"/>
    <x v="24"/>
    <x v="117"/>
    <x v="110"/>
    <x v="55"/>
    <x v="0"/>
    <x v="40"/>
    <x v="21"/>
    <x v="179"/>
    <x v="66"/>
    <x v="37"/>
    <x v="22"/>
    <x v="20"/>
    <x v="14"/>
    <x v="19"/>
    <x v="17"/>
    <x v="48"/>
    <x v="10"/>
    <x v="30"/>
    <x v="22"/>
    <x v="8"/>
    <x v="15"/>
    <x v="23"/>
    <x v="47"/>
    <x v="55"/>
    <x v="13"/>
    <x v="93"/>
    <x v="9"/>
    <x v="6"/>
    <x v="18"/>
    <x v="222"/>
    <x v="0"/>
    <x v="5"/>
    <x v="123"/>
    <x v="0"/>
    <x v="52"/>
    <x v="13"/>
    <x v="79"/>
    <x v="6"/>
    <x v="1"/>
    <x v="0"/>
    <x v="1"/>
    <x v="31"/>
    <x v="60"/>
    <x v="21"/>
    <x v="0"/>
  </r>
  <r>
    <x v="140"/>
    <x v="165"/>
    <x v="17"/>
    <x v="5"/>
    <x v="47"/>
    <x v="104"/>
    <x v="9"/>
    <x v="67"/>
    <x v="2"/>
    <x v="144"/>
    <x v="1"/>
    <x v="225"/>
    <x v="239"/>
    <x v="3"/>
    <x v="145"/>
    <x v="208"/>
    <x v="211"/>
    <x v="239"/>
    <x v="207"/>
    <x v="169"/>
    <x v="75"/>
    <x v="49"/>
    <x v="77"/>
    <x v="12"/>
    <x v="2"/>
    <x v="143"/>
    <x v="148"/>
    <x v="317"/>
    <x v="3"/>
    <x v="55"/>
    <x v="8"/>
    <x v="74"/>
    <x v="237"/>
    <x v="72"/>
    <x v="1"/>
    <x v="6"/>
    <x v="61"/>
    <x v="0"/>
    <x v="17"/>
    <x v="22"/>
    <x v="4"/>
    <x v="1"/>
    <x v="20"/>
    <x v="0"/>
    <x v="7"/>
    <x v="6"/>
    <x v="16"/>
    <x v="301"/>
    <x v="58"/>
    <x v="133"/>
    <x v="51"/>
    <x v="103"/>
    <x v="3"/>
    <x v="24"/>
    <x v="53"/>
    <x v="33"/>
    <x v="52"/>
    <x v="146"/>
    <x v="62"/>
    <x v="214"/>
    <x v="25"/>
    <x v="237"/>
    <x v="100"/>
    <x v="135"/>
    <x v="244"/>
    <x v="61"/>
    <x v="109"/>
    <x v="63"/>
    <x v="50"/>
    <x v="1"/>
    <x v="18"/>
    <x v="1"/>
    <x v="0"/>
    <x v="1"/>
    <x v="118"/>
    <x v="5"/>
    <x v="59"/>
    <x v="222"/>
    <x v="113"/>
    <x v="8"/>
    <x v="5"/>
    <x v="0"/>
    <x v="25"/>
    <x v="1"/>
    <x v="26"/>
    <x v="7"/>
    <x v="38"/>
    <x v="9"/>
    <x v="7"/>
    <x v="1"/>
    <x v="71"/>
    <x v="143"/>
    <x v="287"/>
    <x v="117"/>
    <x v="10"/>
    <x v="55"/>
    <x v="29"/>
    <x v="2"/>
    <x v="21"/>
    <x v="179"/>
    <x v="66"/>
    <x v="37"/>
    <x v="22"/>
    <x v="20"/>
    <x v="0"/>
    <x v="1"/>
    <x v="17"/>
    <x v="48"/>
    <x v="10"/>
    <x v="30"/>
    <x v="22"/>
    <x v="8"/>
    <x v="15"/>
    <x v="84"/>
    <x v="122"/>
    <x v="195"/>
    <x v="185"/>
    <x v="16"/>
    <x v="133"/>
    <x v="50"/>
    <x v="236"/>
    <x v="59"/>
    <x v="116"/>
    <x v="102"/>
    <x v="90"/>
    <x v="34"/>
    <x v="1"/>
    <x v="49"/>
    <x v="22"/>
    <x v="21"/>
    <x v="1"/>
    <x v="0"/>
    <x v="0"/>
    <x v="27"/>
    <x v="46"/>
    <x v="16"/>
    <x v="0"/>
  </r>
  <r>
    <x v="139"/>
    <x v="163"/>
    <x v="17"/>
    <x v="5"/>
    <x v="8"/>
    <x v="213"/>
    <x v="26"/>
    <x v="169"/>
    <x v="2"/>
    <x v="143"/>
    <x v="1"/>
    <x v="207"/>
    <x v="216"/>
    <x v="3"/>
    <x v="78"/>
    <x v="157"/>
    <x v="145"/>
    <x v="226"/>
    <x v="226"/>
    <x v="188"/>
    <x v="79"/>
    <x v="32"/>
    <x v="42"/>
    <x v="6"/>
    <x v="0"/>
    <x v="148"/>
    <x v="195"/>
    <x v="295"/>
    <x v="6"/>
    <x v="15"/>
    <x v="129"/>
    <x v="92"/>
    <x v="217"/>
    <x v="72"/>
    <x v="0"/>
    <x v="1"/>
    <x v="61"/>
    <x v="19"/>
    <x v="17"/>
    <x v="22"/>
    <x v="30"/>
    <x v="12"/>
    <x v="20"/>
    <x v="12"/>
    <x v="7"/>
    <x v="6"/>
    <x v="1"/>
    <x v="285"/>
    <x v="90"/>
    <x v="149"/>
    <x v="60"/>
    <x v="144"/>
    <x v="4"/>
    <x v="24"/>
    <x v="2"/>
    <x v="168"/>
    <x v="27"/>
    <x v="247"/>
    <x v="17"/>
    <x v="121"/>
    <x v="12"/>
    <x v="109"/>
    <x v="69"/>
    <x v="176"/>
    <x v="173"/>
    <x v="138"/>
    <x v="55"/>
    <x v="32"/>
    <x v="150"/>
    <x v="54"/>
    <x v="18"/>
    <x v="41"/>
    <x v="1"/>
    <x v="1"/>
    <x v="125"/>
    <x v="0"/>
    <x v="215"/>
    <x v="228"/>
    <x v="170"/>
    <x v="41"/>
    <x v="11"/>
    <x v="51"/>
    <x v="28"/>
    <x v="11"/>
    <x v="29"/>
    <x v="7"/>
    <x v="40"/>
    <x v="9"/>
    <x v="7"/>
    <x v="1"/>
    <x v="81"/>
    <x v="160"/>
    <x v="278"/>
    <x v="117"/>
    <x v="16"/>
    <x v="3"/>
    <x v="0"/>
    <x v="2"/>
    <x v="21"/>
    <x v="82"/>
    <x v="66"/>
    <x v="37"/>
    <x v="1"/>
    <x v="20"/>
    <x v="14"/>
    <x v="1"/>
    <x v="1"/>
    <x v="22"/>
    <x v="10"/>
    <x v="30"/>
    <x v="22"/>
    <x v="8"/>
    <x v="15"/>
    <x v="78"/>
    <x v="263"/>
    <x v="139"/>
    <x v="88"/>
    <x v="9"/>
    <x v="101"/>
    <x v="2"/>
    <x v="135"/>
    <x v="16"/>
    <x v="78"/>
    <x v="71"/>
    <x v="34"/>
    <x v="88"/>
    <x v="52"/>
    <x v="0"/>
    <x v="11"/>
    <x v="28"/>
    <x v="1"/>
    <x v="0"/>
    <x v="0"/>
    <x v="37"/>
    <x v="61"/>
    <x v="28"/>
    <x v="0"/>
  </r>
  <r>
    <x v="142"/>
    <x v="164"/>
    <x v="17"/>
    <x v="5"/>
    <x v="353"/>
    <x v="46"/>
    <x v="19"/>
    <x v="130"/>
    <x v="2"/>
    <x v="146"/>
    <x v="1"/>
    <x v="27"/>
    <x v="46"/>
    <x v="3"/>
    <x v="17"/>
    <x v="63"/>
    <x v="53"/>
    <x v="50"/>
    <x v="21"/>
    <x v="14"/>
    <x v="6"/>
    <x v="284"/>
    <x v="2"/>
    <x v="52"/>
    <x v="2"/>
    <x v="5"/>
    <x v="36"/>
    <x v="94"/>
    <x v="73"/>
    <x v="14"/>
    <x v="9"/>
    <x v="14"/>
    <x v="38"/>
    <x v="72"/>
    <x v="49"/>
    <x v="16"/>
    <x v="61"/>
    <x v="19"/>
    <x v="17"/>
    <x v="22"/>
    <x v="30"/>
    <x v="12"/>
    <x v="20"/>
    <x v="12"/>
    <x v="7"/>
    <x v="6"/>
    <x v="16"/>
    <x v="126"/>
    <x v="22"/>
    <x v="26"/>
    <x v="10"/>
    <x v="2"/>
    <x v="160"/>
    <x v="24"/>
    <x v="158"/>
    <x v="4"/>
    <x v="4"/>
    <x v="78"/>
    <x v="149"/>
    <x v="29"/>
    <x v="82"/>
    <x v="10"/>
    <x v="40"/>
    <x v="8"/>
    <x v="16"/>
    <x v="6"/>
    <x v="9"/>
    <x v="8"/>
    <x v="8"/>
    <x v="136"/>
    <x v="18"/>
    <x v="41"/>
    <x v="4"/>
    <x v="1"/>
    <x v="125"/>
    <x v="1"/>
    <x v="11"/>
    <x v="36"/>
    <x v="170"/>
    <x v="41"/>
    <x v="11"/>
    <x v="51"/>
    <x v="28"/>
    <x v="11"/>
    <x v="29"/>
    <x v="7"/>
    <x v="40"/>
    <x v="9"/>
    <x v="7"/>
    <x v="1"/>
    <x v="4"/>
    <x v="20"/>
    <x v="113"/>
    <x v="117"/>
    <x v="43"/>
    <x v="0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8"/>
    <x v="44"/>
    <x v="227"/>
    <x v="18"/>
    <x v="93"/>
    <x v="19"/>
    <x v="141"/>
    <x v="37"/>
    <x v="21"/>
    <x v="10"/>
    <x v="21"/>
    <x v="123"/>
    <x v="0"/>
    <x v="52"/>
    <x v="65"/>
    <x v="79"/>
    <x v="64"/>
    <x v="1"/>
    <x v="0"/>
    <x v="0"/>
    <x v="34"/>
    <x v="53"/>
    <x v="25"/>
    <x v="0"/>
  </r>
  <r>
    <x v="74"/>
    <x v="166"/>
    <x v="17"/>
    <x v="0"/>
    <x v="255"/>
    <x v="97"/>
    <x v="35"/>
    <x v="95"/>
    <x v="2"/>
    <x v="78"/>
    <x v="1"/>
    <x v="219"/>
    <x v="209"/>
    <x v="0"/>
    <x v="56"/>
    <x v="105"/>
    <x v="129"/>
    <x v="170"/>
    <x v="175"/>
    <x v="183"/>
    <x v="186"/>
    <x v="193"/>
    <x v="19"/>
    <x v="52"/>
    <x v="2"/>
    <x v="130"/>
    <x v="181"/>
    <x v="231"/>
    <x v="0"/>
    <x v="209"/>
    <x v="18"/>
    <x v="164"/>
    <x v="214"/>
    <x v="60"/>
    <x v="1"/>
    <x v="5"/>
    <x v="38"/>
    <x v="8"/>
    <x v="17"/>
    <x v="22"/>
    <x v="30"/>
    <x v="0"/>
    <x v="20"/>
    <x v="12"/>
    <x v="3"/>
    <x v="6"/>
    <x v="16"/>
    <x v="54"/>
    <x v="244"/>
    <x v="39"/>
    <x v="210"/>
    <x v="10"/>
    <x v="75"/>
    <x v="24"/>
    <x v="19"/>
    <x v="142"/>
    <x v="13"/>
    <x v="126"/>
    <x v="95"/>
    <x v="192"/>
    <x v="31"/>
    <x v="196"/>
    <x v="199"/>
    <x v="115"/>
    <x v="106"/>
    <x v="168"/>
    <x v="60"/>
    <x v="55"/>
    <x v="152"/>
    <x v="122"/>
    <x v="18"/>
    <x v="6"/>
    <x v="4"/>
    <x v="1"/>
    <x v="66"/>
    <x v="8"/>
    <x v="171"/>
    <x v="213"/>
    <x v="51"/>
    <x v="11"/>
    <x v="11"/>
    <x v="11"/>
    <x v="1"/>
    <x v="11"/>
    <x v="2"/>
    <x v="7"/>
    <x v="7"/>
    <x v="0"/>
    <x v="7"/>
    <x v="1"/>
    <x v="21"/>
    <x v="231"/>
    <x v="167"/>
    <x v="117"/>
    <x v="110"/>
    <x v="55"/>
    <x v="29"/>
    <x v="40"/>
    <x v="21"/>
    <x v="71"/>
    <x v="66"/>
    <x v="37"/>
    <x v="22"/>
    <x v="20"/>
    <x v="14"/>
    <x v="19"/>
    <x v="17"/>
    <x v="48"/>
    <x v="10"/>
    <x v="30"/>
    <x v="22"/>
    <x v="8"/>
    <x v="15"/>
    <x v="213"/>
    <x v="152"/>
    <x v="68"/>
    <x v="157"/>
    <x v="23"/>
    <x v="98"/>
    <x v="15"/>
    <x v="201"/>
    <x v="121"/>
    <x v="91"/>
    <x v="138"/>
    <x v="15"/>
    <x v="9"/>
    <x v="36"/>
    <x v="0"/>
    <x v="0"/>
    <x v="0"/>
    <x v="1"/>
    <x v="0"/>
    <x v="1"/>
    <x v="31"/>
    <x v="58"/>
    <x v="26"/>
    <x v="0"/>
  </r>
  <r>
    <x v="276"/>
    <x v="167"/>
    <x v="37"/>
    <x v="4"/>
    <x v="380"/>
    <x v="99"/>
    <x v="255"/>
    <x v="191"/>
    <x v="2"/>
    <x v="298"/>
    <x v="1"/>
    <x v="145"/>
    <x v="124"/>
    <x v="3"/>
    <x v="107"/>
    <x v="96"/>
    <x v="116"/>
    <x v="114"/>
    <x v="83"/>
    <x v="84"/>
    <x v="90"/>
    <x v="86"/>
    <x v="94"/>
    <x v="1"/>
    <x v="2"/>
    <x v="59"/>
    <x v="37"/>
    <x v="121"/>
    <x v="1"/>
    <x v="26"/>
    <x v="2"/>
    <x v="183"/>
    <x v="141"/>
    <x v="11"/>
    <x v="1"/>
    <x v="16"/>
    <x v="61"/>
    <x v="19"/>
    <x v="17"/>
    <x v="22"/>
    <x v="30"/>
    <x v="12"/>
    <x v="20"/>
    <x v="12"/>
    <x v="0"/>
    <x v="6"/>
    <x v="16"/>
    <x v="184"/>
    <x v="121"/>
    <x v="11"/>
    <x v="144"/>
    <x v="19"/>
    <x v="22"/>
    <x v="24"/>
    <x v="54"/>
    <x v="43"/>
    <x v="21"/>
    <x v="113"/>
    <x v="32"/>
    <x v="168"/>
    <x v="0"/>
    <x v="86"/>
    <x v="90"/>
    <x v="123"/>
    <x v="58"/>
    <x v="48"/>
    <x v="136"/>
    <x v="49"/>
    <x v="23"/>
    <x v="136"/>
    <x v="18"/>
    <x v="41"/>
    <x v="4"/>
    <x v="1"/>
    <x v="39"/>
    <x v="4"/>
    <x v="62"/>
    <x v="135"/>
    <x v="63"/>
    <x v="5"/>
    <x v="11"/>
    <x v="0"/>
    <x v="0"/>
    <x v="0"/>
    <x v="5"/>
    <x v="7"/>
    <x v="4"/>
    <x v="0"/>
    <x v="7"/>
    <x v="1"/>
    <x v="11"/>
    <x v="158"/>
    <x v="79"/>
    <x v="117"/>
    <x v="110"/>
    <x v="55"/>
    <x v="29"/>
    <x v="40"/>
    <x v="21"/>
    <x v="3"/>
    <x v="66"/>
    <x v="37"/>
    <x v="22"/>
    <x v="20"/>
    <x v="14"/>
    <x v="19"/>
    <x v="0"/>
    <x v="48"/>
    <x v="10"/>
    <x v="30"/>
    <x v="22"/>
    <x v="8"/>
    <x v="15"/>
    <x v="53"/>
    <x v="109"/>
    <x v="227"/>
    <x v="133"/>
    <x v="7"/>
    <x v="95"/>
    <x v="42"/>
    <x v="136"/>
    <x v="14"/>
    <x v="98"/>
    <x v="140"/>
    <x v="57"/>
    <x v="37"/>
    <x v="52"/>
    <x v="65"/>
    <x v="1"/>
    <x v="1"/>
    <x v="1"/>
    <x v="0"/>
    <x v="2"/>
    <x v="52"/>
    <x v="76"/>
    <x v="35"/>
    <x v="0"/>
  </r>
  <r>
    <x v="368"/>
    <x v="168"/>
    <x v="34"/>
    <x v="1"/>
    <x v="34"/>
    <x v="100"/>
    <x v="112"/>
    <x v="107"/>
    <x v="2"/>
    <x v="257"/>
    <x v="0"/>
    <x v="3"/>
    <x v="2"/>
    <x v="3"/>
    <x v="225"/>
    <x v="0"/>
    <x v="0"/>
    <x v="6"/>
    <x v="2"/>
    <x v="4"/>
    <x v="6"/>
    <x v="0"/>
    <x v="186"/>
    <x v="0"/>
    <x v="2"/>
    <x v="255"/>
    <x v="1"/>
    <x v="3"/>
    <x v="0"/>
    <x v="227"/>
    <x v="129"/>
    <x v="5"/>
    <x v="2"/>
    <x v="72"/>
    <x v="49"/>
    <x v="16"/>
    <x v="61"/>
    <x v="19"/>
    <x v="17"/>
    <x v="22"/>
    <x v="30"/>
    <x v="12"/>
    <x v="20"/>
    <x v="12"/>
    <x v="7"/>
    <x v="6"/>
    <x v="16"/>
    <x v="315"/>
    <x v="6"/>
    <x v="158"/>
    <x v="9"/>
    <x v="154"/>
    <x v="3"/>
    <x v="24"/>
    <x v="158"/>
    <x v="255"/>
    <x v="109"/>
    <x v="347"/>
    <x v="149"/>
    <x v="291"/>
    <x v="82"/>
    <x v="292"/>
    <x v="15"/>
    <x v="4"/>
    <x v="281"/>
    <x v="301"/>
    <x v="202"/>
    <x v="145"/>
    <x v="258"/>
    <x v="136"/>
    <x v="18"/>
    <x v="41"/>
    <x v="4"/>
    <x v="1"/>
    <x v="125"/>
    <x v="51"/>
    <x v="215"/>
    <x v="2"/>
    <x v="170"/>
    <x v="41"/>
    <x v="11"/>
    <x v="51"/>
    <x v="28"/>
    <x v="11"/>
    <x v="29"/>
    <x v="7"/>
    <x v="40"/>
    <x v="9"/>
    <x v="7"/>
    <x v="1"/>
    <x v="170"/>
    <x v="3"/>
    <x v="2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20"/>
    <x v="222"/>
    <x v="198"/>
    <x v="216"/>
    <x v="123"/>
    <x v="88"/>
    <x v="52"/>
    <x v="65"/>
    <x v="79"/>
    <x v="1"/>
    <x v="0"/>
    <x v="1"/>
    <x v="1"/>
    <x v="24"/>
    <x v="34"/>
    <x v="15"/>
    <x v="0"/>
  </r>
  <r>
    <x v="246"/>
    <x v="169"/>
    <x v="34"/>
    <x v="4"/>
    <x v="31"/>
    <x v="100"/>
    <x v="112"/>
    <x v="107"/>
    <x v="2"/>
    <x v="265"/>
    <x v="1"/>
    <x v="42"/>
    <x v="70"/>
    <x v="3"/>
    <x v="153"/>
    <x v="4"/>
    <x v="3"/>
    <x v="2"/>
    <x v="322"/>
    <x v="333"/>
    <x v="313"/>
    <x v="284"/>
    <x v="135"/>
    <x v="26"/>
    <x v="2"/>
    <x v="13"/>
    <x v="63"/>
    <x v="106"/>
    <x v="1"/>
    <x v="13"/>
    <x v="9"/>
    <x v="54"/>
    <x v="57"/>
    <x v="72"/>
    <x v="49"/>
    <x v="16"/>
    <x v="61"/>
    <x v="19"/>
    <x v="17"/>
    <x v="1"/>
    <x v="30"/>
    <x v="12"/>
    <x v="20"/>
    <x v="12"/>
    <x v="7"/>
    <x v="6"/>
    <x v="16"/>
    <x v="153"/>
    <x v="23"/>
    <x v="12"/>
    <x v="57"/>
    <x v="2"/>
    <x v="160"/>
    <x v="24"/>
    <x v="8"/>
    <x v="7"/>
    <x v="59"/>
    <x v="48"/>
    <x v="2"/>
    <x v="53"/>
    <x v="82"/>
    <x v="33"/>
    <x v="26"/>
    <x v="36"/>
    <x v="47"/>
    <x v="46"/>
    <x v="31"/>
    <x v="21"/>
    <x v="21"/>
    <x v="136"/>
    <x v="18"/>
    <x v="41"/>
    <x v="4"/>
    <x v="1"/>
    <x v="3"/>
    <x v="10"/>
    <x v="4"/>
    <x v="61"/>
    <x v="8"/>
    <x v="6"/>
    <x v="11"/>
    <x v="51"/>
    <x v="28"/>
    <x v="0"/>
    <x v="29"/>
    <x v="7"/>
    <x v="1"/>
    <x v="9"/>
    <x v="7"/>
    <x v="1"/>
    <x v="4"/>
    <x v="56"/>
    <x v="60"/>
    <x v="4"/>
    <x v="6"/>
    <x v="4"/>
    <x v="3"/>
    <x v="40"/>
    <x v="21"/>
    <x v="3"/>
    <x v="66"/>
    <x v="37"/>
    <x v="22"/>
    <x v="20"/>
    <x v="14"/>
    <x v="19"/>
    <x v="17"/>
    <x v="2"/>
    <x v="10"/>
    <x v="30"/>
    <x v="22"/>
    <x v="8"/>
    <x v="15"/>
    <x v="11"/>
    <x v="55"/>
    <x v="12"/>
    <x v="54"/>
    <x v="1"/>
    <x v="50"/>
    <x v="8"/>
    <x v="55"/>
    <x v="6"/>
    <x v="9"/>
    <x v="16"/>
    <x v="43"/>
    <x v="1"/>
    <x v="52"/>
    <x v="65"/>
    <x v="79"/>
    <x v="64"/>
    <x v="1"/>
    <x v="0"/>
    <x v="2"/>
    <x v="24"/>
    <x v="34"/>
    <x v="15"/>
    <x v="0"/>
  </r>
  <r>
    <x v="232"/>
    <x v="170"/>
    <x v="34"/>
    <x v="4"/>
    <x v="32"/>
    <x v="100"/>
    <x v="112"/>
    <x v="107"/>
    <x v="2"/>
    <x v="247"/>
    <x v="1"/>
    <x v="363"/>
    <x v="363"/>
    <x v="0"/>
    <x v="220"/>
    <x v="254"/>
    <x v="276"/>
    <x v="306"/>
    <x v="309"/>
    <x v="319"/>
    <x v="292"/>
    <x v="252"/>
    <x v="177"/>
    <x v="47"/>
    <x v="2"/>
    <x v="194"/>
    <x v="235"/>
    <x v="337"/>
    <x v="52"/>
    <x v="188"/>
    <x v="61"/>
    <x v="356"/>
    <x v="371"/>
    <x v="53"/>
    <x v="3"/>
    <x v="16"/>
    <x v="11"/>
    <x v="1"/>
    <x v="13"/>
    <x v="21"/>
    <x v="12"/>
    <x v="12"/>
    <x v="20"/>
    <x v="1"/>
    <x v="4"/>
    <x v="6"/>
    <x v="16"/>
    <x v="307"/>
    <x v="343"/>
    <x v="146"/>
    <x v="330"/>
    <x v="150"/>
    <x v="123"/>
    <x v="24"/>
    <x v="101"/>
    <x v="226"/>
    <x v="103"/>
    <x v="343"/>
    <x v="139"/>
    <x v="279"/>
    <x v="71"/>
    <x v="280"/>
    <x v="284"/>
    <x v="294"/>
    <x v="261"/>
    <x v="287"/>
    <x v="191"/>
    <x v="132"/>
    <x v="242"/>
    <x v="72"/>
    <x v="7"/>
    <x v="8"/>
    <x v="4"/>
    <x v="1"/>
    <x v="63"/>
    <x v="48"/>
    <x v="206"/>
    <x v="372"/>
    <x v="117"/>
    <x v="19"/>
    <x v="6"/>
    <x v="27"/>
    <x v="10"/>
    <x v="0"/>
    <x v="6"/>
    <x v="7"/>
    <x v="12"/>
    <x v="9"/>
    <x v="7"/>
    <x v="1"/>
    <x v="113"/>
    <x v="368"/>
    <x v="275"/>
    <x v="87"/>
    <x v="77"/>
    <x v="49"/>
    <x v="13"/>
    <x v="2"/>
    <x v="21"/>
    <x v="141"/>
    <x v="0"/>
    <x v="37"/>
    <x v="22"/>
    <x v="20"/>
    <x v="0"/>
    <x v="9"/>
    <x v="3"/>
    <x v="42"/>
    <x v="10"/>
    <x v="21"/>
    <x v="22"/>
    <x v="0"/>
    <x v="15"/>
    <x v="254"/>
    <x v="334"/>
    <x v="200"/>
    <x v="237"/>
    <x v="84"/>
    <x v="251"/>
    <x v="55"/>
    <x v="296"/>
    <x v="210"/>
    <x v="185"/>
    <x v="187"/>
    <x v="118"/>
    <x v="83"/>
    <x v="41"/>
    <x v="12"/>
    <x v="10"/>
    <x v="18"/>
    <x v="1"/>
    <x v="0"/>
    <x v="2"/>
    <x v="24"/>
    <x v="34"/>
    <x v="15"/>
    <x v="0"/>
  </r>
  <r>
    <x v="216"/>
    <x v="171"/>
    <x v="31"/>
    <x v="4"/>
    <x v="212"/>
    <x v="128"/>
    <x v="126"/>
    <x v="152"/>
    <x v="2"/>
    <x v="231"/>
    <x v="1"/>
    <x v="151"/>
    <x v="148"/>
    <x v="3"/>
    <x v="38"/>
    <x v="66"/>
    <x v="82"/>
    <x v="109"/>
    <x v="111"/>
    <x v="131"/>
    <x v="150"/>
    <x v="128"/>
    <x v="186"/>
    <x v="52"/>
    <x v="2"/>
    <x v="61"/>
    <x v="78"/>
    <x v="108"/>
    <x v="7"/>
    <x v="9"/>
    <x v="129"/>
    <x v="205"/>
    <x v="150"/>
    <x v="0"/>
    <x v="13"/>
    <x v="0"/>
    <x v="4"/>
    <x v="19"/>
    <x v="3"/>
    <x v="22"/>
    <x v="0"/>
    <x v="12"/>
    <x v="20"/>
    <x v="0"/>
    <x v="7"/>
    <x v="6"/>
    <x v="16"/>
    <x v="5"/>
    <x v="167"/>
    <x v="48"/>
    <x v="169"/>
    <x v="3"/>
    <x v="8"/>
    <x v="24"/>
    <x v="11"/>
    <x v="161"/>
    <x v="6"/>
    <x v="150"/>
    <x v="32"/>
    <x v="77"/>
    <x v="10"/>
    <x v="135"/>
    <x v="123"/>
    <x v="113"/>
    <x v="18"/>
    <x v="59"/>
    <x v="52"/>
    <x v="37"/>
    <x v="112"/>
    <x v="7"/>
    <x v="0"/>
    <x v="41"/>
    <x v="4"/>
    <x v="1"/>
    <x v="34"/>
    <x v="0"/>
    <x v="79"/>
    <x v="150"/>
    <x v="67"/>
    <x v="0"/>
    <x v="0"/>
    <x v="0"/>
    <x v="28"/>
    <x v="0"/>
    <x v="8"/>
    <x v="7"/>
    <x v="7"/>
    <x v="9"/>
    <x v="1"/>
    <x v="1"/>
    <x v="9"/>
    <x v="176"/>
    <x v="33"/>
    <x v="117"/>
    <x v="3"/>
    <x v="55"/>
    <x v="1"/>
    <x v="40"/>
    <x v="21"/>
    <x v="115"/>
    <x v="66"/>
    <x v="37"/>
    <x v="0"/>
    <x v="20"/>
    <x v="14"/>
    <x v="19"/>
    <x v="17"/>
    <x v="48"/>
    <x v="10"/>
    <x v="30"/>
    <x v="22"/>
    <x v="8"/>
    <x v="15"/>
    <x v="129"/>
    <x v="133"/>
    <x v="227"/>
    <x v="61"/>
    <x v="17"/>
    <x v="132"/>
    <x v="10"/>
    <x v="133"/>
    <x v="110"/>
    <x v="79"/>
    <x v="16"/>
    <x v="123"/>
    <x v="0"/>
    <x v="0"/>
    <x v="0"/>
    <x v="79"/>
    <x v="0"/>
    <x v="1"/>
    <x v="0"/>
    <x v="2"/>
    <x v="36"/>
    <x v="62"/>
    <x v="20"/>
    <x v="0"/>
  </r>
  <r>
    <x v="295"/>
    <x v="172"/>
    <x v="40"/>
    <x v="6"/>
    <x v="100"/>
    <x v="101"/>
    <x v="170"/>
    <x v="192"/>
    <x v="1"/>
    <x v="319"/>
    <x v="1"/>
    <x v="185"/>
    <x v="187"/>
    <x v="3"/>
    <x v="97"/>
    <x v="122"/>
    <x v="112"/>
    <x v="135"/>
    <x v="168"/>
    <x v="156"/>
    <x v="142"/>
    <x v="133"/>
    <x v="62"/>
    <x v="4"/>
    <x v="2"/>
    <x v="67"/>
    <x v="111"/>
    <x v="186"/>
    <x v="8"/>
    <x v="84"/>
    <x v="44"/>
    <x v="214"/>
    <x v="189"/>
    <x v="9"/>
    <x v="3"/>
    <x v="0"/>
    <x v="7"/>
    <x v="19"/>
    <x v="17"/>
    <x v="22"/>
    <x v="13"/>
    <x v="12"/>
    <x v="16"/>
    <x v="12"/>
    <x v="7"/>
    <x v="6"/>
    <x v="16"/>
    <x v="211"/>
    <x v="178"/>
    <x v="113"/>
    <x v="163"/>
    <x v="22"/>
    <x v="28"/>
    <x v="24"/>
    <x v="14"/>
    <x v="119"/>
    <x v="10"/>
    <x v="192"/>
    <x v="19"/>
    <x v="70"/>
    <x v="4"/>
    <x v="93"/>
    <x v="122"/>
    <x v="120"/>
    <x v="161"/>
    <x v="214"/>
    <x v="80"/>
    <x v="28"/>
    <x v="120"/>
    <x v="36"/>
    <x v="18"/>
    <x v="0"/>
    <x v="4"/>
    <x v="1"/>
    <x v="37"/>
    <x v="4"/>
    <x v="31"/>
    <x v="197"/>
    <x v="65"/>
    <x v="12"/>
    <x v="8"/>
    <x v="4"/>
    <x v="0"/>
    <x v="11"/>
    <x v="2"/>
    <x v="7"/>
    <x v="3"/>
    <x v="9"/>
    <x v="7"/>
    <x v="1"/>
    <x v="15"/>
    <x v="208"/>
    <x v="151"/>
    <x v="117"/>
    <x v="110"/>
    <x v="55"/>
    <x v="29"/>
    <x v="1"/>
    <x v="21"/>
    <x v="73"/>
    <x v="0"/>
    <x v="37"/>
    <x v="1"/>
    <x v="0"/>
    <x v="14"/>
    <x v="19"/>
    <x v="17"/>
    <x v="14"/>
    <x v="10"/>
    <x v="30"/>
    <x v="22"/>
    <x v="8"/>
    <x v="15"/>
    <x v="24"/>
    <x v="239"/>
    <x v="118"/>
    <x v="74"/>
    <x v="27"/>
    <x v="99"/>
    <x v="14"/>
    <x v="147"/>
    <x v="54"/>
    <x v="51"/>
    <x v="36"/>
    <x v="56"/>
    <x v="3"/>
    <x v="52"/>
    <x v="65"/>
    <x v="79"/>
    <x v="64"/>
    <x v="1"/>
    <x v="0"/>
    <x v="0"/>
    <x v="16"/>
    <x v="28"/>
    <x v="10"/>
    <x v="0"/>
  </r>
  <r>
    <x v="103"/>
    <x v="173"/>
    <x v="17"/>
    <x v="4"/>
    <x v="209"/>
    <x v="102"/>
    <x v="40"/>
    <x v="58"/>
    <x v="2"/>
    <x v="107"/>
    <x v="1"/>
    <x v="290"/>
    <x v="280"/>
    <x v="3"/>
    <x v="165"/>
    <x v="205"/>
    <x v="219"/>
    <x v="248"/>
    <x v="244"/>
    <x v="243"/>
    <x v="189"/>
    <x v="174"/>
    <x v="56"/>
    <x v="16"/>
    <x v="2"/>
    <x v="179"/>
    <x v="204"/>
    <x v="252"/>
    <x v="9"/>
    <x v="136"/>
    <x v="55"/>
    <x v="267"/>
    <x v="291"/>
    <x v="23"/>
    <x v="0"/>
    <x v="16"/>
    <x v="35"/>
    <x v="19"/>
    <x v="17"/>
    <x v="22"/>
    <x v="30"/>
    <x v="12"/>
    <x v="20"/>
    <x v="0"/>
    <x v="7"/>
    <x v="6"/>
    <x v="3"/>
    <x v="251"/>
    <x v="233"/>
    <x v="45"/>
    <x v="284"/>
    <x v="46"/>
    <x v="82"/>
    <x v="24"/>
    <x v="120"/>
    <x v="200"/>
    <x v="40"/>
    <x v="251"/>
    <x v="49"/>
    <x v="217"/>
    <x v="24"/>
    <x v="230"/>
    <x v="186"/>
    <x v="203"/>
    <x v="171"/>
    <x v="225"/>
    <x v="165"/>
    <x v="78"/>
    <x v="155"/>
    <x v="27"/>
    <x v="18"/>
    <x v="0"/>
    <x v="0"/>
    <x v="1"/>
    <x v="72"/>
    <x v="15"/>
    <x v="109"/>
    <x v="286"/>
    <x v="148"/>
    <x v="3"/>
    <x v="5"/>
    <x v="1"/>
    <x v="3"/>
    <x v="11"/>
    <x v="7"/>
    <x v="7"/>
    <x v="16"/>
    <x v="9"/>
    <x v="0"/>
    <x v="1"/>
    <x v="90"/>
    <x v="286"/>
    <x v="191"/>
    <x v="2"/>
    <x v="2"/>
    <x v="13"/>
    <x v="4"/>
    <x v="40"/>
    <x v="21"/>
    <x v="143"/>
    <x v="66"/>
    <x v="37"/>
    <x v="22"/>
    <x v="20"/>
    <x v="14"/>
    <x v="0"/>
    <x v="0"/>
    <x v="37"/>
    <x v="10"/>
    <x v="20"/>
    <x v="22"/>
    <x v="8"/>
    <x v="15"/>
    <x v="150"/>
    <x v="248"/>
    <x v="127"/>
    <x v="207"/>
    <x v="23"/>
    <x v="204"/>
    <x v="109"/>
    <x v="243"/>
    <x v="88"/>
    <x v="170"/>
    <x v="105"/>
    <x v="24"/>
    <x v="4"/>
    <x v="52"/>
    <x v="2"/>
    <x v="25"/>
    <x v="22"/>
    <x v="1"/>
    <x v="0"/>
    <x v="2"/>
    <x v="41"/>
    <x v="66"/>
    <x v="26"/>
    <x v="0"/>
  </r>
  <r>
    <x v="180"/>
    <x v="174"/>
    <x v="28"/>
    <x v="0"/>
    <x v="257"/>
    <x v="103"/>
    <x v="37"/>
    <x v="121"/>
    <x v="2"/>
    <x v="190"/>
    <x v="1"/>
    <x v="288"/>
    <x v="272"/>
    <x v="3"/>
    <x v="115"/>
    <x v="165"/>
    <x v="190"/>
    <x v="227"/>
    <x v="205"/>
    <x v="231"/>
    <x v="251"/>
    <x v="241"/>
    <x v="11"/>
    <x v="52"/>
    <x v="2"/>
    <x v="174"/>
    <x v="141"/>
    <x v="210"/>
    <x v="6"/>
    <x v="165"/>
    <x v="99"/>
    <x v="283"/>
    <x v="286"/>
    <x v="40"/>
    <x v="1"/>
    <x v="2"/>
    <x v="15"/>
    <x v="6"/>
    <x v="17"/>
    <x v="4"/>
    <x v="30"/>
    <x v="12"/>
    <x v="20"/>
    <x v="12"/>
    <x v="7"/>
    <x v="6"/>
    <x v="16"/>
    <x v="44"/>
    <x v="285"/>
    <x v="55"/>
    <x v="271"/>
    <x v="17"/>
    <x v="87"/>
    <x v="24"/>
    <x v="78"/>
    <x v="125"/>
    <x v="15"/>
    <x v="180"/>
    <x v="127"/>
    <x v="232"/>
    <x v="22"/>
    <x v="198"/>
    <x v="232"/>
    <x v="217"/>
    <x v="164"/>
    <x v="208"/>
    <x v="116"/>
    <x v="57"/>
    <x v="208"/>
    <x v="133"/>
    <x v="3"/>
    <x v="1"/>
    <x v="4"/>
    <x v="1"/>
    <x v="45"/>
    <x v="8"/>
    <x v="145"/>
    <x v="287"/>
    <x v="25"/>
    <x v="6"/>
    <x v="11"/>
    <x v="18"/>
    <x v="1"/>
    <x v="0"/>
    <x v="1"/>
    <x v="7"/>
    <x v="1"/>
    <x v="0"/>
    <x v="7"/>
    <x v="1"/>
    <x v="26"/>
    <x v="293"/>
    <x v="75"/>
    <x v="117"/>
    <x v="110"/>
    <x v="55"/>
    <x v="0"/>
    <x v="40"/>
    <x v="21"/>
    <x v="87"/>
    <x v="66"/>
    <x v="37"/>
    <x v="22"/>
    <x v="20"/>
    <x v="14"/>
    <x v="19"/>
    <x v="17"/>
    <x v="48"/>
    <x v="10"/>
    <x v="30"/>
    <x v="22"/>
    <x v="8"/>
    <x v="15"/>
    <x v="217"/>
    <x v="216"/>
    <x v="133"/>
    <x v="193"/>
    <x v="66"/>
    <x v="186"/>
    <x v="73"/>
    <x v="242"/>
    <x v="129"/>
    <x v="137"/>
    <x v="152"/>
    <x v="13"/>
    <x v="22"/>
    <x v="48"/>
    <x v="7"/>
    <x v="11"/>
    <x v="1"/>
    <x v="1"/>
    <x v="0"/>
    <x v="1"/>
    <x v="41"/>
    <x v="67"/>
    <x v="27"/>
    <x v="0"/>
  </r>
  <r>
    <x v="72"/>
    <x v="175"/>
    <x v="17"/>
    <x v="2"/>
    <x v="275"/>
    <x v="104"/>
    <x v="5"/>
    <x v="100"/>
    <x v="2"/>
    <x v="76"/>
    <x v="1"/>
    <x v="64"/>
    <x v="50"/>
    <x v="3"/>
    <x v="16"/>
    <x v="39"/>
    <x v="40"/>
    <x v="50"/>
    <x v="61"/>
    <x v="53"/>
    <x v="28"/>
    <x v="15"/>
    <x v="3"/>
    <x v="52"/>
    <x v="2"/>
    <x v="16"/>
    <x v="63"/>
    <x v="136"/>
    <x v="0"/>
    <x v="30"/>
    <x v="7"/>
    <x v="15"/>
    <x v="61"/>
    <x v="12"/>
    <x v="2"/>
    <x v="0"/>
    <x v="0"/>
    <x v="19"/>
    <x v="17"/>
    <x v="1"/>
    <x v="30"/>
    <x v="12"/>
    <x v="20"/>
    <x v="12"/>
    <x v="7"/>
    <x v="6"/>
    <x v="16"/>
    <x v="140"/>
    <x v="50"/>
    <x v="158"/>
    <x v="59"/>
    <x v="6"/>
    <x v="160"/>
    <x v="24"/>
    <x v="2"/>
    <x v="36"/>
    <x v="0"/>
    <x v="96"/>
    <x v="1"/>
    <x v="26"/>
    <x v="4"/>
    <x v="17"/>
    <x v="16"/>
    <x v="25"/>
    <x v="0"/>
    <x v="59"/>
    <x v="0"/>
    <x v="9"/>
    <x v="85"/>
    <x v="6"/>
    <x v="18"/>
    <x v="41"/>
    <x v="4"/>
    <x v="1"/>
    <x v="1"/>
    <x v="51"/>
    <x v="19"/>
    <x v="69"/>
    <x v="1"/>
    <x v="0"/>
    <x v="11"/>
    <x v="51"/>
    <x v="28"/>
    <x v="11"/>
    <x v="29"/>
    <x v="7"/>
    <x v="40"/>
    <x v="9"/>
    <x v="7"/>
    <x v="1"/>
    <x v="1"/>
    <x v="39"/>
    <x v="156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36"/>
    <x v="101"/>
    <x v="227"/>
    <x v="24"/>
    <x v="93"/>
    <x v="23"/>
    <x v="3"/>
    <x v="17"/>
    <x v="16"/>
    <x v="1"/>
    <x v="10"/>
    <x v="0"/>
    <x v="88"/>
    <x v="0"/>
    <x v="65"/>
    <x v="79"/>
    <x v="64"/>
    <x v="1"/>
    <x v="0"/>
    <x v="1"/>
    <x v="34"/>
    <x v="46"/>
    <x v="16"/>
    <x v="0"/>
  </r>
  <r>
    <x v="141"/>
    <x v="176"/>
    <x v="17"/>
    <x v="5"/>
    <x v="88"/>
    <x v="208"/>
    <x v="51"/>
    <x v="14"/>
    <x v="2"/>
    <x v="145"/>
    <x v="1"/>
    <x v="216"/>
    <x v="226"/>
    <x v="3"/>
    <x v="71"/>
    <x v="174"/>
    <x v="182"/>
    <x v="214"/>
    <x v="226"/>
    <x v="203"/>
    <x v="80"/>
    <x v="65"/>
    <x v="50"/>
    <x v="7"/>
    <x v="2"/>
    <x v="127"/>
    <x v="116"/>
    <x v="299"/>
    <x v="6"/>
    <x v="63"/>
    <x v="129"/>
    <x v="153"/>
    <x v="232"/>
    <x v="72"/>
    <x v="0"/>
    <x v="16"/>
    <x v="61"/>
    <x v="19"/>
    <x v="17"/>
    <x v="22"/>
    <x v="30"/>
    <x v="12"/>
    <x v="20"/>
    <x v="12"/>
    <x v="7"/>
    <x v="6"/>
    <x v="16"/>
    <x v="298"/>
    <x v="73"/>
    <x v="78"/>
    <x v="88"/>
    <x v="142"/>
    <x v="0"/>
    <x v="24"/>
    <x v="53"/>
    <x v="134"/>
    <x v="30"/>
    <x v="124"/>
    <x v="30"/>
    <x v="218"/>
    <x v="6"/>
    <x v="172"/>
    <x v="72"/>
    <x v="195"/>
    <x v="208"/>
    <x v="171"/>
    <x v="65"/>
    <x v="41"/>
    <x v="112"/>
    <x v="20"/>
    <x v="0"/>
    <x v="41"/>
    <x v="0"/>
    <x v="1"/>
    <x v="2"/>
    <x v="8"/>
    <x v="47"/>
    <x v="238"/>
    <x v="2"/>
    <x v="0"/>
    <x v="11"/>
    <x v="3"/>
    <x v="28"/>
    <x v="11"/>
    <x v="29"/>
    <x v="7"/>
    <x v="1"/>
    <x v="9"/>
    <x v="7"/>
    <x v="1"/>
    <x v="133"/>
    <x v="152"/>
    <x v="282"/>
    <x v="117"/>
    <x v="12"/>
    <x v="55"/>
    <x v="29"/>
    <x v="30"/>
    <x v="5"/>
    <x v="113"/>
    <x v="66"/>
    <x v="37"/>
    <x v="0"/>
    <x v="20"/>
    <x v="14"/>
    <x v="0"/>
    <x v="17"/>
    <x v="48"/>
    <x v="10"/>
    <x v="30"/>
    <x v="22"/>
    <x v="8"/>
    <x v="15"/>
    <x v="66"/>
    <x v="151"/>
    <x v="164"/>
    <x v="152"/>
    <x v="10"/>
    <x v="169"/>
    <x v="48"/>
    <x v="177"/>
    <x v="22"/>
    <x v="79"/>
    <x v="177"/>
    <x v="61"/>
    <x v="6"/>
    <x v="52"/>
    <x v="3"/>
    <x v="7"/>
    <x v="19"/>
    <x v="1"/>
    <x v="0"/>
    <x v="0"/>
    <x v="21"/>
    <x v="32"/>
    <x v="9"/>
    <x v="0"/>
  </r>
  <r>
    <x v="345"/>
    <x v="177"/>
    <x v="53"/>
    <x v="0"/>
    <x v="155"/>
    <x v="212"/>
    <x v="56"/>
    <x v="247"/>
    <x v="2"/>
    <x v="380"/>
    <x v="1"/>
    <x v="280"/>
    <x v="282"/>
    <x v="1"/>
    <x v="135"/>
    <x v="154"/>
    <x v="186"/>
    <x v="233"/>
    <x v="235"/>
    <x v="246"/>
    <x v="230"/>
    <x v="223"/>
    <x v="46"/>
    <x v="5"/>
    <x v="2"/>
    <x v="128"/>
    <x v="74"/>
    <x v="132"/>
    <x v="1"/>
    <x v="177"/>
    <x v="129"/>
    <x v="306"/>
    <x v="287"/>
    <x v="17"/>
    <x v="1"/>
    <x v="0"/>
    <x v="10"/>
    <x v="19"/>
    <x v="10"/>
    <x v="11"/>
    <x v="30"/>
    <x v="12"/>
    <x v="0"/>
    <x v="4"/>
    <x v="1"/>
    <x v="6"/>
    <x v="0"/>
    <x v="15"/>
    <x v="263"/>
    <x v="111"/>
    <x v="287"/>
    <x v="55"/>
    <x v="102"/>
    <x v="24"/>
    <x v="94"/>
    <x v="212"/>
    <x v="46"/>
    <x v="209"/>
    <x v="76"/>
    <x v="236"/>
    <x v="36"/>
    <x v="243"/>
    <x v="213"/>
    <x v="234"/>
    <x v="72"/>
    <x v="197"/>
    <x v="116"/>
    <x v="66"/>
    <x v="202"/>
    <x v="24"/>
    <x v="18"/>
    <x v="0"/>
    <x v="4"/>
    <x v="1"/>
    <x v="93"/>
    <x v="2"/>
    <x v="161"/>
    <x v="278"/>
    <x v="150"/>
    <x v="10"/>
    <x v="0"/>
    <x v="8"/>
    <x v="1"/>
    <x v="4"/>
    <x v="14"/>
    <x v="7"/>
    <x v="24"/>
    <x v="9"/>
    <x v="0"/>
    <x v="1"/>
    <x v="52"/>
    <x v="296"/>
    <x v="56"/>
    <x v="81"/>
    <x v="47"/>
    <x v="55"/>
    <x v="0"/>
    <x v="40"/>
    <x v="21"/>
    <x v="156"/>
    <x v="25"/>
    <x v="0"/>
    <x v="3"/>
    <x v="0"/>
    <x v="14"/>
    <x v="0"/>
    <x v="17"/>
    <x v="0"/>
    <x v="10"/>
    <x v="30"/>
    <x v="5"/>
    <x v="8"/>
    <x v="15"/>
    <x v="224"/>
    <x v="219"/>
    <x v="11"/>
    <x v="123"/>
    <x v="34"/>
    <x v="169"/>
    <x v="54"/>
    <x v="211"/>
    <x v="150"/>
    <x v="126"/>
    <x v="124"/>
    <x v="13"/>
    <x v="57"/>
    <x v="29"/>
    <x v="6"/>
    <x v="3"/>
    <x v="3"/>
    <x v="1"/>
    <x v="0"/>
    <x v="1"/>
    <x v="18"/>
    <x v="38"/>
    <x v="19"/>
    <x v="0"/>
  </r>
  <r>
    <x v="306"/>
    <x v="178"/>
    <x v="41"/>
    <x v="4"/>
    <x v="343"/>
    <x v="145"/>
    <x v="207"/>
    <x v="193"/>
    <x v="2"/>
    <x v="332"/>
    <x v="1"/>
    <x v="178"/>
    <x v="256"/>
    <x v="0"/>
    <x v="218"/>
    <x v="58"/>
    <x v="7"/>
    <x v="0"/>
    <x v="322"/>
    <x v="333"/>
    <x v="313"/>
    <x v="284"/>
    <x v="175"/>
    <x v="45"/>
    <x v="2"/>
    <x v="162"/>
    <x v="62"/>
    <x v="268"/>
    <x v="3"/>
    <x v="104"/>
    <x v="7"/>
    <x v="188"/>
    <x v="220"/>
    <x v="72"/>
    <x v="2"/>
    <x v="16"/>
    <x v="61"/>
    <x v="19"/>
    <x v="17"/>
    <x v="22"/>
    <x v="30"/>
    <x v="12"/>
    <x v="20"/>
    <x v="0"/>
    <x v="0"/>
    <x v="6"/>
    <x v="16"/>
    <x v="245"/>
    <x v="3"/>
    <x v="145"/>
    <x v="245"/>
    <x v="4"/>
    <x v="160"/>
    <x v="24"/>
    <x v="13"/>
    <x v="68"/>
    <x v="102"/>
    <x v="165"/>
    <x v="20"/>
    <x v="89"/>
    <x v="4"/>
    <x v="174"/>
    <x v="124"/>
    <x v="122"/>
    <x v="200"/>
    <x v="163"/>
    <x v="127"/>
    <x v="72"/>
    <x v="113"/>
    <x v="11"/>
    <x v="5"/>
    <x v="41"/>
    <x v="4"/>
    <x v="1"/>
    <x v="14"/>
    <x v="3"/>
    <x v="143"/>
    <x v="221"/>
    <x v="6"/>
    <x v="12"/>
    <x v="11"/>
    <x v="5"/>
    <x v="28"/>
    <x v="11"/>
    <x v="1"/>
    <x v="7"/>
    <x v="40"/>
    <x v="2"/>
    <x v="7"/>
    <x v="1"/>
    <x v="49"/>
    <x v="219"/>
    <x v="196"/>
    <x v="117"/>
    <x v="14"/>
    <x v="2"/>
    <x v="3"/>
    <x v="1"/>
    <x v="21"/>
    <x v="80"/>
    <x v="3"/>
    <x v="37"/>
    <x v="22"/>
    <x v="0"/>
    <x v="14"/>
    <x v="3"/>
    <x v="1"/>
    <x v="3"/>
    <x v="10"/>
    <x v="30"/>
    <x v="22"/>
    <x v="8"/>
    <x v="15"/>
    <x v="109"/>
    <x v="195"/>
    <x v="66"/>
    <x v="144"/>
    <x v="58"/>
    <x v="139"/>
    <x v="16"/>
    <x v="203"/>
    <x v="69"/>
    <x v="130"/>
    <x v="109"/>
    <x v="111"/>
    <x v="10"/>
    <x v="4"/>
    <x v="65"/>
    <x v="21"/>
    <x v="2"/>
    <x v="1"/>
    <x v="0"/>
    <x v="2"/>
    <x v="9"/>
    <x v="16"/>
    <x v="4"/>
    <x v="0"/>
  </r>
  <r>
    <x v="41"/>
    <x v="179"/>
    <x v="10"/>
    <x v="0"/>
    <x v="258"/>
    <x v="7"/>
    <x v="282"/>
    <x v="22"/>
    <x v="1"/>
    <x v="43"/>
    <x v="1"/>
    <x v="242"/>
    <x v="215"/>
    <x v="3"/>
    <x v="73"/>
    <x v="131"/>
    <x v="137"/>
    <x v="159"/>
    <x v="214"/>
    <x v="233"/>
    <x v="173"/>
    <x v="156"/>
    <x v="48"/>
    <x v="0"/>
    <x v="2"/>
    <x v="28"/>
    <x v="30"/>
    <x v="57"/>
    <x v="69"/>
    <x v="31"/>
    <x v="1"/>
    <x v="285"/>
    <x v="243"/>
    <x v="0"/>
    <x v="1"/>
    <x v="0"/>
    <x v="0"/>
    <x v="19"/>
    <x v="17"/>
    <x v="22"/>
    <x v="5"/>
    <x v="0"/>
    <x v="20"/>
    <x v="12"/>
    <x v="7"/>
    <x v="2"/>
    <x v="16"/>
    <x v="201"/>
    <x v="226"/>
    <x v="73"/>
    <x v="203"/>
    <x v="31"/>
    <x v="137"/>
    <x v="2"/>
    <x v="45"/>
    <x v="32"/>
    <x v="2"/>
    <x v="191"/>
    <x v="36"/>
    <x v="63"/>
    <x v="18"/>
    <x v="87"/>
    <x v="271"/>
    <x v="79"/>
    <x v="136"/>
    <x v="221"/>
    <x v="52"/>
    <x v="21"/>
    <x v="170"/>
    <x v="67"/>
    <x v="18"/>
    <x v="41"/>
    <x v="4"/>
    <x v="1"/>
    <x v="1"/>
    <x v="51"/>
    <x v="6"/>
    <x v="254"/>
    <x v="11"/>
    <x v="6"/>
    <x v="11"/>
    <x v="3"/>
    <x v="1"/>
    <x v="1"/>
    <x v="0"/>
    <x v="7"/>
    <x v="40"/>
    <x v="9"/>
    <x v="7"/>
    <x v="1"/>
    <x v="19"/>
    <x v="264"/>
    <x v="22"/>
    <x v="117"/>
    <x v="110"/>
    <x v="4"/>
    <x v="1"/>
    <x v="38"/>
    <x v="21"/>
    <x v="32"/>
    <x v="4"/>
    <x v="37"/>
    <x v="22"/>
    <x v="20"/>
    <x v="14"/>
    <x v="19"/>
    <x v="17"/>
    <x v="2"/>
    <x v="10"/>
    <x v="30"/>
    <x v="22"/>
    <x v="8"/>
    <x v="15"/>
    <x v="58"/>
    <x v="242"/>
    <x v="227"/>
    <x v="63"/>
    <x v="9"/>
    <x v="54"/>
    <x v="42"/>
    <x v="217"/>
    <x v="201"/>
    <x v="33"/>
    <x v="14"/>
    <x v="26"/>
    <x v="7"/>
    <x v="27"/>
    <x v="1"/>
    <x v="0"/>
    <x v="64"/>
    <x v="1"/>
    <x v="0"/>
    <x v="1"/>
    <x v="11"/>
    <x v="11"/>
    <x v="11"/>
    <x v="0"/>
  </r>
  <r>
    <x v="149"/>
    <x v="180"/>
    <x v="18"/>
    <x v="4"/>
    <x v="55"/>
    <x v="107"/>
    <x v="183"/>
    <x v="194"/>
    <x v="1"/>
    <x v="157"/>
    <x v="1"/>
    <x v="135"/>
    <x v="94"/>
    <x v="3"/>
    <x v="50"/>
    <x v="114"/>
    <x v="118"/>
    <x v="111"/>
    <x v="108"/>
    <x v="82"/>
    <x v="41"/>
    <x v="44"/>
    <x v="186"/>
    <x v="52"/>
    <x v="2"/>
    <x v="36"/>
    <x v="51"/>
    <x v="198"/>
    <x v="0"/>
    <x v="0"/>
    <x v="129"/>
    <x v="109"/>
    <x v="120"/>
    <x v="0"/>
    <x v="10"/>
    <x v="16"/>
    <x v="1"/>
    <x v="19"/>
    <x v="17"/>
    <x v="22"/>
    <x v="15"/>
    <x v="12"/>
    <x v="20"/>
    <x v="12"/>
    <x v="7"/>
    <x v="6"/>
    <x v="16"/>
    <x v="218"/>
    <x v="79"/>
    <x v="23"/>
    <x v="96"/>
    <x v="15"/>
    <x v="13"/>
    <x v="24"/>
    <x v="44"/>
    <x v="59"/>
    <x v="2"/>
    <x v="166"/>
    <x v="9"/>
    <x v="80"/>
    <x v="7"/>
    <x v="30"/>
    <x v="110"/>
    <x v="117"/>
    <x v="24"/>
    <x v="41"/>
    <x v="35"/>
    <x v="53"/>
    <x v="18"/>
    <x v="1"/>
    <x v="18"/>
    <x v="41"/>
    <x v="4"/>
    <x v="1"/>
    <x v="8"/>
    <x v="0"/>
    <x v="13"/>
    <x v="124"/>
    <x v="16"/>
    <x v="41"/>
    <x v="11"/>
    <x v="51"/>
    <x v="0"/>
    <x v="11"/>
    <x v="29"/>
    <x v="7"/>
    <x v="1"/>
    <x v="9"/>
    <x v="7"/>
    <x v="1"/>
    <x v="26"/>
    <x v="110"/>
    <x v="177"/>
    <x v="3"/>
    <x v="0"/>
    <x v="1"/>
    <x v="29"/>
    <x v="40"/>
    <x v="21"/>
    <x v="0"/>
    <x v="0"/>
    <x v="37"/>
    <x v="22"/>
    <x v="20"/>
    <x v="14"/>
    <x v="19"/>
    <x v="17"/>
    <x v="48"/>
    <x v="10"/>
    <x v="30"/>
    <x v="22"/>
    <x v="8"/>
    <x v="15"/>
    <x v="27"/>
    <x v="139"/>
    <x v="1"/>
    <x v="86"/>
    <x v="9"/>
    <x v="140"/>
    <x v="44"/>
    <x v="67"/>
    <x v="106"/>
    <x v="42"/>
    <x v="0"/>
    <x v="10"/>
    <x v="11"/>
    <x v="52"/>
    <x v="65"/>
    <x v="79"/>
    <x v="0"/>
    <x v="1"/>
    <x v="0"/>
    <x v="2"/>
    <x v="7"/>
    <x v="44"/>
    <x v="3"/>
    <x v="0"/>
  </r>
  <r>
    <x v="161"/>
    <x v="181"/>
    <x v="24"/>
    <x v="6"/>
    <x v="364"/>
    <x v="108"/>
    <x v="178"/>
    <x v="196"/>
    <x v="1"/>
    <x v="171"/>
    <x v="1"/>
    <x v="65"/>
    <x v="89"/>
    <x v="3"/>
    <x v="78"/>
    <x v="72"/>
    <x v="68"/>
    <x v="55"/>
    <x v="69"/>
    <x v="62"/>
    <x v="32"/>
    <x v="14"/>
    <x v="23"/>
    <x v="2"/>
    <x v="2"/>
    <x v="12"/>
    <x v="0"/>
    <x v="42"/>
    <x v="13"/>
    <x v="72"/>
    <x v="26"/>
    <x v="127"/>
    <x v="77"/>
    <x v="72"/>
    <x v="1"/>
    <x v="0"/>
    <x v="61"/>
    <x v="19"/>
    <x v="17"/>
    <x v="22"/>
    <x v="30"/>
    <x v="12"/>
    <x v="20"/>
    <x v="12"/>
    <x v="7"/>
    <x v="6"/>
    <x v="16"/>
    <x v="85"/>
    <x v="45"/>
    <x v="12"/>
    <x v="124"/>
    <x v="10"/>
    <x v="50"/>
    <x v="24"/>
    <x v="13"/>
    <x v="5"/>
    <x v="6"/>
    <x v="30"/>
    <x v="1"/>
    <x v="48"/>
    <x v="82"/>
    <x v="165"/>
    <x v="76"/>
    <x v="16"/>
    <x v="27"/>
    <x v="86"/>
    <x v="12"/>
    <x v="0"/>
    <x v="12"/>
    <x v="136"/>
    <x v="2"/>
    <x v="41"/>
    <x v="4"/>
    <x v="1"/>
    <x v="82"/>
    <x v="7"/>
    <x v="34"/>
    <x v="53"/>
    <x v="136"/>
    <x v="4"/>
    <x v="0"/>
    <x v="2"/>
    <x v="1"/>
    <x v="0"/>
    <x v="16"/>
    <x v="7"/>
    <x v="13"/>
    <x v="9"/>
    <x v="7"/>
    <x v="1"/>
    <x v="4"/>
    <x v="87"/>
    <x v="31"/>
    <x v="0"/>
    <x v="2"/>
    <x v="55"/>
    <x v="29"/>
    <x v="6"/>
    <x v="1"/>
    <x v="179"/>
    <x v="66"/>
    <x v="37"/>
    <x v="22"/>
    <x v="20"/>
    <x v="14"/>
    <x v="19"/>
    <x v="17"/>
    <x v="48"/>
    <x v="10"/>
    <x v="0"/>
    <x v="22"/>
    <x v="8"/>
    <x v="15"/>
    <x v="0"/>
    <x v="64"/>
    <x v="0"/>
    <x v="48"/>
    <x v="0"/>
    <x v="11"/>
    <x v="14"/>
    <x v="167"/>
    <x v="34"/>
    <x v="4"/>
    <x v="26"/>
    <x v="123"/>
    <x v="88"/>
    <x v="52"/>
    <x v="65"/>
    <x v="79"/>
    <x v="64"/>
    <x v="1"/>
    <x v="0"/>
    <x v="0"/>
    <x v="51"/>
    <x v="44"/>
    <x v="38"/>
    <x v="0"/>
  </r>
  <r>
    <x v="296"/>
    <x v="182"/>
    <x v="40"/>
    <x v="4"/>
    <x v="73"/>
    <x v="191"/>
    <x v="171"/>
    <x v="219"/>
    <x v="2"/>
    <x v="320"/>
    <x v="1"/>
    <x v="240"/>
    <x v="199"/>
    <x v="3"/>
    <x v="104"/>
    <x v="162"/>
    <x v="176"/>
    <x v="190"/>
    <x v="166"/>
    <x v="168"/>
    <x v="163"/>
    <x v="176"/>
    <x v="95"/>
    <x v="3"/>
    <x v="2"/>
    <x v="69"/>
    <x v="76"/>
    <x v="245"/>
    <x v="4"/>
    <x v="44"/>
    <x v="63"/>
    <x v="235"/>
    <x v="228"/>
    <x v="37"/>
    <x v="7"/>
    <x v="5"/>
    <x v="8"/>
    <x v="1"/>
    <x v="17"/>
    <x v="22"/>
    <x v="1"/>
    <x v="12"/>
    <x v="20"/>
    <x v="1"/>
    <x v="7"/>
    <x v="6"/>
    <x v="0"/>
    <x v="221"/>
    <x v="207"/>
    <x v="99"/>
    <x v="197"/>
    <x v="54"/>
    <x v="36"/>
    <x v="11"/>
    <x v="103"/>
    <x v="159"/>
    <x v="23"/>
    <x v="182"/>
    <x v="97"/>
    <x v="171"/>
    <x v="60"/>
    <x v="164"/>
    <x v="179"/>
    <x v="206"/>
    <x v="93"/>
    <x v="97"/>
    <x v="56"/>
    <x v="47"/>
    <x v="122"/>
    <x v="116"/>
    <x v="18"/>
    <x v="0"/>
    <x v="4"/>
    <x v="1"/>
    <x v="21"/>
    <x v="0"/>
    <x v="91"/>
    <x v="233"/>
    <x v="9"/>
    <x v="3"/>
    <x v="0"/>
    <x v="45"/>
    <x v="28"/>
    <x v="11"/>
    <x v="0"/>
    <x v="7"/>
    <x v="0"/>
    <x v="1"/>
    <x v="7"/>
    <x v="1"/>
    <x v="25"/>
    <x v="228"/>
    <x v="198"/>
    <x v="103"/>
    <x v="93"/>
    <x v="55"/>
    <x v="29"/>
    <x v="16"/>
    <x v="21"/>
    <x v="80"/>
    <x v="64"/>
    <x v="25"/>
    <x v="8"/>
    <x v="11"/>
    <x v="10"/>
    <x v="19"/>
    <x v="17"/>
    <x v="48"/>
    <x v="10"/>
    <x v="18"/>
    <x v="17"/>
    <x v="0"/>
    <x v="15"/>
    <x v="222"/>
    <x v="82"/>
    <x v="9"/>
    <x v="66"/>
    <x v="1"/>
    <x v="46"/>
    <x v="28"/>
    <x v="110"/>
    <x v="56"/>
    <x v="18"/>
    <x v="25"/>
    <x v="25"/>
    <x v="0"/>
    <x v="1"/>
    <x v="0"/>
    <x v="1"/>
    <x v="6"/>
    <x v="1"/>
    <x v="0"/>
    <x v="2"/>
    <x v="16"/>
    <x v="28"/>
    <x v="10"/>
    <x v="0"/>
  </r>
  <r>
    <x v="282"/>
    <x v="183"/>
    <x v="38"/>
    <x v="4"/>
    <x v="245"/>
    <x v="8"/>
    <x v="169"/>
    <x v="25"/>
    <x v="1"/>
    <x v="306"/>
    <x v="1"/>
    <x v="55"/>
    <x v="57"/>
    <x v="3"/>
    <x v="21"/>
    <x v="29"/>
    <x v="27"/>
    <x v="34"/>
    <x v="30"/>
    <x v="42"/>
    <x v="43"/>
    <x v="64"/>
    <x v="57"/>
    <x v="52"/>
    <x v="2"/>
    <x v="7"/>
    <x v="3"/>
    <x v="41"/>
    <x v="0"/>
    <x v="14"/>
    <x v="3"/>
    <x v="101"/>
    <x v="56"/>
    <x v="6"/>
    <x v="0"/>
    <x v="0"/>
    <x v="4"/>
    <x v="19"/>
    <x v="17"/>
    <x v="22"/>
    <x v="30"/>
    <x v="12"/>
    <x v="20"/>
    <x v="1"/>
    <x v="7"/>
    <x v="6"/>
    <x v="16"/>
    <x v="74"/>
    <x v="67"/>
    <x v="16"/>
    <x v="68"/>
    <x v="4"/>
    <x v="4"/>
    <x v="0"/>
    <x v="158"/>
    <x v="27"/>
    <x v="0"/>
    <x v="42"/>
    <x v="42"/>
    <x v="26"/>
    <x v="4"/>
    <x v="95"/>
    <x v="55"/>
    <x v="31"/>
    <x v="9"/>
    <x v="9"/>
    <x v="4"/>
    <x v="8"/>
    <x v="28"/>
    <x v="64"/>
    <x v="18"/>
    <x v="0"/>
    <x v="4"/>
    <x v="1"/>
    <x v="65"/>
    <x v="0"/>
    <x v="20"/>
    <x v="50"/>
    <x v="30"/>
    <x v="41"/>
    <x v="11"/>
    <x v="4"/>
    <x v="1"/>
    <x v="11"/>
    <x v="7"/>
    <x v="0"/>
    <x v="5"/>
    <x v="9"/>
    <x v="7"/>
    <x v="1"/>
    <x v="2"/>
    <x v="64"/>
    <x v="21"/>
    <x v="50"/>
    <x v="62"/>
    <x v="55"/>
    <x v="29"/>
    <x v="40"/>
    <x v="21"/>
    <x v="35"/>
    <x v="24"/>
    <x v="7"/>
    <x v="10"/>
    <x v="1"/>
    <x v="14"/>
    <x v="19"/>
    <x v="17"/>
    <x v="48"/>
    <x v="10"/>
    <x v="10"/>
    <x v="3"/>
    <x v="8"/>
    <x v="15"/>
    <x v="65"/>
    <x v="25"/>
    <x v="227"/>
    <x v="1"/>
    <x v="93"/>
    <x v="15"/>
    <x v="141"/>
    <x v="44"/>
    <x v="1"/>
    <x v="198"/>
    <x v="6"/>
    <x v="123"/>
    <x v="88"/>
    <x v="3"/>
    <x v="65"/>
    <x v="79"/>
    <x v="64"/>
    <x v="1"/>
    <x v="0"/>
    <x v="2"/>
    <x v="16"/>
    <x v="28"/>
    <x v="8"/>
    <x v="0"/>
  </r>
  <r>
    <x v="152"/>
    <x v="184"/>
    <x v="19"/>
    <x v="4"/>
    <x v="177"/>
    <x v="71"/>
    <x v="236"/>
    <x v="111"/>
    <x v="2"/>
    <x v="160"/>
    <x v="1"/>
    <x v="262"/>
    <x v="270"/>
    <x v="3"/>
    <x v="93"/>
    <x v="101"/>
    <x v="122"/>
    <x v="201"/>
    <x v="203"/>
    <x v="245"/>
    <x v="239"/>
    <x v="225"/>
    <x v="54"/>
    <x v="2"/>
    <x v="2"/>
    <x v="120"/>
    <x v="121"/>
    <x v="109"/>
    <x v="5"/>
    <x v="21"/>
    <x v="17"/>
    <x v="301"/>
    <x v="274"/>
    <x v="20"/>
    <x v="1"/>
    <x v="0"/>
    <x v="4"/>
    <x v="19"/>
    <x v="3"/>
    <x v="1"/>
    <x v="21"/>
    <x v="12"/>
    <x v="0"/>
    <x v="2"/>
    <x v="7"/>
    <x v="6"/>
    <x v="0"/>
    <x v="209"/>
    <x v="269"/>
    <x v="115"/>
    <x v="226"/>
    <x v="39"/>
    <x v="67"/>
    <x v="24"/>
    <x v="35"/>
    <x v="194"/>
    <x v="11"/>
    <x v="183"/>
    <x v="84"/>
    <x v="183"/>
    <x v="40"/>
    <x v="181"/>
    <x v="162"/>
    <x v="211"/>
    <x v="203"/>
    <x v="202"/>
    <x v="120"/>
    <x v="40"/>
    <x v="193"/>
    <x v="51"/>
    <x v="18"/>
    <x v="1"/>
    <x v="4"/>
    <x v="1"/>
    <x v="49"/>
    <x v="6"/>
    <x v="138"/>
    <x v="273"/>
    <x v="82"/>
    <x v="5"/>
    <x v="11"/>
    <x v="11"/>
    <x v="2"/>
    <x v="1"/>
    <x v="10"/>
    <x v="0"/>
    <x v="3"/>
    <x v="9"/>
    <x v="7"/>
    <x v="1"/>
    <x v="39"/>
    <x v="283"/>
    <x v="292"/>
    <x v="95"/>
    <x v="98"/>
    <x v="3"/>
    <x v="1"/>
    <x v="40"/>
    <x v="21"/>
    <x v="111"/>
    <x v="1"/>
    <x v="1"/>
    <x v="2"/>
    <x v="20"/>
    <x v="14"/>
    <x v="19"/>
    <x v="1"/>
    <x v="10"/>
    <x v="10"/>
    <x v="0"/>
    <x v="22"/>
    <x v="1"/>
    <x v="15"/>
    <x v="117"/>
    <x v="221"/>
    <x v="159"/>
    <x v="126"/>
    <x v="30"/>
    <x v="172"/>
    <x v="38"/>
    <x v="143"/>
    <x v="117"/>
    <x v="99"/>
    <x v="119"/>
    <x v="56"/>
    <x v="1"/>
    <x v="14"/>
    <x v="65"/>
    <x v="10"/>
    <x v="64"/>
    <x v="1"/>
    <x v="0"/>
    <x v="2"/>
    <x v="11"/>
    <x v="1"/>
    <x v="11"/>
    <x v="0"/>
  </r>
  <r>
    <x v="98"/>
    <x v="185"/>
    <x v="17"/>
    <x v="0"/>
    <x v="292"/>
    <x v="110"/>
    <x v="23"/>
    <x v="40"/>
    <x v="2"/>
    <x v="102"/>
    <x v="1"/>
    <x v="155"/>
    <x v="145"/>
    <x v="3"/>
    <x v="21"/>
    <x v="100"/>
    <x v="112"/>
    <x v="143"/>
    <x v="110"/>
    <x v="124"/>
    <x v="130"/>
    <x v="107"/>
    <x v="186"/>
    <x v="52"/>
    <x v="2"/>
    <x v="54"/>
    <x v="178"/>
    <x v="79"/>
    <x v="0"/>
    <x v="137"/>
    <x v="67"/>
    <x v="173"/>
    <x v="153"/>
    <x v="4"/>
    <x v="2"/>
    <x v="1"/>
    <x v="1"/>
    <x v="19"/>
    <x v="17"/>
    <x v="22"/>
    <x v="30"/>
    <x v="12"/>
    <x v="20"/>
    <x v="1"/>
    <x v="7"/>
    <x v="6"/>
    <x v="16"/>
    <x v="6"/>
    <x v="155"/>
    <x v="12"/>
    <x v="168"/>
    <x v="34"/>
    <x v="142"/>
    <x v="24"/>
    <x v="8"/>
    <x v="16"/>
    <x v="4"/>
    <x v="137"/>
    <x v="60"/>
    <x v="71"/>
    <x v="5"/>
    <x v="113"/>
    <x v="253"/>
    <x v="89"/>
    <x v="37"/>
    <x v="11"/>
    <x v="5"/>
    <x v="31"/>
    <x v="40"/>
    <x v="0"/>
    <x v="18"/>
    <x v="41"/>
    <x v="4"/>
    <x v="1"/>
    <x v="51"/>
    <x v="3"/>
    <x v="74"/>
    <x v="148"/>
    <x v="83"/>
    <x v="3"/>
    <x v="11"/>
    <x v="51"/>
    <x v="1"/>
    <x v="11"/>
    <x v="5"/>
    <x v="0"/>
    <x v="3"/>
    <x v="9"/>
    <x v="0"/>
    <x v="1"/>
    <x v="170"/>
    <x v="177"/>
    <x v="14"/>
    <x v="117"/>
    <x v="110"/>
    <x v="55"/>
    <x v="29"/>
    <x v="0"/>
    <x v="21"/>
    <x v="25"/>
    <x v="66"/>
    <x v="37"/>
    <x v="22"/>
    <x v="20"/>
    <x v="14"/>
    <x v="19"/>
    <x v="17"/>
    <x v="48"/>
    <x v="10"/>
    <x v="30"/>
    <x v="22"/>
    <x v="8"/>
    <x v="15"/>
    <x v="3"/>
    <x v="110"/>
    <x v="8"/>
    <x v="36"/>
    <x v="9"/>
    <x v="106"/>
    <x v="9"/>
    <x v="157"/>
    <x v="200"/>
    <x v="21"/>
    <x v="58"/>
    <x v="123"/>
    <x v="25"/>
    <x v="24"/>
    <x v="65"/>
    <x v="79"/>
    <x v="64"/>
    <x v="1"/>
    <x v="0"/>
    <x v="1"/>
    <x v="26"/>
    <x v="57"/>
    <x v="18"/>
    <x v="0"/>
  </r>
  <r>
    <x v="20"/>
    <x v="186"/>
    <x v="3"/>
    <x v="4"/>
    <x v="354"/>
    <x v="171"/>
    <x v="256"/>
    <x v="15"/>
    <x v="1"/>
    <x v="21"/>
    <x v="1"/>
    <x v="120"/>
    <x v="113"/>
    <x v="3"/>
    <x v="38"/>
    <x v="28"/>
    <x v="48"/>
    <x v="69"/>
    <x v="109"/>
    <x v="119"/>
    <x v="112"/>
    <x v="79"/>
    <x v="1"/>
    <x v="52"/>
    <x v="2"/>
    <x v="5"/>
    <x v="5"/>
    <x v="16"/>
    <x v="7"/>
    <x v="5"/>
    <x v="41"/>
    <x v="193"/>
    <x v="121"/>
    <x v="72"/>
    <x v="2"/>
    <x v="16"/>
    <x v="1"/>
    <x v="19"/>
    <x v="17"/>
    <x v="22"/>
    <x v="30"/>
    <x v="12"/>
    <x v="20"/>
    <x v="12"/>
    <x v="7"/>
    <x v="6"/>
    <x v="16"/>
    <x v="143"/>
    <x v="142"/>
    <x v="4"/>
    <x v="110"/>
    <x v="8"/>
    <x v="24"/>
    <x v="24"/>
    <x v="158"/>
    <x v="21"/>
    <x v="1"/>
    <x v="97"/>
    <x v="3"/>
    <x v="4"/>
    <x v="1"/>
    <x v="53"/>
    <x v="160"/>
    <x v="64"/>
    <x v="149"/>
    <x v="130"/>
    <x v="0"/>
    <x v="3"/>
    <x v="58"/>
    <x v="17"/>
    <x v="18"/>
    <x v="41"/>
    <x v="4"/>
    <x v="1"/>
    <x v="26"/>
    <x v="2"/>
    <x v="19"/>
    <x v="121"/>
    <x v="30"/>
    <x v="0"/>
    <x v="11"/>
    <x v="4"/>
    <x v="0"/>
    <x v="1"/>
    <x v="4"/>
    <x v="7"/>
    <x v="6"/>
    <x v="9"/>
    <x v="7"/>
    <x v="1"/>
    <x v="1"/>
    <x v="142"/>
    <x v="12"/>
    <x v="14"/>
    <x v="13"/>
    <x v="1"/>
    <x v="29"/>
    <x v="40"/>
    <x v="21"/>
    <x v="3"/>
    <x v="66"/>
    <x v="37"/>
    <x v="22"/>
    <x v="20"/>
    <x v="14"/>
    <x v="19"/>
    <x v="17"/>
    <x v="1"/>
    <x v="10"/>
    <x v="30"/>
    <x v="22"/>
    <x v="8"/>
    <x v="15"/>
    <x v="36"/>
    <x v="135"/>
    <x v="0"/>
    <x v="4"/>
    <x v="2"/>
    <x v="37"/>
    <x v="141"/>
    <x v="139"/>
    <x v="176"/>
    <x v="198"/>
    <x v="216"/>
    <x v="123"/>
    <x v="5"/>
    <x v="52"/>
    <x v="65"/>
    <x v="79"/>
    <x v="64"/>
    <x v="1"/>
    <x v="0"/>
    <x v="2"/>
    <x v="33"/>
    <x v="44"/>
    <x v="38"/>
    <x v="0"/>
  </r>
  <r>
    <x v="32"/>
    <x v="187"/>
    <x v="7"/>
    <x v="4"/>
    <x v="25"/>
    <x v="151"/>
    <x v="292"/>
    <x v="110"/>
    <x v="1"/>
    <x v="33"/>
    <x v="1"/>
    <x v="199"/>
    <x v="201"/>
    <x v="3"/>
    <x v="80"/>
    <x v="104"/>
    <x v="106"/>
    <x v="132"/>
    <x v="160"/>
    <x v="184"/>
    <x v="179"/>
    <x v="173"/>
    <x v="24"/>
    <x v="1"/>
    <x v="2"/>
    <x v="13"/>
    <x v="9"/>
    <x v="61"/>
    <x v="11"/>
    <x v="20"/>
    <x v="124"/>
    <x v="216"/>
    <x v="202"/>
    <x v="8"/>
    <x v="14"/>
    <x v="5"/>
    <x v="42"/>
    <x v="19"/>
    <x v="0"/>
    <x v="22"/>
    <x v="30"/>
    <x v="0"/>
    <x v="2"/>
    <x v="12"/>
    <x v="7"/>
    <x v="6"/>
    <x v="16"/>
    <x v="96"/>
    <x v="218"/>
    <x v="138"/>
    <x v="175"/>
    <x v="43"/>
    <x v="23"/>
    <x v="24"/>
    <x v="18"/>
    <x v="144"/>
    <x v="15"/>
    <x v="188"/>
    <x v="89"/>
    <x v="184"/>
    <x v="20"/>
    <x v="122"/>
    <x v="163"/>
    <x v="178"/>
    <x v="36"/>
    <x v="161"/>
    <x v="53"/>
    <x v="73"/>
    <x v="119"/>
    <x v="63"/>
    <x v="18"/>
    <x v="0"/>
    <x v="4"/>
    <x v="1"/>
    <x v="54"/>
    <x v="5"/>
    <x v="58"/>
    <x v="207"/>
    <x v="69"/>
    <x v="7"/>
    <x v="11"/>
    <x v="14"/>
    <x v="1"/>
    <x v="3"/>
    <x v="3"/>
    <x v="0"/>
    <x v="16"/>
    <x v="1"/>
    <x v="7"/>
    <x v="1"/>
    <x v="5"/>
    <x v="230"/>
    <x v="27"/>
    <x v="42"/>
    <x v="30"/>
    <x v="5"/>
    <x v="29"/>
    <x v="40"/>
    <x v="21"/>
    <x v="118"/>
    <x v="59"/>
    <x v="24"/>
    <x v="1"/>
    <x v="20"/>
    <x v="14"/>
    <x v="19"/>
    <x v="17"/>
    <x v="48"/>
    <x v="10"/>
    <x v="0"/>
    <x v="18"/>
    <x v="8"/>
    <x v="15"/>
    <x v="101"/>
    <x v="189"/>
    <x v="0"/>
    <x v="113"/>
    <x v="22"/>
    <x v="112"/>
    <x v="11"/>
    <x v="146"/>
    <x v="70"/>
    <x v="53"/>
    <x v="146"/>
    <x v="2"/>
    <x v="14"/>
    <x v="40"/>
    <x v="65"/>
    <x v="0"/>
    <x v="0"/>
    <x v="1"/>
    <x v="0"/>
    <x v="2"/>
    <x v="33"/>
    <x v="44"/>
    <x v="0"/>
    <x v="0"/>
  </r>
  <r>
    <x v="358"/>
    <x v="188"/>
    <x v="17"/>
    <x v="5"/>
    <x v="49"/>
    <x v="104"/>
    <x v="14"/>
    <x v="224"/>
    <x v="2"/>
    <x v="154"/>
    <x v="0"/>
    <x v="165"/>
    <x v="141"/>
    <x v="3"/>
    <x v="29"/>
    <x v="106"/>
    <x v="131"/>
    <x v="168"/>
    <x v="163"/>
    <x v="127"/>
    <x v="55"/>
    <x v="21"/>
    <x v="6"/>
    <x v="52"/>
    <x v="2"/>
    <x v="36"/>
    <x v="200"/>
    <x v="229"/>
    <x v="73"/>
    <x v="164"/>
    <x v="5"/>
    <x v="55"/>
    <x v="161"/>
    <x v="72"/>
    <x v="0"/>
    <x v="3"/>
    <x v="61"/>
    <x v="19"/>
    <x v="17"/>
    <x v="22"/>
    <x v="7"/>
    <x v="12"/>
    <x v="20"/>
    <x v="12"/>
    <x v="7"/>
    <x v="6"/>
    <x v="16"/>
    <x v="315"/>
    <x v="255"/>
    <x v="158"/>
    <x v="359"/>
    <x v="154"/>
    <x v="160"/>
    <x v="24"/>
    <x v="158"/>
    <x v="44"/>
    <x v="3"/>
    <x v="213"/>
    <x v="149"/>
    <x v="74"/>
    <x v="3"/>
    <x v="50"/>
    <x v="91"/>
    <x v="159"/>
    <x v="179"/>
    <x v="32"/>
    <x v="37"/>
    <x v="48"/>
    <x v="36"/>
    <x v="4"/>
    <x v="18"/>
    <x v="41"/>
    <x v="1"/>
    <x v="1"/>
    <x v="15"/>
    <x v="3"/>
    <x v="26"/>
    <x v="162"/>
    <x v="27"/>
    <x v="1"/>
    <x v="1"/>
    <x v="0"/>
    <x v="7"/>
    <x v="11"/>
    <x v="0"/>
    <x v="7"/>
    <x v="1"/>
    <x v="9"/>
    <x v="7"/>
    <x v="1"/>
    <x v="16"/>
    <x v="98"/>
    <x v="263"/>
    <x v="117"/>
    <x v="0"/>
    <x v="55"/>
    <x v="29"/>
    <x v="0"/>
    <x v="21"/>
    <x v="1"/>
    <x v="66"/>
    <x v="37"/>
    <x v="22"/>
    <x v="20"/>
    <x v="14"/>
    <x v="19"/>
    <x v="17"/>
    <x v="48"/>
    <x v="10"/>
    <x v="30"/>
    <x v="22"/>
    <x v="8"/>
    <x v="15"/>
    <x v="257"/>
    <x v="192"/>
    <x v="146"/>
    <x v="62"/>
    <x v="4"/>
    <x v="125"/>
    <x v="141"/>
    <x v="107"/>
    <x v="17"/>
    <x v="35"/>
    <x v="38"/>
    <x v="30"/>
    <x v="6"/>
    <x v="52"/>
    <x v="1"/>
    <x v="79"/>
    <x v="64"/>
    <x v="0"/>
    <x v="1"/>
    <x v="0"/>
    <x v="38"/>
    <x v="59"/>
    <x v="28"/>
    <x v="0"/>
  </r>
  <r>
    <x v="312"/>
    <x v="189"/>
    <x v="43"/>
    <x v="6"/>
    <x v="279"/>
    <x v="54"/>
    <x v="312"/>
    <x v="81"/>
    <x v="0"/>
    <x v="342"/>
    <x v="1"/>
    <x v="11"/>
    <x v="11"/>
    <x v="3"/>
    <x v="0"/>
    <x v="3"/>
    <x v="4"/>
    <x v="9"/>
    <x v="15"/>
    <x v="12"/>
    <x v="13"/>
    <x v="2"/>
    <x v="0"/>
    <x v="52"/>
    <x v="2"/>
    <x v="255"/>
    <x v="241"/>
    <x v="3"/>
    <x v="1"/>
    <x v="4"/>
    <x v="0"/>
    <x v="36"/>
    <x v="10"/>
    <x v="72"/>
    <x v="49"/>
    <x v="16"/>
    <x v="61"/>
    <x v="19"/>
    <x v="17"/>
    <x v="22"/>
    <x v="30"/>
    <x v="12"/>
    <x v="20"/>
    <x v="12"/>
    <x v="7"/>
    <x v="6"/>
    <x v="16"/>
    <x v="25"/>
    <x v="17"/>
    <x v="158"/>
    <x v="22"/>
    <x v="0"/>
    <x v="4"/>
    <x v="24"/>
    <x v="158"/>
    <x v="255"/>
    <x v="109"/>
    <x v="15"/>
    <x v="149"/>
    <x v="291"/>
    <x v="82"/>
    <x v="5"/>
    <x v="11"/>
    <x v="6"/>
    <x v="5"/>
    <x v="34"/>
    <x v="202"/>
    <x v="145"/>
    <x v="8"/>
    <x v="136"/>
    <x v="18"/>
    <x v="41"/>
    <x v="4"/>
    <x v="1"/>
    <x v="125"/>
    <x v="1"/>
    <x v="1"/>
    <x v="8"/>
    <x v="5"/>
    <x v="0"/>
    <x v="11"/>
    <x v="1"/>
    <x v="28"/>
    <x v="11"/>
    <x v="29"/>
    <x v="7"/>
    <x v="40"/>
    <x v="9"/>
    <x v="7"/>
    <x v="1"/>
    <x v="170"/>
    <x v="12"/>
    <x v="7"/>
    <x v="0"/>
    <x v="110"/>
    <x v="55"/>
    <x v="29"/>
    <x v="40"/>
    <x v="9"/>
    <x v="179"/>
    <x v="66"/>
    <x v="37"/>
    <x v="22"/>
    <x v="20"/>
    <x v="14"/>
    <x v="19"/>
    <x v="17"/>
    <x v="48"/>
    <x v="10"/>
    <x v="30"/>
    <x v="22"/>
    <x v="8"/>
    <x v="15"/>
    <x v="1"/>
    <x v="0"/>
    <x v="227"/>
    <x v="254"/>
    <x v="93"/>
    <x v="269"/>
    <x v="141"/>
    <x v="309"/>
    <x v="0"/>
    <x v="0"/>
    <x v="216"/>
    <x v="123"/>
    <x v="88"/>
    <x v="52"/>
    <x v="65"/>
    <x v="79"/>
    <x v="64"/>
    <x v="1"/>
    <x v="0"/>
    <x v="0"/>
    <x v="0"/>
    <x v="0"/>
    <x v="0"/>
    <x v="0"/>
  </r>
  <r>
    <x v="158"/>
    <x v="190"/>
    <x v="22"/>
    <x v="4"/>
    <x v="307"/>
    <x v="105"/>
    <x v="182"/>
    <x v="127"/>
    <x v="1"/>
    <x v="166"/>
    <x v="1"/>
    <x v="83"/>
    <x v="43"/>
    <x v="3"/>
    <x v="41"/>
    <x v="68"/>
    <x v="83"/>
    <x v="75"/>
    <x v="54"/>
    <x v="42"/>
    <x v="30"/>
    <x v="19"/>
    <x v="17"/>
    <x v="0"/>
    <x v="2"/>
    <x v="8"/>
    <x v="37"/>
    <x v="138"/>
    <x v="2"/>
    <x v="19"/>
    <x v="129"/>
    <x v="62"/>
    <x v="71"/>
    <x v="3"/>
    <x v="49"/>
    <x v="16"/>
    <x v="0"/>
    <x v="19"/>
    <x v="17"/>
    <x v="22"/>
    <x v="30"/>
    <x v="12"/>
    <x v="20"/>
    <x v="12"/>
    <x v="7"/>
    <x v="6"/>
    <x v="16"/>
    <x v="174"/>
    <x v="53"/>
    <x v="2"/>
    <x v="64"/>
    <x v="12"/>
    <x v="160"/>
    <x v="24"/>
    <x v="56"/>
    <x v="12"/>
    <x v="0"/>
    <x v="81"/>
    <x v="149"/>
    <x v="86"/>
    <x v="2"/>
    <x v="7"/>
    <x v="12"/>
    <x v="60"/>
    <x v="1"/>
    <x v="92"/>
    <x v="10"/>
    <x v="17"/>
    <x v="28"/>
    <x v="9"/>
    <x v="18"/>
    <x v="41"/>
    <x v="4"/>
    <x v="1"/>
    <x v="125"/>
    <x v="0"/>
    <x v="9"/>
    <x v="77"/>
    <x v="0"/>
    <x v="41"/>
    <x v="11"/>
    <x v="51"/>
    <x v="28"/>
    <x v="11"/>
    <x v="0"/>
    <x v="7"/>
    <x v="40"/>
    <x v="9"/>
    <x v="7"/>
    <x v="1"/>
    <x v="2"/>
    <x v="73"/>
    <x v="85"/>
    <x v="117"/>
    <x v="10"/>
    <x v="5"/>
    <x v="29"/>
    <x v="40"/>
    <x v="21"/>
    <x v="11"/>
    <x v="66"/>
    <x v="37"/>
    <x v="22"/>
    <x v="20"/>
    <x v="14"/>
    <x v="19"/>
    <x v="17"/>
    <x v="48"/>
    <x v="10"/>
    <x v="30"/>
    <x v="22"/>
    <x v="8"/>
    <x v="15"/>
    <x v="22"/>
    <x v="91"/>
    <x v="227"/>
    <x v="108"/>
    <x v="2"/>
    <x v="32"/>
    <x v="49"/>
    <x v="24"/>
    <x v="222"/>
    <x v="0"/>
    <x v="3"/>
    <x v="123"/>
    <x v="88"/>
    <x v="52"/>
    <x v="0"/>
    <x v="79"/>
    <x v="64"/>
    <x v="1"/>
    <x v="0"/>
    <x v="2"/>
    <x v="7"/>
    <x v="13"/>
    <x v="3"/>
    <x v="0"/>
  </r>
  <r>
    <x v="333"/>
    <x v="191"/>
    <x v="47"/>
    <x v="4"/>
    <x v="117"/>
    <x v="119"/>
    <x v="263"/>
    <x v="204"/>
    <x v="2"/>
    <x v="364"/>
    <x v="1"/>
    <x v="335"/>
    <x v="314"/>
    <x v="3"/>
    <x v="151"/>
    <x v="188"/>
    <x v="233"/>
    <x v="268"/>
    <x v="270"/>
    <x v="287"/>
    <x v="284"/>
    <x v="258"/>
    <x v="88"/>
    <x v="2"/>
    <x v="2"/>
    <x v="116"/>
    <x v="141"/>
    <x v="285"/>
    <x v="48"/>
    <x v="170"/>
    <x v="79"/>
    <x v="336"/>
    <x v="331"/>
    <x v="36"/>
    <x v="15"/>
    <x v="0"/>
    <x v="29"/>
    <x v="3"/>
    <x v="2"/>
    <x v="9"/>
    <x v="1"/>
    <x v="12"/>
    <x v="20"/>
    <x v="12"/>
    <x v="1"/>
    <x v="6"/>
    <x v="16"/>
    <x v="202"/>
    <x v="323"/>
    <x v="86"/>
    <x v="295"/>
    <x v="77"/>
    <x v="128"/>
    <x v="12"/>
    <x v="67"/>
    <x v="167"/>
    <x v="39"/>
    <x v="302"/>
    <x v="88"/>
    <x v="238"/>
    <x v="25"/>
    <x v="202"/>
    <x v="275"/>
    <x v="254"/>
    <x v="254"/>
    <x v="237"/>
    <x v="134"/>
    <x v="62"/>
    <x v="177"/>
    <x v="65"/>
    <x v="2"/>
    <x v="2"/>
    <x v="4"/>
    <x v="1"/>
    <x v="42"/>
    <x v="8"/>
    <x v="159"/>
    <x v="332"/>
    <x v="46"/>
    <x v="17"/>
    <x v="1"/>
    <x v="11"/>
    <x v="5"/>
    <x v="11"/>
    <x v="1"/>
    <x v="1"/>
    <x v="4"/>
    <x v="9"/>
    <x v="7"/>
    <x v="1"/>
    <x v="111"/>
    <x v="335"/>
    <x v="190"/>
    <x v="22"/>
    <x v="28"/>
    <x v="42"/>
    <x v="29"/>
    <x v="0"/>
    <x v="21"/>
    <x v="8"/>
    <x v="12"/>
    <x v="37"/>
    <x v="22"/>
    <x v="20"/>
    <x v="14"/>
    <x v="0"/>
    <x v="17"/>
    <x v="24"/>
    <x v="10"/>
    <x v="2"/>
    <x v="0"/>
    <x v="8"/>
    <x v="15"/>
    <x v="201"/>
    <x v="302"/>
    <x v="201"/>
    <x v="198"/>
    <x v="43"/>
    <x v="212"/>
    <x v="56"/>
    <x v="247"/>
    <x v="211"/>
    <x v="117"/>
    <x v="130"/>
    <x v="79"/>
    <x v="52"/>
    <x v="52"/>
    <x v="5"/>
    <x v="8"/>
    <x v="7"/>
    <x v="1"/>
    <x v="0"/>
    <x v="2"/>
    <x v="1"/>
    <x v="3"/>
    <x v="35"/>
    <x v="0"/>
  </r>
  <r>
    <x v="100"/>
    <x v="192"/>
    <x v="17"/>
    <x v="3"/>
    <x v="35"/>
    <x v="66"/>
    <x v="20"/>
    <x v="158"/>
    <x v="2"/>
    <x v="104"/>
    <x v="1"/>
    <x v="103"/>
    <x v="87"/>
    <x v="3"/>
    <x v="29"/>
    <x v="67"/>
    <x v="84"/>
    <x v="74"/>
    <x v="83"/>
    <x v="78"/>
    <x v="63"/>
    <x v="54"/>
    <x v="186"/>
    <x v="52"/>
    <x v="2"/>
    <x v="28"/>
    <x v="160"/>
    <x v="149"/>
    <x v="3"/>
    <x v="108"/>
    <x v="4"/>
    <x v="31"/>
    <x v="95"/>
    <x v="31"/>
    <x v="37"/>
    <x v="16"/>
    <x v="3"/>
    <x v="19"/>
    <x v="17"/>
    <x v="22"/>
    <x v="30"/>
    <x v="12"/>
    <x v="2"/>
    <x v="12"/>
    <x v="0"/>
    <x v="6"/>
    <x v="16"/>
    <x v="195"/>
    <x v="65"/>
    <x v="2"/>
    <x v="15"/>
    <x v="135"/>
    <x v="160"/>
    <x v="24"/>
    <x v="35"/>
    <x v="58"/>
    <x v="8"/>
    <x v="102"/>
    <x v="8"/>
    <x v="50"/>
    <x v="1"/>
    <x v="28"/>
    <x v="62"/>
    <x v="65"/>
    <x v="116"/>
    <x v="53"/>
    <x v="22"/>
    <x v="53"/>
    <x v="76"/>
    <x v="2"/>
    <x v="18"/>
    <x v="41"/>
    <x v="4"/>
    <x v="1"/>
    <x v="0"/>
    <x v="4"/>
    <x v="72"/>
    <x v="99"/>
    <x v="12"/>
    <x v="1"/>
    <x v="11"/>
    <x v="51"/>
    <x v="0"/>
    <x v="11"/>
    <x v="29"/>
    <x v="7"/>
    <x v="0"/>
    <x v="9"/>
    <x v="7"/>
    <x v="1"/>
    <x v="1"/>
    <x v="117"/>
    <x v="19"/>
    <x v="117"/>
    <x v="3"/>
    <x v="7"/>
    <x v="0"/>
    <x v="40"/>
    <x v="21"/>
    <x v="0"/>
    <x v="0"/>
    <x v="37"/>
    <x v="22"/>
    <x v="0"/>
    <x v="14"/>
    <x v="19"/>
    <x v="17"/>
    <x v="48"/>
    <x v="10"/>
    <x v="0"/>
    <x v="22"/>
    <x v="8"/>
    <x v="15"/>
    <x v="26"/>
    <x v="97"/>
    <x v="99"/>
    <x v="60"/>
    <x v="4"/>
    <x v="68"/>
    <x v="33"/>
    <x v="83"/>
    <x v="2"/>
    <x v="20"/>
    <x v="18"/>
    <x v="3"/>
    <x v="0"/>
    <x v="5"/>
    <x v="65"/>
    <x v="79"/>
    <x v="64"/>
    <x v="1"/>
    <x v="0"/>
    <x v="1"/>
    <x v="37"/>
    <x v="61"/>
    <x v="28"/>
    <x v="0"/>
  </r>
  <r>
    <x v="156"/>
    <x v="193"/>
    <x v="21"/>
    <x v="6"/>
    <x v="340"/>
    <x v="58"/>
    <x v="273"/>
    <x v="147"/>
    <x v="1"/>
    <x v="164"/>
    <x v="1"/>
    <x v="95"/>
    <x v="93"/>
    <x v="3"/>
    <x v="14"/>
    <x v="48"/>
    <x v="39"/>
    <x v="48"/>
    <x v="71"/>
    <x v="110"/>
    <x v="90"/>
    <x v="68"/>
    <x v="2"/>
    <x v="52"/>
    <x v="2"/>
    <x v="9"/>
    <x v="2"/>
    <x v="33"/>
    <x v="5"/>
    <x v="24"/>
    <x v="2"/>
    <x v="160"/>
    <x v="99"/>
    <x v="72"/>
    <x v="1"/>
    <x v="16"/>
    <x v="61"/>
    <x v="19"/>
    <x v="17"/>
    <x v="22"/>
    <x v="30"/>
    <x v="12"/>
    <x v="1"/>
    <x v="12"/>
    <x v="7"/>
    <x v="6"/>
    <x v="16"/>
    <x v="16"/>
    <x v="120"/>
    <x v="6"/>
    <x v="127"/>
    <x v="6"/>
    <x v="19"/>
    <x v="24"/>
    <x v="33"/>
    <x v="9"/>
    <x v="109"/>
    <x v="92"/>
    <x v="4"/>
    <x v="13"/>
    <x v="9"/>
    <x v="37"/>
    <x v="84"/>
    <x v="24"/>
    <x v="69"/>
    <x v="164"/>
    <x v="202"/>
    <x v="6"/>
    <x v="74"/>
    <x v="20"/>
    <x v="18"/>
    <x v="41"/>
    <x v="4"/>
    <x v="1"/>
    <x v="17"/>
    <x v="1"/>
    <x v="16"/>
    <x v="102"/>
    <x v="18"/>
    <x v="1"/>
    <x v="11"/>
    <x v="8"/>
    <x v="28"/>
    <x v="11"/>
    <x v="29"/>
    <x v="7"/>
    <x v="0"/>
    <x v="9"/>
    <x v="7"/>
    <x v="1"/>
    <x v="0"/>
    <x v="114"/>
    <x v="35"/>
    <x v="6"/>
    <x v="110"/>
    <x v="0"/>
    <x v="29"/>
    <x v="40"/>
    <x v="21"/>
    <x v="0"/>
    <x v="66"/>
    <x v="37"/>
    <x v="22"/>
    <x v="20"/>
    <x v="14"/>
    <x v="19"/>
    <x v="17"/>
    <x v="48"/>
    <x v="10"/>
    <x v="30"/>
    <x v="22"/>
    <x v="8"/>
    <x v="15"/>
    <x v="46"/>
    <x v="142"/>
    <x v="44"/>
    <x v="19"/>
    <x v="0"/>
    <x v="16"/>
    <x v="17"/>
    <x v="89"/>
    <x v="49"/>
    <x v="198"/>
    <x v="216"/>
    <x v="123"/>
    <x v="88"/>
    <x v="52"/>
    <x v="65"/>
    <x v="79"/>
    <x v="64"/>
    <x v="1"/>
    <x v="0"/>
    <x v="0"/>
    <x v="11"/>
    <x v="11"/>
    <x v="11"/>
    <x v="0"/>
  </r>
  <r>
    <x v="210"/>
    <x v="194"/>
    <x v="31"/>
    <x v="2"/>
    <x v="215"/>
    <x v="205"/>
    <x v="127"/>
    <x v="85"/>
    <x v="2"/>
    <x v="223"/>
    <x v="1"/>
    <x v="54"/>
    <x v="52"/>
    <x v="3"/>
    <x v="11"/>
    <x v="22"/>
    <x v="26"/>
    <x v="40"/>
    <x v="39"/>
    <x v="46"/>
    <x v="47"/>
    <x v="57"/>
    <x v="186"/>
    <x v="52"/>
    <x v="2"/>
    <x v="9"/>
    <x v="27"/>
    <x v="66"/>
    <x v="73"/>
    <x v="7"/>
    <x v="9"/>
    <x v="81"/>
    <x v="55"/>
    <x v="10"/>
    <x v="1"/>
    <x v="16"/>
    <x v="61"/>
    <x v="19"/>
    <x v="17"/>
    <x v="22"/>
    <x v="30"/>
    <x v="12"/>
    <x v="20"/>
    <x v="12"/>
    <x v="7"/>
    <x v="6"/>
    <x v="16"/>
    <x v="69"/>
    <x v="60"/>
    <x v="158"/>
    <x v="73"/>
    <x v="154"/>
    <x v="160"/>
    <x v="24"/>
    <x v="158"/>
    <x v="52"/>
    <x v="1"/>
    <x v="44"/>
    <x v="2"/>
    <x v="45"/>
    <x v="0"/>
    <x v="58"/>
    <x v="35"/>
    <x v="57"/>
    <x v="64"/>
    <x v="16"/>
    <x v="4"/>
    <x v="9"/>
    <x v="6"/>
    <x v="2"/>
    <x v="18"/>
    <x v="41"/>
    <x v="4"/>
    <x v="1"/>
    <x v="15"/>
    <x v="2"/>
    <x v="50"/>
    <x v="52"/>
    <x v="19"/>
    <x v="41"/>
    <x v="11"/>
    <x v="51"/>
    <x v="0"/>
    <x v="11"/>
    <x v="29"/>
    <x v="7"/>
    <x v="0"/>
    <x v="9"/>
    <x v="7"/>
    <x v="1"/>
    <x v="170"/>
    <x v="60"/>
    <x v="24"/>
    <x v="117"/>
    <x v="110"/>
    <x v="0"/>
    <x v="29"/>
    <x v="40"/>
    <x v="21"/>
    <x v="10"/>
    <x v="66"/>
    <x v="37"/>
    <x v="22"/>
    <x v="20"/>
    <x v="14"/>
    <x v="19"/>
    <x v="17"/>
    <x v="48"/>
    <x v="10"/>
    <x v="30"/>
    <x v="22"/>
    <x v="8"/>
    <x v="15"/>
    <x v="86"/>
    <x v="38"/>
    <x v="54"/>
    <x v="10"/>
    <x v="0"/>
    <x v="59"/>
    <x v="141"/>
    <x v="54"/>
    <x v="0"/>
    <x v="5"/>
    <x v="1"/>
    <x v="123"/>
    <x v="88"/>
    <x v="52"/>
    <x v="65"/>
    <x v="79"/>
    <x v="64"/>
    <x v="1"/>
    <x v="0"/>
    <x v="1"/>
    <x v="36"/>
    <x v="62"/>
    <x v="15"/>
    <x v="0"/>
  </r>
  <r>
    <x v="292"/>
    <x v="195"/>
    <x v="39"/>
    <x v="4"/>
    <x v="320"/>
    <x v="114"/>
    <x v="195"/>
    <x v="30"/>
    <x v="2"/>
    <x v="316"/>
    <x v="1"/>
    <x v="178"/>
    <x v="163"/>
    <x v="3"/>
    <x v="66"/>
    <x v="87"/>
    <x v="127"/>
    <x v="161"/>
    <x v="141"/>
    <x v="146"/>
    <x v="134"/>
    <x v="132"/>
    <x v="186"/>
    <x v="52"/>
    <x v="2"/>
    <x v="135"/>
    <x v="73"/>
    <x v="76"/>
    <x v="0"/>
    <x v="49"/>
    <x v="23"/>
    <x v="224"/>
    <x v="179"/>
    <x v="3"/>
    <x v="49"/>
    <x v="16"/>
    <x v="3"/>
    <x v="19"/>
    <x v="0"/>
    <x v="1"/>
    <x v="30"/>
    <x v="12"/>
    <x v="20"/>
    <x v="12"/>
    <x v="7"/>
    <x v="6"/>
    <x v="16"/>
    <x v="32"/>
    <x v="154"/>
    <x v="8"/>
    <x v="219"/>
    <x v="81"/>
    <x v="0"/>
    <x v="8"/>
    <x v="158"/>
    <x v="73"/>
    <x v="8"/>
    <x v="7"/>
    <x v="7"/>
    <x v="89"/>
    <x v="82"/>
    <x v="160"/>
    <x v="274"/>
    <x v="48"/>
    <x v="54"/>
    <x v="58"/>
    <x v="202"/>
    <x v="21"/>
    <x v="5"/>
    <x v="136"/>
    <x v="18"/>
    <x v="41"/>
    <x v="4"/>
    <x v="1"/>
    <x v="51"/>
    <x v="10"/>
    <x v="43"/>
    <x v="179"/>
    <x v="70"/>
    <x v="41"/>
    <x v="11"/>
    <x v="51"/>
    <x v="28"/>
    <x v="1"/>
    <x v="8"/>
    <x v="7"/>
    <x v="7"/>
    <x v="9"/>
    <x v="7"/>
    <x v="1"/>
    <x v="64"/>
    <x v="199"/>
    <x v="18"/>
    <x v="117"/>
    <x v="110"/>
    <x v="10"/>
    <x v="29"/>
    <x v="40"/>
    <x v="21"/>
    <x v="65"/>
    <x v="66"/>
    <x v="37"/>
    <x v="0"/>
    <x v="20"/>
    <x v="14"/>
    <x v="19"/>
    <x v="17"/>
    <x v="48"/>
    <x v="10"/>
    <x v="30"/>
    <x v="22"/>
    <x v="8"/>
    <x v="15"/>
    <x v="0"/>
    <x v="7"/>
    <x v="1"/>
    <x v="17"/>
    <x v="7"/>
    <x v="158"/>
    <x v="141"/>
    <x v="245"/>
    <x v="205"/>
    <x v="2"/>
    <x v="42"/>
    <x v="123"/>
    <x v="88"/>
    <x v="52"/>
    <x v="9"/>
    <x v="0"/>
    <x v="64"/>
    <x v="1"/>
    <x v="0"/>
    <x v="2"/>
    <x v="9"/>
    <x v="16"/>
    <x v="4"/>
    <x v="0"/>
  </r>
  <r>
    <x v="218"/>
    <x v="196"/>
    <x v="32"/>
    <x v="4"/>
    <x v="270"/>
    <x v="168"/>
    <x v="297"/>
    <x v="167"/>
    <x v="2"/>
    <x v="233"/>
    <x v="1"/>
    <x v="346"/>
    <x v="342"/>
    <x v="0"/>
    <x v="179"/>
    <x v="241"/>
    <x v="253"/>
    <x v="285"/>
    <x v="300"/>
    <x v="303"/>
    <x v="281"/>
    <x v="263"/>
    <x v="114"/>
    <x v="4"/>
    <x v="2"/>
    <x v="221"/>
    <x v="217"/>
    <x v="260"/>
    <x v="33"/>
    <x v="138"/>
    <x v="95"/>
    <x v="345"/>
    <x v="350"/>
    <x v="20"/>
    <x v="12"/>
    <x v="16"/>
    <x v="7"/>
    <x v="19"/>
    <x v="17"/>
    <x v="0"/>
    <x v="30"/>
    <x v="12"/>
    <x v="20"/>
    <x v="1"/>
    <x v="7"/>
    <x v="6"/>
    <x v="16"/>
    <x v="280"/>
    <x v="321"/>
    <x v="72"/>
    <x v="320"/>
    <x v="49"/>
    <x v="128"/>
    <x v="24"/>
    <x v="150"/>
    <x v="251"/>
    <x v="60"/>
    <x v="284"/>
    <x v="110"/>
    <x v="241"/>
    <x v="48"/>
    <x v="274"/>
    <x v="266"/>
    <x v="264"/>
    <x v="265"/>
    <x v="189"/>
    <x v="167"/>
    <x v="87"/>
    <x v="182"/>
    <x v="14"/>
    <x v="1"/>
    <x v="1"/>
    <x v="0"/>
    <x v="1"/>
    <x v="4"/>
    <x v="51"/>
    <x v="176"/>
    <x v="350"/>
    <x v="14"/>
    <x v="0"/>
    <x v="11"/>
    <x v="1"/>
    <x v="1"/>
    <x v="11"/>
    <x v="1"/>
    <x v="7"/>
    <x v="0"/>
    <x v="0"/>
    <x v="7"/>
    <x v="1"/>
    <x v="157"/>
    <x v="351"/>
    <x v="187"/>
    <x v="72"/>
    <x v="58"/>
    <x v="55"/>
    <x v="29"/>
    <x v="35"/>
    <x v="21"/>
    <x v="168"/>
    <x v="6"/>
    <x v="37"/>
    <x v="0"/>
    <x v="1"/>
    <x v="14"/>
    <x v="2"/>
    <x v="17"/>
    <x v="48"/>
    <x v="10"/>
    <x v="0"/>
    <x v="16"/>
    <x v="0"/>
    <x v="15"/>
    <x v="236"/>
    <x v="285"/>
    <x v="214"/>
    <x v="151"/>
    <x v="35"/>
    <x v="213"/>
    <x v="78"/>
    <x v="278"/>
    <x v="199"/>
    <x v="159"/>
    <x v="173"/>
    <x v="84"/>
    <x v="55"/>
    <x v="2"/>
    <x v="33"/>
    <x v="48"/>
    <x v="40"/>
    <x v="1"/>
    <x v="0"/>
    <x v="2"/>
    <x v="49"/>
    <x v="65"/>
    <x v="36"/>
    <x v="0"/>
  </r>
  <r>
    <x v="51"/>
    <x v="197"/>
    <x v="13"/>
    <x v="4"/>
    <x v="159"/>
    <x v="11"/>
    <x v="164"/>
    <x v="39"/>
    <x v="2"/>
    <x v="53"/>
    <x v="1"/>
    <x v="250"/>
    <x v="230"/>
    <x v="3"/>
    <x v="144"/>
    <x v="191"/>
    <x v="209"/>
    <x v="219"/>
    <x v="211"/>
    <x v="178"/>
    <x v="150"/>
    <x v="118"/>
    <x v="81"/>
    <x v="3"/>
    <x v="2"/>
    <x v="71"/>
    <x v="141"/>
    <x v="253"/>
    <x v="6"/>
    <x v="99"/>
    <x v="86"/>
    <x v="240"/>
    <x v="255"/>
    <x v="1"/>
    <x v="6"/>
    <x v="16"/>
    <x v="2"/>
    <x v="19"/>
    <x v="17"/>
    <x v="22"/>
    <x v="30"/>
    <x v="12"/>
    <x v="20"/>
    <x v="2"/>
    <x v="7"/>
    <x v="6"/>
    <x v="16"/>
    <x v="247"/>
    <x v="204"/>
    <x v="24"/>
    <x v="227"/>
    <x v="6"/>
    <x v="51"/>
    <x v="24"/>
    <x v="115"/>
    <x v="138"/>
    <x v="32"/>
    <x v="260"/>
    <x v="25"/>
    <x v="224"/>
    <x v="15"/>
    <x v="194"/>
    <x v="183"/>
    <x v="197"/>
    <x v="147"/>
    <x v="93"/>
    <x v="114"/>
    <x v="71"/>
    <x v="59"/>
    <x v="23"/>
    <x v="18"/>
    <x v="41"/>
    <x v="0"/>
    <x v="1"/>
    <x v="83"/>
    <x v="14"/>
    <x v="141"/>
    <x v="245"/>
    <x v="111"/>
    <x v="2"/>
    <x v="1"/>
    <x v="2"/>
    <x v="7"/>
    <x v="3"/>
    <x v="6"/>
    <x v="0"/>
    <x v="16"/>
    <x v="9"/>
    <x v="7"/>
    <x v="1"/>
    <x v="51"/>
    <x v="255"/>
    <x v="189"/>
    <x v="35"/>
    <x v="59"/>
    <x v="1"/>
    <x v="0"/>
    <x v="9"/>
    <x v="21"/>
    <x v="17"/>
    <x v="66"/>
    <x v="37"/>
    <x v="0"/>
    <x v="20"/>
    <x v="0"/>
    <x v="19"/>
    <x v="17"/>
    <x v="48"/>
    <x v="10"/>
    <x v="30"/>
    <x v="22"/>
    <x v="8"/>
    <x v="15"/>
    <x v="126"/>
    <x v="236"/>
    <x v="30"/>
    <x v="134"/>
    <x v="12"/>
    <x v="154"/>
    <x v="99"/>
    <x v="215"/>
    <x v="142"/>
    <x v="115"/>
    <x v="162"/>
    <x v="54"/>
    <x v="9"/>
    <x v="52"/>
    <x v="1"/>
    <x v="5"/>
    <x v="2"/>
    <x v="1"/>
    <x v="0"/>
    <x v="2"/>
    <x v="15"/>
    <x v="27"/>
    <x v="7"/>
    <x v="0"/>
  </r>
  <r>
    <x v="225"/>
    <x v="198"/>
    <x v="32"/>
    <x v="4"/>
    <x v="114"/>
    <x v="56"/>
    <x v="289"/>
    <x v="146"/>
    <x v="2"/>
    <x v="240"/>
    <x v="1"/>
    <x v="108"/>
    <x v="103"/>
    <x v="3"/>
    <x v="64"/>
    <x v="56"/>
    <x v="79"/>
    <x v="92"/>
    <x v="91"/>
    <x v="89"/>
    <x v="62"/>
    <x v="48"/>
    <x v="49"/>
    <x v="52"/>
    <x v="2"/>
    <x v="46"/>
    <x v="34"/>
    <x v="45"/>
    <x v="73"/>
    <x v="6"/>
    <x v="5"/>
    <x v="169"/>
    <x v="109"/>
    <x v="72"/>
    <x v="0"/>
    <x v="16"/>
    <x v="61"/>
    <x v="19"/>
    <x v="17"/>
    <x v="0"/>
    <x v="30"/>
    <x v="12"/>
    <x v="20"/>
    <x v="12"/>
    <x v="7"/>
    <x v="6"/>
    <x v="16"/>
    <x v="93"/>
    <x v="89"/>
    <x v="17"/>
    <x v="143"/>
    <x v="4"/>
    <x v="50"/>
    <x v="24"/>
    <x v="11"/>
    <x v="10"/>
    <x v="15"/>
    <x v="130"/>
    <x v="7"/>
    <x v="84"/>
    <x v="7"/>
    <x v="94"/>
    <x v="143"/>
    <x v="67"/>
    <x v="28"/>
    <x v="38"/>
    <x v="6"/>
    <x v="25"/>
    <x v="38"/>
    <x v="10"/>
    <x v="18"/>
    <x v="41"/>
    <x v="0"/>
    <x v="1"/>
    <x v="13"/>
    <x v="5"/>
    <x v="51"/>
    <x v="109"/>
    <x v="20"/>
    <x v="0"/>
    <x v="11"/>
    <x v="0"/>
    <x v="28"/>
    <x v="11"/>
    <x v="29"/>
    <x v="7"/>
    <x v="4"/>
    <x v="9"/>
    <x v="7"/>
    <x v="1"/>
    <x v="32"/>
    <x v="124"/>
    <x v="13"/>
    <x v="25"/>
    <x v="8"/>
    <x v="55"/>
    <x v="29"/>
    <x v="40"/>
    <x v="21"/>
    <x v="2"/>
    <x v="66"/>
    <x v="37"/>
    <x v="22"/>
    <x v="20"/>
    <x v="14"/>
    <x v="19"/>
    <x v="17"/>
    <x v="48"/>
    <x v="10"/>
    <x v="30"/>
    <x v="22"/>
    <x v="8"/>
    <x v="15"/>
    <x v="31"/>
    <x v="107"/>
    <x v="0"/>
    <x v="51"/>
    <x v="11"/>
    <x v="73"/>
    <x v="8"/>
    <x v="164"/>
    <x v="26"/>
    <x v="7"/>
    <x v="58"/>
    <x v="2"/>
    <x v="2"/>
    <x v="52"/>
    <x v="0"/>
    <x v="2"/>
    <x v="0"/>
    <x v="1"/>
    <x v="0"/>
    <x v="2"/>
    <x v="50"/>
    <x v="54"/>
    <x v="0"/>
    <x v="0"/>
  </r>
  <r>
    <x v="159"/>
    <x v="199"/>
    <x v="22"/>
    <x v="4"/>
    <x v="241"/>
    <x v="115"/>
    <x v="260"/>
    <x v="200"/>
    <x v="2"/>
    <x v="167"/>
    <x v="1"/>
    <x v="218"/>
    <x v="165"/>
    <x v="3"/>
    <x v="152"/>
    <x v="195"/>
    <x v="200"/>
    <x v="218"/>
    <x v="170"/>
    <x v="132"/>
    <x v="37"/>
    <x v="21"/>
    <x v="76"/>
    <x v="1"/>
    <x v="2"/>
    <x v="94"/>
    <x v="129"/>
    <x v="251"/>
    <x v="0"/>
    <x v="18"/>
    <x v="1"/>
    <x v="185"/>
    <x v="199"/>
    <x v="2"/>
    <x v="8"/>
    <x v="2"/>
    <x v="0"/>
    <x v="19"/>
    <x v="17"/>
    <x v="22"/>
    <x v="4"/>
    <x v="12"/>
    <x v="20"/>
    <x v="12"/>
    <x v="7"/>
    <x v="6"/>
    <x v="0"/>
    <x v="90"/>
    <x v="237"/>
    <x v="63"/>
    <x v="170"/>
    <x v="37"/>
    <x v="1"/>
    <x v="24"/>
    <x v="113"/>
    <x v="95"/>
    <x v="18"/>
    <x v="189"/>
    <x v="28"/>
    <x v="150"/>
    <x v="34"/>
    <x v="214"/>
    <x v="166"/>
    <x v="124"/>
    <x v="130"/>
    <x v="80"/>
    <x v="89"/>
    <x v="36"/>
    <x v="105"/>
    <x v="73"/>
    <x v="18"/>
    <x v="41"/>
    <x v="4"/>
    <x v="1"/>
    <x v="57"/>
    <x v="1"/>
    <x v="77"/>
    <x v="186"/>
    <x v="163"/>
    <x v="6"/>
    <x v="1"/>
    <x v="5"/>
    <x v="4"/>
    <x v="1"/>
    <x v="4"/>
    <x v="7"/>
    <x v="8"/>
    <x v="9"/>
    <x v="7"/>
    <x v="1"/>
    <x v="62"/>
    <x v="206"/>
    <x v="181"/>
    <x v="17"/>
    <x v="11"/>
    <x v="55"/>
    <x v="0"/>
    <x v="8"/>
    <x v="21"/>
    <x v="10"/>
    <x v="29"/>
    <x v="0"/>
    <x v="22"/>
    <x v="0"/>
    <x v="14"/>
    <x v="19"/>
    <x v="2"/>
    <x v="48"/>
    <x v="10"/>
    <x v="5"/>
    <x v="22"/>
    <x v="0"/>
    <x v="15"/>
    <x v="239"/>
    <x v="114"/>
    <x v="60"/>
    <x v="9"/>
    <x v="93"/>
    <x v="90"/>
    <x v="18"/>
    <x v="218"/>
    <x v="65"/>
    <x v="42"/>
    <x v="7"/>
    <x v="9"/>
    <x v="88"/>
    <x v="10"/>
    <x v="2"/>
    <x v="79"/>
    <x v="64"/>
    <x v="1"/>
    <x v="0"/>
    <x v="2"/>
    <x v="7"/>
    <x v="13"/>
    <x v="3"/>
    <x v="0"/>
  </r>
  <r>
    <x v="314"/>
    <x v="200"/>
    <x v="43"/>
    <x v="4"/>
    <x v="158"/>
    <x v="161"/>
    <x v="310"/>
    <x v="229"/>
    <x v="2"/>
    <x v="344"/>
    <x v="1"/>
    <x v="214"/>
    <x v="235"/>
    <x v="3"/>
    <x v="104"/>
    <x v="141"/>
    <x v="154"/>
    <x v="156"/>
    <x v="159"/>
    <x v="191"/>
    <x v="204"/>
    <x v="171"/>
    <x v="66"/>
    <x v="14"/>
    <x v="2"/>
    <x v="30"/>
    <x v="29"/>
    <x v="52"/>
    <x v="29"/>
    <x v="33"/>
    <x v="85"/>
    <x v="280"/>
    <x v="231"/>
    <x v="12"/>
    <x v="0"/>
    <x v="5"/>
    <x v="22"/>
    <x v="0"/>
    <x v="17"/>
    <x v="22"/>
    <x v="0"/>
    <x v="12"/>
    <x v="0"/>
    <x v="1"/>
    <x v="7"/>
    <x v="0"/>
    <x v="16"/>
    <x v="213"/>
    <x v="242"/>
    <x v="44"/>
    <x v="172"/>
    <x v="28"/>
    <x v="101"/>
    <x v="1"/>
    <x v="97"/>
    <x v="177"/>
    <x v="22"/>
    <x v="158"/>
    <x v="54"/>
    <x v="189"/>
    <x v="4"/>
    <x v="229"/>
    <x v="200"/>
    <x v="146"/>
    <x v="111"/>
    <x v="145"/>
    <x v="33"/>
    <x v="22"/>
    <x v="151"/>
    <x v="34"/>
    <x v="18"/>
    <x v="41"/>
    <x v="4"/>
    <x v="1"/>
    <x v="80"/>
    <x v="3"/>
    <x v="155"/>
    <x v="219"/>
    <x v="101"/>
    <x v="4"/>
    <x v="0"/>
    <x v="2"/>
    <x v="7"/>
    <x v="1"/>
    <x v="9"/>
    <x v="7"/>
    <x v="22"/>
    <x v="0"/>
    <x v="7"/>
    <x v="1"/>
    <x v="18"/>
    <x v="256"/>
    <x v="19"/>
    <x v="32"/>
    <x v="7"/>
    <x v="55"/>
    <x v="29"/>
    <x v="40"/>
    <x v="21"/>
    <x v="133"/>
    <x v="0"/>
    <x v="0"/>
    <x v="22"/>
    <x v="20"/>
    <x v="14"/>
    <x v="19"/>
    <x v="17"/>
    <x v="48"/>
    <x v="10"/>
    <x v="0"/>
    <x v="22"/>
    <x v="8"/>
    <x v="15"/>
    <x v="164"/>
    <x v="158"/>
    <x v="41"/>
    <x v="138"/>
    <x v="34"/>
    <x v="85"/>
    <x v="85"/>
    <x v="235"/>
    <x v="139"/>
    <x v="44"/>
    <x v="161"/>
    <x v="13"/>
    <x v="56"/>
    <x v="3"/>
    <x v="65"/>
    <x v="79"/>
    <x v="64"/>
    <x v="1"/>
    <x v="0"/>
    <x v="2"/>
    <x v="0"/>
    <x v="0"/>
    <x v="0"/>
    <x v="0"/>
  </r>
  <r>
    <x v="317"/>
    <x v="201"/>
    <x v="44"/>
    <x v="4"/>
    <x v="373"/>
    <x v="126"/>
    <x v="313"/>
    <x v="88"/>
    <x v="1"/>
    <x v="347"/>
    <x v="1"/>
    <x v="104"/>
    <x v="114"/>
    <x v="3"/>
    <x v="19"/>
    <x v="43"/>
    <x v="45"/>
    <x v="69"/>
    <x v="87"/>
    <x v="115"/>
    <x v="105"/>
    <x v="78"/>
    <x v="6"/>
    <x v="52"/>
    <x v="2"/>
    <x v="9"/>
    <x v="28"/>
    <x v="14"/>
    <x v="14"/>
    <x v="36"/>
    <x v="44"/>
    <x v="176"/>
    <x v="113"/>
    <x v="72"/>
    <x v="2"/>
    <x v="16"/>
    <x v="61"/>
    <x v="0"/>
    <x v="17"/>
    <x v="22"/>
    <x v="30"/>
    <x v="12"/>
    <x v="20"/>
    <x v="12"/>
    <x v="7"/>
    <x v="6"/>
    <x v="16"/>
    <x v="110"/>
    <x v="136"/>
    <x v="23"/>
    <x v="99"/>
    <x v="9"/>
    <x v="89"/>
    <x v="24"/>
    <x v="10"/>
    <x v="11"/>
    <x v="2"/>
    <x v="86"/>
    <x v="4"/>
    <x v="22"/>
    <x v="1"/>
    <x v="75"/>
    <x v="180"/>
    <x v="51"/>
    <x v="88"/>
    <x v="124"/>
    <x v="0"/>
    <x v="8"/>
    <x v="38"/>
    <x v="2"/>
    <x v="18"/>
    <x v="0"/>
    <x v="4"/>
    <x v="1"/>
    <x v="17"/>
    <x v="1"/>
    <x v="21"/>
    <x v="112"/>
    <x v="20"/>
    <x v="2"/>
    <x v="11"/>
    <x v="0"/>
    <x v="28"/>
    <x v="0"/>
    <x v="0"/>
    <x v="7"/>
    <x v="2"/>
    <x v="9"/>
    <x v="7"/>
    <x v="1"/>
    <x v="4"/>
    <x v="129"/>
    <x v="292"/>
    <x v="10"/>
    <x v="2"/>
    <x v="55"/>
    <x v="29"/>
    <x v="40"/>
    <x v="21"/>
    <x v="3"/>
    <x v="0"/>
    <x v="37"/>
    <x v="0"/>
    <x v="1"/>
    <x v="14"/>
    <x v="19"/>
    <x v="17"/>
    <x v="48"/>
    <x v="10"/>
    <x v="30"/>
    <x v="22"/>
    <x v="8"/>
    <x v="15"/>
    <x v="15"/>
    <x v="118"/>
    <x v="50"/>
    <x v="19"/>
    <x v="3"/>
    <x v="30"/>
    <x v="10"/>
    <x v="128"/>
    <x v="168"/>
    <x v="0"/>
    <x v="2"/>
    <x v="123"/>
    <x v="88"/>
    <x v="52"/>
    <x v="1"/>
    <x v="79"/>
    <x v="64"/>
    <x v="1"/>
    <x v="0"/>
    <x v="2"/>
    <x v="0"/>
    <x v="0"/>
    <x v="0"/>
    <x v="0"/>
  </r>
  <r>
    <x v="219"/>
    <x v="202"/>
    <x v="32"/>
    <x v="4"/>
    <x v="334"/>
    <x v="26"/>
    <x v="287"/>
    <x v="87"/>
    <x v="2"/>
    <x v="234"/>
    <x v="1"/>
    <x v="303"/>
    <x v="298"/>
    <x v="3"/>
    <x v="168"/>
    <x v="156"/>
    <x v="189"/>
    <x v="240"/>
    <x v="266"/>
    <x v="277"/>
    <x v="246"/>
    <x v="230"/>
    <x v="113"/>
    <x v="10"/>
    <x v="2"/>
    <x v="163"/>
    <x v="173"/>
    <x v="158"/>
    <x v="10"/>
    <x v="80"/>
    <x v="75"/>
    <x v="329"/>
    <x v="310"/>
    <x v="7"/>
    <x v="2"/>
    <x v="0"/>
    <x v="7"/>
    <x v="19"/>
    <x v="17"/>
    <x v="22"/>
    <x v="30"/>
    <x v="12"/>
    <x v="20"/>
    <x v="12"/>
    <x v="7"/>
    <x v="6"/>
    <x v="0"/>
    <x v="244"/>
    <x v="293"/>
    <x v="53"/>
    <x v="287"/>
    <x v="51"/>
    <x v="77"/>
    <x v="24"/>
    <x v="51"/>
    <x v="178"/>
    <x v="50"/>
    <x v="262"/>
    <x v="74"/>
    <x v="190"/>
    <x v="9"/>
    <x v="207"/>
    <x v="251"/>
    <x v="177"/>
    <x v="236"/>
    <x v="252"/>
    <x v="113"/>
    <x v="58"/>
    <x v="229"/>
    <x v="64"/>
    <x v="18"/>
    <x v="1"/>
    <x v="0"/>
    <x v="1"/>
    <x v="16"/>
    <x v="3"/>
    <x v="152"/>
    <x v="310"/>
    <x v="37"/>
    <x v="6"/>
    <x v="0"/>
    <x v="3"/>
    <x v="1"/>
    <x v="1"/>
    <x v="1"/>
    <x v="7"/>
    <x v="2"/>
    <x v="9"/>
    <x v="7"/>
    <x v="1"/>
    <x v="136"/>
    <x v="314"/>
    <x v="90"/>
    <x v="47"/>
    <x v="13"/>
    <x v="55"/>
    <x v="29"/>
    <x v="40"/>
    <x v="21"/>
    <x v="109"/>
    <x v="3"/>
    <x v="37"/>
    <x v="22"/>
    <x v="1"/>
    <x v="14"/>
    <x v="19"/>
    <x v="17"/>
    <x v="33"/>
    <x v="10"/>
    <x v="0"/>
    <x v="22"/>
    <x v="8"/>
    <x v="15"/>
    <x v="184"/>
    <x v="296"/>
    <x v="180"/>
    <x v="157"/>
    <x v="20"/>
    <x v="161"/>
    <x v="40"/>
    <x v="257"/>
    <x v="172"/>
    <x v="140"/>
    <x v="115"/>
    <x v="53"/>
    <x v="18"/>
    <x v="1"/>
    <x v="10"/>
    <x v="22"/>
    <x v="19"/>
    <x v="1"/>
    <x v="0"/>
    <x v="2"/>
    <x v="50"/>
    <x v="75"/>
    <x v="33"/>
    <x v="0"/>
  </r>
  <r>
    <x v="220"/>
    <x v="203"/>
    <x v="32"/>
    <x v="4"/>
    <x v="349"/>
    <x v="168"/>
    <x v="298"/>
    <x v="137"/>
    <x v="2"/>
    <x v="235"/>
    <x v="1"/>
    <x v="286"/>
    <x v="243"/>
    <x v="3"/>
    <x v="139"/>
    <x v="230"/>
    <x v="225"/>
    <x v="233"/>
    <x v="239"/>
    <x v="214"/>
    <x v="164"/>
    <x v="125"/>
    <x v="71"/>
    <x v="52"/>
    <x v="2"/>
    <x v="210"/>
    <x v="210"/>
    <x v="220"/>
    <x v="15"/>
    <x v="162"/>
    <x v="52"/>
    <x v="238"/>
    <x v="276"/>
    <x v="14"/>
    <x v="1"/>
    <x v="16"/>
    <x v="3"/>
    <x v="19"/>
    <x v="17"/>
    <x v="1"/>
    <x v="17"/>
    <x v="12"/>
    <x v="20"/>
    <x v="12"/>
    <x v="7"/>
    <x v="6"/>
    <x v="16"/>
    <x v="279"/>
    <x v="199"/>
    <x v="67"/>
    <x v="234"/>
    <x v="23"/>
    <x v="145"/>
    <x v="24"/>
    <x v="153"/>
    <x v="47"/>
    <x v="13"/>
    <x v="254"/>
    <x v="21"/>
    <x v="144"/>
    <x v="25"/>
    <x v="134"/>
    <x v="227"/>
    <x v="162"/>
    <x v="204"/>
    <x v="251"/>
    <x v="52"/>
    <x v="116"/>
    <x v="126"/>
    <x v="35"/>
    <x v="18"/>
    <x v="41"/>
    <x v="4"/>
    <x v="1"/>
    <x v="26"/>
    <x v="26"/>
    <x v="105"/>
    <x v="277"/>
    <x v="38"/>
    <x v="1"/>
    <x v="11"/>
    <x v="9"/>
    <x v="1"/>
    <x v="11"/>
    <x v="2"/>
    <x v="7"/>
    <x v="1"/>
    <x v="9"/>
    <x v="7"/>
    <x v="1"/>
    <x v="152"/>
    <x v="265"/>
    <x v="171"/>
    <x v="64"/>
    <x v="37"/>
    <x v="55"/>
    <x v="29"/>
    <x v="34"/>
    <x v="21"/>
    <x v="3"/>
    <x v="19"/>
    <x v="37"/>
    <x v="22"/>
    <x v="20"/>
    <x v="14"/>
    <x v="19"/>
    <x v="17"/>
    <x v="48"/>
    <x v="10"/>
    <x v="0"/>
    <x v="12"/>
    <x v="8"/>
    <x v="15"/>
    <x v="83"/>
    <x v="274"/>
    <x v="151"/>
    <x v="137"/>
    <x v="6"/>
    <x v="190"/>
    <x v="79"/>
    <x v="250"/>
    <x v="100"/>
    <x v="41"/>
    <x v="69"/>
    <x v="14"/>
    <x v="6"/>
    <x v="52"/>
    <x v="47"/>
    <x v="65"/>
    <x v="56"/>
    <x v="1"/>
    <x v="0"/>
    <x v="2"/>
    <x v="49"/>
    <x v="76"/>
    <x v="36"/>
    <x v="0"/>
  </r>
  <r>
    <x v="104"/>
    <x v="204"/>
    <x v="17"/>
    <x v="4"/>
    <x v="224"/>
    <x v="6"/>
    <x v="42"/>
    <x v="21"/>
    <x v="2"/>
    <x v="108"/>
    <x v="1"/>
    <x v="169"/>
    <x v="172"/>
    <x v="3"/>
    <x v="52"/>
    <x v="73"/>
    <x v="104"/>
    <x v="126"/>
    <x v="121"/>
    <x v="143"/>
    <x v="159"/>
    <x v="187"/>
    <x v="15"/>
    <x v="2"/>
    <x v="2"/>
    <x v="171"/>
    <x v="23"/>
    <x v="150"/>
    <x v="1"/>
    <x v="45"/>
    <x v="104"/>
    <x v="179"/>
    <x v="178"/>
    <x v="43"/>
    <x v="2"/>
    <x v="0"/>
    <x v="8"/>
    <x v="1"/>
    <x v="17"/>
    <x v="22"/>
    <x v="30"/>
    <x v="12"/>
    <x v="20"/>
    <x v="0"/>
    <x v="7"/>
    <x v="6"/>
    <x v="16"/>
    <x v="35"/>
    <x v="189"/>
    <x v="1"/>
    <x v="186"/>
    <x v="47"/>
    <x v="36"/>
    <x v="24"/>
    <x v="59"/>
    <x v="183"/>
    <x v="14"/>
    <x v="133"/>
    <x v="16"/>
    <x v="152"/>
    <x v="13"/>
    <x v="143"/>
    <x v="148"/>
    <x v="109"/>
    <x v="55"/>
    <x v="98"/>
    <x v="46"/>
    <x v="40"/>
    <x v="98"/>
    <x v="10"/>
    <x v="18"/>
    <x v="41"/>
    <x v="4"/>
    <x v="1"/>
    <x v="49"/>
    <x v="4"/>
    <x v="84"/>
    <x v="171"/>
    <x v="91"/>
    <x v="7"/>
    <x v="11"/>
    <x v="10"/>
    <x v="28"/>
    <x v="11"/>
    <x v="1"/>
    <x v="7"/>
    <x v="1"/>
    <x v="0"/>
    <x v="7"/>
    <x v="1"/>
    <x v="76"/>
    <x v="189"/>
    <x v="91"/>
    <x v="117"/>
    <x v="3"/>
    <x v="10"/>
    <x v="29"/>
    <x v="1"/>
    <x v="21"/>
    <x v="122"/>
    <x v="0"/>
    <x v="37"/>
    <x v="0"/>
    <x v="20"/>
    <x v="14"/>
    <x v="19"/>
    <x v="17"/>
    <x v="48"/>
    <x v="10"/>
    <x v="30"/>
    <x v="22"/>
    <x v="8"/>
    <x v="15"/>
    <x v="142"/>
    <x v="132"/>
    <x v="24"/>
    <x v="119"/>
    <x v="6"/>
    <x v="111"/>
    <x v="53"/>
    <x v="168"/>
    <x v="83"/>
    <x v="71"/>
    <x v="114"/>
    <x v="7"/>
    <x v="8"/>
    <x v="52"/>
    <x v="38"/>
    <x v="16"/>
    <x v="2"/>
    <x v="1"/>
    <x v="0"/>
    <x v="2"/>
    <x v="19"/>
    <x v="43"/>
    <x v="14"/>
    <x v="0"/>
  </r>
  <r>
    <x v="290"/>
    <x v="205"/>
    <x v="39"/>
    <x v="4"/>
    <x v="96"/>
    <x v="22"/>
    <x v="193"/>
    <x v="80"/>
    <x v="2"/>
    <x v="314"/>
    <x v="1"/>
    <x v="321"/>
    <x v="310"/>
    <x v="3"/>
    <x v="147"/>
    <x v="177"/>
    <x v="229"/>
    <x v="258"/>
    <x v="264"/>
    <x v="274"/>
    <x v="268"/>
    <x v="260"/>
    <x v="105"/>
    <x v="3"/>
    <x v="2"/>
    <x v="214"/>
    <x v="106"/>
    <x v="214"/>
    <x v="2"/>
    <x v="208"/>
    <x v="66"/>
    <x v="322"/>
    <x v="324"/>
    <x v="7"/>
    <x v="11"/>
    <x v="16"/>
    <x v="29"/>
    <x v="6"/>
    <x v="5"/>
    <x v="14"/>
    <x v="30"/>
    <x v="12"/>
    <x v="0"/>
    <x v="12"/>
    <x v="7"/>
    <x v="6"/>
    <x v="16"/>
    <x v="128"/>
    <x v="302"/>
    <x v="37"/>
    <x v="305"/>
    <x v="137"/>
    <x v="50"/>
    <x v="8"/>
    <x v="106"/>
    <x v="181"/>
    <x v="26"/>
    <x v="257"/>
    <x v="61"/>
    <x v="245"/>
    <x v="15"/>
    <x v="225"/>
    <x v="250"/>
    <x v="243"/>
    <x v="258"/>
    <x v="235"/>
    <x v="144"/>
    <x v="108"/>
    <x v="135"/>
    <x v="32"/>
    <x v="0"/>
    <x v="35"/>
    <x v="4"/>
    <x v="1"/>
    <x v="53"/>
    <x v="10"/>
    <x v="119"/>
    <x v="326"/>
    <x v="92"/>
    <x v="20"/>
    <x v="11"/>
    <x v="14"/>
    <x v="28"/>
    <x v="11"/>
    <x v="5"/>
    <x v="7"/>
    <x v="7"/>
    <x v="9"/>
    <x v="7"/>
    <x v="1"/>
    <x v="117"/>
    <x v="326"/>
    <x v="134"/>
    <x v="34"/>
    <x v="32"/>
    <x v="36"/>
    <x v="6"/>
    <x v="1"/>
    <x v="21"/>
    <x v="68"/>
    <x v="2"/>
    <x v="37"/>
    <x v="22"/>
    <x v="20"/>
    <x v="0"/>
    <x v="19"/>
    <x v="17"/>
    <x v="18"/>
    <x v="10"/>
    <x v="0"/>
    <x v="22"/>
    <x v="8"/>
    <x v="9"/>
    <x v="191"/>
    <x v="273"/>
    <x v="207"/>
    <x v="192"/>
    <x v="61"/>
    <x v="229"/>
    <x v="95"/>
    <x v="256"/>
    <x v="160"/>
    <x v="124"/>
    <x v="158"/>
    <x v="71"/>
    <x v="22"/>
    <x v="6"/>
    <x v="14"/>
    <x v="2"/>
    <x v="36"/>
    <x v="1"/>
    <x v="0"/>
    <x v="2"/>
    <x v="5"/>
    <x v="14"/>
    <x v="4"/>
    <x v="0"/>
  </r>
  <r>
    <x v="119"/>
    <x v="206"/>
    <x v="17"/>
    <x v="2"/>
    <x v="326"/>
    <x v="104"/>
    <x v="11"/>
    <x v="168"/>
    <x v="2"/>
    <x v="123"/>
    <x v="1"/>
    <x v="47"/>
    <x v="56"/>
    <x v="3"/>
    <x v="4"/>
    <x v="41"/>
    <x v="38"/>
    <x v="65"/>
    <x v="47"/>
    <x v="35"/>
    <x v="22"/>
    <x v="10"/>
    <x v="186"/>
    <x v="52"/>
    <x v="2"/>
    <x v="17"/>
    <x v="59"/>
    <x v="90"/>
    <x v="73"/>
    <x v="39"/>
    <x v="129"/>
    <x v="47"/>
    <x v="53"/>
    <x v="72"/>
    <x v="0"/>
    <x v="16"/>
    <x v="61"/>
    <x v="19"/>
    <x v="17"/>
    <x v="22"/>
    <x v="30"/>
    <x v="12"/>
    <x v="20"/>
    <x v="12"/>
    <x v="7"/>
    <x v="6"/>
    <x v="16"/>
    <x v="315"/>
    <x v="32"/>
    <x v="158"/>
    <x v="71"/>
    <x v="9"/>
    <x v="139"/>
    <x v="24"/>
    <x v="158"/>
    <x v="0"/>
    <x v="109"/>
    <x v="1"/>
    <x v="149"/>
    <x v="3"/>
    <x v="0"/>
    <x v="10"/>
    <x v="176"/>
    <x v="7"/>
    <x v="14"/>
    <x v="301"/>
    <x v="17"/>
    <x v="0"/>
    <x v="11"/>
    <x v="136"/>
    <x v="18"/>
    <x v="41"/>
    <x v="4"/>
    <x v="1"/>
    <x v="0"/>
    <x v="0"/>
    <x v="215"/>
    <x v="54"/>
    <x v="0"/>
    <x v="41"/>
    <x v="11"/>
    <x v="51"/>
    <x v="28"/>
    <x v="11"/>
    <x v="29"/>
    <x v="7"/>
    <x v="40"/>
    <x v="9"/>
    <x v="7"/>
    <x v="1"/>
    <x v="29"/>
    <x v="47"/>
    <x v="63"/>
    <x v="117"/>
    <x v="110"/>
    <x v="55"/>
    <x v="0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"/>
    <x v="227"/>
    <x v="1"/>
    <x v="93"/>
    <x v="5"/>
    <x v="141"/>
    <x v="68"/>
    <x v="167"/>
    <x v="34"/>
    <x v="216"/>
    <x v="1"/>
    <x v="88"/>
    <x v="52"/>
    <x v="0"/>
    <x v="0"/>
    <x v="0"/>
    <x v="1"/>
    <x v="0"/>
    <x v="1"/>
    <x v="30"/>
    <x v="45"/>
    <x v="23"/>
    <x v="0"/>
  </r>
  <r>
    <x v="102"/>
    <x v="207"/>
    <x v="17"/>
    <x v="2"/>
    <x v="90"/>
    <x v="146"/>
    <x v="59"/>
    <x v="212"/>
    <x v="2"/>
    <x v="106"/>
    <x v="1"/>
    <x v="81"/>
    <x v="100"/>
    <x v="3"/>
    <x v="14"/>
    <x v="53"/>
    <x v="83"/>
    <x v="107"/>
    <x v="77"/>
    <x v="67"/>
    <x v="50"/>
    <x v="58"/>
    <x v="186"/>
    <x v="52"/>
    <x v="2"/>
    <x v="255"/>
    <x v="76"/>
    <x v="126"/>
    <x v="73"/>
    <x v="48"/>
    <x v="52"/>
    <x v="106"/>
    <x v="94"/>
    <x v="38"/>
    <x v="1"/>
    <x v="3"/>
    <x v="2"/>
    <x v="19"/>
    <x v="0"/>
    <x v="22"/>
    <x v="30"/>
    <x v="0"/>
    <x v="20"/>
    <x v="12"/>
    <x v="7"/>
    <x v="6"/>
    <x v="16"/>
    <x v="28"/>
    <x v="77"/>
    <x v="34"/>
    <x v="100"/>
    <x v="66"/>
    <x v="149"/>
    <x v="24"/>
    <x v="3"/>
    <x v="24"/>
    <x v="109"/>
    <x v="87"/>
    <x v="7"/>
    <x v="41"/>
    <x v="1"/>
    <x v="119"/>
    <x v="168"/>
    <x v="42"/>
    <x v="41"/>
    <x v="38"/>
    <x v="1"/>
    <x v="21"/>
    <x v="13"/>
    <x v="9"/>
    <x v="18"/>
    <x v="0"/>
    <x v="4"/>
    <x v="1"/>
    <x v="16"/>
    <x v="50"/>
    <x v="65"/>
    <x v="70"/>
    <x v="107"/>
    <x v="41"/>
    <x v="11"/>
    <x v="6"/>
    <x v="28"/>
    <x v="11"/>
    <x v="29"/>
    <x v="0"/>
    <x v="10"/>
    <x v="9"/>
    <x v="7"/>
    <x v="1"/>
    <x v="37"/>
    <x v="88"/>
    <x v="120"/>
    <x v="117"/>
    <x v="8"/>
    <x v="1"/>
    <x v="1"/>
    <x v="40"/>
    <x v="21"/>
    <x v="179"/>
    <x v="26"/>
    <x v="37"/>
    <x v="22"/>
    <x v="20"/>
    <x v="0"/>
    <x v="19"/>
    <x v="17"/>
    <x v="48"/>
    <x v="10"/>
    <x v="30"/>
    <x v="22"/>
    <x v="8"/>
    <x v="15"/>
    <x v="29"/>
    <x v="70"/>
    <x v="227"/>
    <x v="47"/>
    <x v="0"/>
    <x v="36"/>
    <x v="3"/>
    <x v="123"/>
    <x v="167"/>
    <x v="5"/>
    <x v="29"/>
    <x v="1"/>
    <x v="88"/>
    <x v="2"/>
    <x v="65"/>
    <x v="0"/>
    <x v="9"/>
    <x v="1"/>
    <x v="0"/>
    <x v="1"/>
    <x v="21"/>
    <x v="40"/>
    <x v="9"/>
    <x v="0"/>
  </r>
  <r>
    <x v="187"/>
    <x v="208"/>
    <x v="28"/>
    <x v="4"/>
    <x v="236"/>
    <x v="92"/>
    <x v="132"/>
    <x v="5"/>
    <x v="2"/>
    <x v="197"/>
    <x v="1"/>
    <x v="62"/>
    <x v="81"/>
    <x v="3"/>
    <x v="14"/>
    <x v="31"/>
    <x v="25"/>
    <x v="45"/>
    <x v="39"/>
    <x v="65"/>
    <x v="94"/>
    <x v="69"/>
    <x v="2"/>
    <x v="52"/>
    <x v="2"/>
    <x v="20"/>
    <x v="9"/>
    <x v="17"/>
    <x v="73"/>
    <x v="34"/>
    <x v="9"/>
    <x v="130"/>
    <x v="72"/>
    <x v="72"/>
    <x v="49"/>
    <x v="16"/>
    <x v="61"/>
    <x v="19"/>
    <x v="17"/>
    <x v="22"/>
    <x v="30"/>
    <x v="12"/>
    <x v="20"/>
    <x v="12"/>
    <x v="7"/>
    <x v="6"/>
    <x v="16"/>
    <x v="48"/>
    <x v="100"/>
    <x v="7"/>
    <x v="86"/>
    <x v="10"/>
    <x v="3"/>
    <x v="24"/>
    <x v="13"/>
    <x v="31"/>
    <x v="2"/>
    <x v="69"/>
    <x v="19"/>
    <x v="20"/>
    <x v="2"/>
    <x v="52"/>
    <x v="53"/>
    <x v="40"/>
    <x v="84"/>
    <x v="26"/>
    <x v="21"/>
    <x v="64"/>
    <x v="20"/>
    <x v="21"/>
    <x v="18"/>
    <x v="26"/>
    <x v="4"/>
    <x v="1"/>
    <x v="8"/>
    <x v="51"/>
    <x v="12"/>
    <x v="76"/>
    <x v="7"/>
    <x v="41"/>
    <x v="11"/>
    <x v="51"/>
    <x v="28"/>
    <x v="11"/>
    <x v="29"/>
    <x v="0"/>
    <x v="40"/>
    <x v="9"/>
    <x v="7"/>
    <x v="1"/>
    <x v="8"/>
    <x v="84"/>
    <x v="12"/>
    <x v="37"/>
    <x v="13"/>
    <x v="55"/>
    <x v="29"/>
    <x v="40"/>
    <x v="21"/>
    <x v="2"/>
    <x v="45"/>
    <x v="37"/>
    <x v="22"/>
    <x v="20"/>
    <x v="14"/>
    <x v="19"/>
    <x v="17"/>
    <x v="48"/>
    <x v="10"/>
    <x v="30"/>
    <x v="22"/>
    <x v="8"/>
    <x v="5"/>
    <x v="28"/>
    <x v="68"/>
    <x v="62"/>
    <x v="11"/>
    <x v="25"/>
    <x v="21"/>
    <x v="10"/>
    <x v="58"/>
    <x v="23"/>
    <x v="9"/>
    <x v="0"/>
    <x v="4"/>
    <x v="88"/>
    <x v="52"/>
    <x v="65"/>
    <x v="0"/>
    <x v="1"/>
    <x v="1"/>
    <x v="0"/>
    <x v="2"/>
    <x v="42"/>
    <x v="69"/>
    <x v="30"/>
    <x v="0"/>
  </r>
  <r>
    <x v="182"/>
    <x v="209"/>
    <x v="28"/>
    <x v="4"/>
    <x v="205"/>
    <x v="118"/>
    <x v="136"/>
    <x v="187"/>
    <x v="2"/>
    <x v="192"/>
    <x v="1"/>
    <x v="302"/>
    <x v="318"/>
    <x v="3"/>
    <x v="64"/>
    <x v="173"/>
    <x v="192"/>
    <x v="253"/>
    <x v="280"/>
    <x v="290"/>
    <x v="275"/>
    <x v="218"/>
    <x v="186"/>
    <x v="52"/>
    <x v="2"/>
    <x v="149"/>
    <x v="79"/>
    <x v="133"/>
    <x v="7"/>
    <x v="181"/>
    <x v="105"/>
    <x v="337"/>
    <x v="323"/>
    <x v="11"/>
    <x v="49"/>
    <x v="0"/>
    <x v="7"/>
    <x v="19"/>
    <x v="0"/>
    <x v="22"/>
    <x v="0"/>
    <x v="12"/>
    <x v="2"/>
    <x v="12"/>
    <x v="7"/>
    <x v="6"/>
    <x v="16"/>
    <x v="223"/>
    <x v="299"/>
    <x v="84"/>
    <x v="302"/>
    <x v="66"/>
    <x v="34"/>
    <x v="0"/>
    <x v="77"/>
    <x v="222"/>
    <x v="22"/>
    <x v="314"/>
    <x v="102"/>
    <x v="180"/>
    <x v="36"/>
    <x v="124"/>
    <x v="121"/>
    <x v="259"/>
    <x v="77"/>
    <x v="282"/>
    <x v="141"/>
    <x v="50"/>
    <x v="196"/>
    <x v="129"/>
    <x v="18"/>
    <x v="1"/>
    <x v="4"/>
    <x v="1"/>
    <x v="17"/>
    <x v="10"/>
    <x v="85"/>
    <x v="327"/>
    <x v="16"/>
    <x v="26"/>
    <x v="11"/>
    <x v="23"/>
    <x v="0"/>
    <x v="1"/>
    <x v="1"/>
    <x v="0"/>
    <x v="0"/>
    <x v="9"/>
    <x v="7"/>
    <x v="1"/>
    <x v="83"/>
    <x v="327"/>
    <x v="108"/>
    <x v="96"/>
    <x v="83"/>
    <x v="3"/>
    <x v="29"/>
    <x v="1"/>
    <x v="21"/>
    <x v="63"/>
    <x v="60"/>
    <x v="26"/>
    <x v="22"/>
    <x v="13"/>
    <x v="14"/>
    <x v="19"/>
    <x v="17"/>
    <x v="48"/>
    <x v="8"/>
    <x v="9"/>
    <x v="2"/>
    <x v="8"/>
    <x v="15"/>
    <x v="225"/>
    <x v="321"/>
    <x v="227"/>
    <x v="105"/>
    <x v="80"/>
    <x v="69"/>
    <x v="55"/>
    <x v="81"/>
    <x v="51"/>
    <x v="129"/>
    <x v="100"/>
    <x v="13"/>
    <x v="36"/>
    <x v="0"/>
    <x v="9"/>
    <x v="11"/>
    <x v="17"/>
    <x v="1"/>
    <x v="0"/>
    <x v="2"/>
    <x v="39"/>
    <x v="68"/>
    <x v="29"/>
    <x v="0"/>
  </r>
  <r>
    <x v="160"/>
    <x v="210"/>
    <x v="23"/>
    <x v="6"/>
    <x v="162"/>
    <x v="2"/>
    <x v="317"/>
    <x v="9"/>
    <x v="0"/>
    <x v="170"/>
    <x v="1"/>
    <x v="13"/>
    <x v="15"/>
    <x v="3"/>
    <x v="2"/>
    <x v="3"/>
    <x v="6"/>
    <x v="11"/>
    <x v="11"/>
    <x v="18"/>
    <x v="15"/>
    <x v="7"/>
    <x v="186"/>
    <x v="52"/>
    <x v="2"/>
    <x v="0"/>
    <x v="0"/>
    <x v="0"/>
    <x v="73"/>
    <x v="6"/>
    <x v="8"/>
    <x v="43"/>
    <x v="14"/>
    <x v="72"/>
    <x v="0"/>
    <x v="16"/>
    <x v="61"/>
    <x v="19"/>
    <x v="17"/>
    <x v="22"/>
    <x v="30"/>
    <x v="12"/>
    <x v="20"/>
    <x v="12"/>
    <x v="7"/>
    <x v="6"/>
    <x v="16"/>
    <x v="22"/>
    <x v="25"/>
    <x v="158"/>
    <x v="27"/>
    <x v="0"/>
    <x v="0"/>
    <x v="24"/>
    <x v="158"/>
    <x v="3"/>
    <x v="109"/>
    <x v="20"/>
    <x v="149"/>
    <x v="2"/>
    <x v="0"/>
    <x v="292"/>
    <x v="295"/>
    <x v="2"/>
    <x v="8"/>
    <x v="33"/>
    <x v="0"/>
    <x v="4"/>
    <x v="22"/>
    <x v="3"/>
    <x v="18"/>
    <x v="0"/>
    <x v="4"/>
    <x v="1"/>
    <x v="125"/>
    <x v="51"/>
    <x v="1"/>
    <x v="14"/>
    <x v="170"/>
    <x v="41"/>
    <x v="11"/>
    <x v="51"/>
    <x v="28"/>
    <x v="11"/>
    <x v="29"/>
    <x v="7"/>
    <x v="40"/>
    <x v="9"/>
    <x v="7"/>
    <x v="1"/>
    <x v="170"/>
    <x v="18"/>
    <x v="0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0"/>
    <x v="37"/>
    <x v="9"/>
    <x v="254"/>
    <x v="0"/>
    <x v="2"/>
    <x v="141"/>
    <x v="1"/>
    <x v="222"/>
    <x v="198"/>
    <x v="216"/>
    <x v="123"/>
    <x v="88"/>
    <x v="52"/>
    <x v="65"/>
    <x v="79"/>
    <x v="64"/>
    <x v="1"/>
    <x v="0"/>
    <x v="0"/>
    <x v="0"/>
    <x v="0"/>
    <x v="0"/>
    <x v="0"/>
  </r>
  <r>
    <x v="106"/>
    <x v="211"/>
    <x v="17"/>
    <x v="2"/>
    <x v="237"/>
    <x v="120"/>
    <x v="44"/>
    <x v="21"/>
    <x v="2"/>
    <x v="110"/>
    <x v="1"/>
    <x v="26"/>
    <x v="39"/>
    <x v="3"/>
    <x v="225"/>
    <x v="15"/>
    <x v="40"/>
    <x v="56"/>
    <x v="36"/>
    <x v="18"/>
    <x v="8"/>
    <x v="284"/>
    <x v="186"/>
    <x v="52"/>
    <x v="2"/>
    <x v="4"/>
    <x v="33"/>
    <x v="92"/>
    <x v="73"/>
    <x v="3"/>
    <x v="3"/>
    <x v="17"/>
    <x v="34"/>
    <x v="72"/>
    <x v="49"/>
    <x v="16"/>
    <x v="61"/>
    <x v="19"/>
    <x v="17"/>
    <x v="22"/>
    <x v="30"/>
    <x v="12"/>
    <x v="20"/>
    <x v="12"/>
    <x v="7"/>
    <x v="6"/>
    <x v="16"/>
    <x v="315"/>
    <x v="1"/>
    <x v="158"/>
    <x v="8"/>
    <x v="0"/>
    <x v="150"/>
    <x v="24"/>
    <x v="158"/>
    <x v="255"/>
    <x v="109"/>
    <x v="347"/>
    <x v="0"/>
    <x v="291"/>
    <x v="82"/>
    <x v="5"/>
    <x v="145"/>
    <x v="308"/>
    <x v="22"/>
    <x v="301"/>
    <x v="202"/>
    <x v="0"/>
    <x v="258"/>
    <x v="136"/>
    <x v="18"/>
    <x v="41"/>
    <x v="4"/>
    <x v="1"/>
    <x v="125"/>
    <x v="51"/>
    <x v="215"/>
    <x v="35"/>
    <x v="170"/>
    <x v="41"/>
    <x v="11"/>
    <x v="51"/>
    <x v="28"/>
    <x v="11"/>
    <x v="29"/>
    <x v="7"/>
    <x v="40"/>
    <x v="9"/>
    <x v="7"/>
    <x v="1"/>
    <x v="1"/>
    <x v="21"/>
    <x v="98"/>
    <x v="117"/>
    <x v="15"/>
    <x v="55"/>
    <x v="5"/>
    <x v="40"/>
    <x v="21"/>
    <x v="179"/>
    <x v="66"/>
    <x v="37"/>
    <x v="22"/>
    <x v="20"/>
    <x v="14"/>
    <x v="19"/>
    <x v="17"/>
    <x v="48"/>
    <x v="10"/>
    <x v="0"/>
    <x v="22"/>
    <x v="8"/>
    <x v="15"/>
    <x v="257"/>
    <x v="345"/>
    <x v="227"/>
    <x v="254"/>
    <x v="93"/>
    <x v="0"/>
    <x v="141"/>
    <x v="98"/>
    <x v="86"/>
    <x v="198"/>
    <x v="216"/>
    <x v="123"/>
    <x v="88"/>
    <x v="52"/>
    <x v="65"/>
    <x v="79"/>
    <x v="64"/>
    <x v="1"/>
    <x v="0"/>
    <x v="1"/>
    <x v="25"/>
    <x v="35"/>
    <x v="17"/>
    <x v="0"/>
  </r>
  <r>
    <x v="230"/>
    <x v="212"/>
    <x v="34"/>
    <x v="4"/>
    <x v="300"/>
    <x v="121"/>
    <x v="73"/>
    <x v="206"/>
    <x v="2"/>
    <x v="245"/>
    <x v="1"/>
    <x v="70"/>
    <x v="26"/>
    <x v="3"/>
    <x v="28"/>
    <x v="80"/>
    <x v="68"/>
    <x v="62"/>
    <x v="29"/>
    <x v="22"/>
    <x v="9"/>
    <x v="4"/>
    <x v="9"/>
    <x v="0"/>
    <x v="2"/>
    <x v="17"/>
    <x v="42"/>
    <x v="119"/>
    <x v="73"/>
    <x v="12"/>
    <x v="2"/>
    <x v="34"/>
    <x v="54"/>
    <x v="72"/>
    <x v="49"/>
    <x v="16"/>
    <x v="61"/>
    <x v="19"/>
    <x v="17"/>
    <x v="22"/>
    <x v="30"/>
    <x v="12"/>
    <x v="20"/>
    <x v="12"/>
    <x v="7"/>
    <x v="6"/>
    <x v="16"/>
    <x v="80"/>
    <x v="16"/>
    <x v="1"/>
    <x v="97"/>
    <x v="8"/>
    <x v="160"/>
    <x v="24"/>
    <x v="89"/>
    <x v="4"/>
    <x v="2"/>
    <x v="38"/>
    <x v="0"/>
    <x v="73"/>
    <x v="26"/>
    <x v="6"/>
    <x v="4"/>
    <x v="46"/>
    <x v="8"/>
    <x v="53"/>
    <x v="7"/>
    <x v="24"/>
    <x v="15"/>
    <x v="1"/>
    <x v="18"/>
    <x v="41"/>
    <x v="4"/>
    <x v="1"/>
    <x v="0"/>
    <x v="51"/>
    <x v="7"/>
    <x v="57"/>
    <x v="2"/>
    <x v="41"/>
    <x v="11"/>
    <x v="51"/>
    <x v="28"/>
    <x v="11"/>
    <x v="29"/>
    <x v="7"/>
    <x v="40"/>
    <x v="9"/>
    <x v="7"/>
    <x v="1"/>
    <x v="1"/>
    <x v="44"/>
    <x v="91"/>
    <x v="63"/>
    <x v="2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28"/>
    <x v="12"/>
    <x v="227"/>
    <x v="2"/>
    <x v="93"/>
    <x v="0"/>
    <x v="141"/>
    <x v="309"/>
    <x v="222"/>
    <x v="198"/>
    <x v="216"/>
    <x v="1"/>
    <x v="88"/>
    <x v="52"/>
    <x v="1"/>
    <x v="0"/>
    <x v="64"/>
    <x v="1"/>
    <x v="0"/>
    <x v="2"/>
    <x v="28"/>
    <x v="47"/>
    <x v="12"/>
    <x v="0"/>
  </r>
  <r>
    <x v="107"/>
    <x v="213"/>
    <x v="17"/>
    <x v="3"/>
    <x v="369"/>
    <x v="124"/>
    <x v="72"/>
    <x v="207"/>
    <x v="2"/>
    <x v="111"/>
    <x v="1"/>
    <x v="182"/>
    <x v="147"/>
    <x v="3"/>
    <x v="79"/>
    <x v="121"/>
    <x v="132"/>
    <x v="140"/>
    <x v="162"/>
    <x v="148"/>
    <x v="92"/>
    <x v="82"/>
    <x v="34"/>
    <x v="52"/>
    <x v="2"/>
    <x v="83"/>
    <x v="69"/>
    <x v="280"/>
    <x v="0"/>
    <x v="0"/>
    <x v="129"/>
    <x v="94"/>
    <x v="175"/>
    <x v="18"/>
    <x v="1"/>
    <x v="1"/>
    <x v="4"/>
    <x v="19"/>
    <x v="17"/>
    <x v="3"/>
    <x v="30"/>
    <x v="12"/>
    <x v="20"/>
    <x v="12"/>
    <x v="7"/>
    <x v="6"/>
    <x v="0"/>
    <x v="104"/>
    <x v="104"/>
    <x v="8"/>
    <x v="233"/>
    <x v="27"/>
    <x v="0"/>
    <x v="24"/>
    <x v="71"/>
    <x v="90"/>
    <x v="5"/>
    <x v="240"/>
    <x v="15"/>
    <x v="104"/>
    <x v="21"/>
    <x v="47"/>
    <x v="57"/>
    <x v="135"/>
    <x v="64"/>
    <x v="174"/>
    <x v="17"/>
    <x v="49"/>
    <x v="89"/>
    <x v="45"/>
    <x v="18"/>
    <x v="0"/>
    <x v="4"/>
    <x v="1"/>
    <x v="13"/>
    <x v="51"/>
    <x v="57"/>
    <x v="178"/>
    <x v="23"/>
    <x v="3"/>
    <x v="11"/>
    <x v="3"/>
    <x v="28"/>
    <x v="11"/>
    <x v="1"/>
    <x v="7"/>
    <x v="0"/>
    <x v="9"/>
    <x v="7"/>
    <x v="1"/>
    <x v="119"/>
    <x v="94"/>
    <x v="265"/>
    <x v="41"/>
    <x v="2"/>
    <x v="55"/>
    <x v="29"/>
    <x v="40"/>
    <x v="21"/>
    <x v="26"/>
    <x v="66"/>
    <x v="37"/>
    <x v="22"/>
    <x v="0"/>
    <x v="14"/>
    <x v="19"/>
    <x v="17"/>
    <x v="48"/>
    <x v="0"/>
    <x v="0"/>
    <x v="22"/>
    <x v="8"/>
    <x v="15"/>
    <x v="58"/>
    <x v="225"/>
    <x v="45"/>
    <x v="147"/>
    <x v="3"/>
    <x v="92"/>
    <x v="66"/>
    <x v="66"/>
    <x v="43"/>
    <x v="25"/>
    <x v="50"/>
    <x v="3"/>
    <x v="0"/>
    <x v="15"/>
    <x v="37"/>
    <x v="23"/>
    <x v="2"/>
    <x v="1"/>
    <x v="0"/>
    <x v="1"/>
    <x v="19"/>
    <x v="43"/>
    <x v="14"/>
    <x v="0"/>
  </r>
  <r>
    <x v="108"/>
    <x v="214"/>
    <x v="17"/>
    <x v="4"/>
    <x v="166"/>
    <x v="236"/>
    <x v="57"/>
    <x v="140"/>
    <x v="2"/>
    <x v="112"/>
    <x v="1"/>
    <x v="80"/>
    <x v="121"/>
    <x v="3"/>
    <x v="13"/>
    <x v="33"/>
    <x v="55"/>
    <x v="108"/>
    <x v="114"/>
    <x v="92"/>
    <x v="54"/>
    <x v="46"/>
    <x v="186"/>
    <x v="52"/>
    <x v="2"/>
    <x v="11"/>
    <x v="39"/>
    <x v="25"/>
    <x v="73"/>
    <x v="80"/>
    <x v="65"/>
    <x v="157"/>
    <x v="107"/>
    <x v="2"/>
    <x v="0"/>
    <x v="16"/>
    <x v="0"/>
    <x v="19"/>
    <x v="17"/>
    <x v="22"/>
    <x v="30"/>
    <x v="12"/>
    <x v="20"/>
    <x v="1"/>
    <x v="7"/>
    <x v="0"/>
    <x v="16"/>
    <x v="315"/>
    <x v="71"/>
    <x v="158"/>
    <x v="165"/>
    <x v="0"/>
    <x v="160"/>
    <x v="24"/>
    <x v="158"/>
    <x v="21"/>
    <x v="1"/>
    <x v="73"/>
    <x v="18"/>
    <x v="16"/>
    <x v="7"/>
    <x v="21"/>
    <x v="206"/>
    <x v="43"/>
    <x v="45"/>
    <x v="104"/>
    <x v="28"/>
    <x v="10"/>
    <x v="37"/>
    <x v="42"/>
    <x v="18"/>
    <x v="41"/>
    <x v="4"/>
    <x v="1"/>
    <x v="6"/>
    <x v="2"/>
    <x v="7"/>
    <x v="110"/>
    <x v="15"/>
    <x v="0"/>
    <x v="11"/>
    <x v="51"/>
    <x v="28"/>
    <x v="11"/>
    <x v="29"/>
    <x v="7"/>
    <x v="40"/>
    <x v="9"/>
    <x v="7"/>
    <x v="1"/>
    <x v="9"/>
    <x v="123"/>
    <x v="8"/>
    <x v="117"/>
    <x v="6"/>
    <x v="55"/>
    <x v="29"/>
    <x v="0"/>
    <x v="21"/>
    <x v="7"/>
    <x v="33"/>
    <x v="1"/>
    <x v="22"/>
    <x v="20"/>
    <x v="14"/>
    <x v="19"/>
    <x v="17"/>
    <x v="48"/>
    <x v="10"/>
    <x v="30"/>
    <x v="9"/>
    <x v="8"/>
    <x v="15"/>
    <x v="7"/>
    <x v="105"/>
    <x v="25"/>
    <x v="9"/>
    <x v="1"/>
    <x v="25"/>
    <x v="141"/>
    <x v="80"/>
    <x v="181"/>
    <x v="18"/>
    <x v="1"/>
    <x v="123"/>
    <x v="1"/>
    <x v="9"/>
    <x v="65"/>
    <x v="79"/>
    <x v="64"/>
    <x v="1"/>
    <x v="0"/>
    <x v="2"/>
    <x v="23"/>
    <x v="39"/>
    <x v="19"/>
    <x v="0"/>
  </r>
  <r>
    <x v="233"/>
    <x v="215"/>
    <x v="34"/>
    <x v="6"/>
    <x v="218"/>
    <x v="94"/>
    <x v="111"/>
    <x v="60"/>
    <x v="1"/>
    <x v="248"/>
    <x v="1"/>
    <x v="17"/>
    <x v="21"/>
    <x v="3"/>
    <x v="8"/>
    <x v="7"/>
    <x v="4"/>
    <x v="14"/>
    <x v="18"/>
    <x v="28"/>
    <x v="18"/>
    <x v="7"/>
    <x v="3"/>
    <x v="52"/>
    <x v="2"/>
    <x v="255"/>
    <x v="6"/>
    <x v="20"/>
    <x v="73"/>
    <x v="0"/>
    <x v="129"/>
    <x v="51"/>
    <x v="22"/>
    <x v="72"/>
    <x v="49"/>
    <x v="16"/>
    <x v="61"/>
    <x v="19"/>
    <x v="0"/>
    <x v="22"/>
    <x v="30"/>
    <x v="12"/>
    <x v="20"/>
    <x v="12"/>
    <x v="7"/>
    <x v="6"/>
    <x v="16"/>
    <x v="37"/>
    <x v="33"/>
    <x v="1"/>
    <x v="35"/>
    <x v="4"/>
    <x v="1"/>
    <x v="24"/>
    <x v="158"/>
    <x v="0"/>
    <x v="109"/>
    <x v="17"/>
    <x v="149"/>
    <x v="291"/>
    <x v="2"/>
    <x v="30"/>
    <x v="33"/>
    <x v="11"/>
    <x v="30"/>
    <x v="16"/>
    <x v="2"/>
    <x v="4"/>
    <x v="10"/>
    <x v="136"/>
    <x v="18"/>
    <x v="41"/>
    <x v="4"/>
    <x v="1"/>
    <x v="7"/>
    <x v="51"/>
    <x v="0"/>
    <x v="19"/>
    <x v="5"/>
    <x v="0"/>
    <x v="11"/>
    <x v="51"/>
    <x v="28"/>
    <x v="11"/>
    <x v="0"/>
    <x v="7"/>
    <x v="40"/>
    <x v="9"/>
    <x v="7"/>
    <x v="1"/>
    <x v="170"/>
    <x v="23"/>
    <x v="10"/>
    <x v="26"/>
    <x v="4"/>
    <x v="55"/>
    <x v="29"/>
    <x v="40"/>
    <x v="21"/>
    <x v="179"/>
    <x v="66"/>
    <x v="37"/>
    <x v="0"/>
    <x v="20"/>
    <x v="14"/>
    <x v="19"/>
    <x v="17"/>
    <x v="48"/>
    <x v="10"/>
    <x v="30"/>
    <x v="0"/>
    <x v="8"/>
    <x v="15"/>
    <x v="29"/>
    <x v="16"/>
    <x v="19"/>
    <x v="254"/>
    <x v="93"/>
    <x v="4"/>
    <x v="141"/>
    <x v="38"/>
    <x v="8"/>
    <x v="198"/>
    <x v="216"/>
    <x v="0"/>
    <x v="88"/>
    <x v="52"/>
    <x v="65"/>
    <x v="79"/>
    <x v="64"/>
    <x v="1"/>
    <x v="0"/>
    <x v="0"/>
    <x v="51"/>
    <x v="26"/>
    <x v="15"/>
    <x v="0"/>
  </r>
  <r>
    <x v="165"/>
    <x v="216"/>
    <x v="25"/>
    <x v="5"/>
    <x v="85"/>
    <x v="170"/>
    <x v="190"/>
    <x v="233"/>
    <x v="2"/>
    <x v="175"/>
    <x v="1"/>
    <x v="157"/>
    <x v="162"/>
    <x v="3"/>
    <x v="92"/>
    <x v="151"/>
    <x v="149"/>
    <x v="152"/>
    <x v="137"/>
    <x v="113"/>
    <x v="61"/>
    <x v="34"/>
    <x v="79"/>
    <x v="52"/>
    <x v="2"/>
    <x v="65"/>
    <x v="99"/>
    <x v="257"/>
    <x v="11"/>
    <x v="22"/>
    <x v="129"/>
    <x v="102"/>
    <x v="165"/>
    <x v="3"/>
    <x v="49"/>
    <x v="16"/>
    <x v="0"/>
    <x v="19"/>
    <x v="17"/>
    <x v="22"/>
    <x v="30"/>
    <x v="12"/>
    <x v="20"/>
    <x v="0"/>
    <x v="7"/>
    <x v="6"/>
    <x v="16"/>
    <x v="259"/>
    <x v="85"/>
    <x v="130"/>
    <x v="74"/>
    <x v="106"/>
    <x v="29"/>
    <x v="24"/>
    <x v="58"/>
    <x v="89"/>
    <x v="44"/>
    <x v="194"/>
    <x v="52"/>
    <x v="112"/>
    <x v="27"/>
    <x v="105"/>
    <x v="107"/>
    <x v="88"/>
    <x v="80"/>
    <x v="140"/>
    <x v="17"/>
    <x v="36"/>
    <x v="54"/>
    <x v="12"/>
    <x v="18"/>
    <x v="41"/>
    <x v="4"/>
    <x v="1"/>
    <x v="6"/>
    <x v="16"/>
    <x v="41"/>
    <x v="165"/>
    <x v="3"/>
    <x v="4"/>
    <x v="11"/>
    <x v="6"/>
    <x v="28"/>
    <x v="11"/>
    <x v="0"/>
    <x v="7"/>
    <x v="0"/>
    <x v="9"/>
    <x v="7"/>
    <x v="1"/>
    <x v="23"/>
    <x v="127"/>
    <x v="244"/>
    <x v="40"/>
    <x v="23"/>
    <x v="0"/>
    <x v="29"/>
    <x v="40"/>
    <x v="21"/>
    <x v="7"/>
    <x v="20"/>
    <x v="37"/>
    <x v="22"/>
    <x v="0"/>
    <x v="14"/>
    <x v="19"/>
    <x v="17"/>
    <x v="3"/>
    <x v="10"/>
    <x v="30"/>
    <x v="22"/>
    <x v="8"/>
    <x v="15"/>
    <x v="130"/>
    <x v="186"/>
    <x v="42"/>
    <x v="75"/>
    <x v="3"/>
    <x v="70"/>
    <x v="29"/>
    <x v="109"/>
    <x v="101"/>
    <x v="9"/>
    <x v="89"/>
    <x v="13"/>
    <x v="0"/>
    <x v="0"/>
    <x v="0"/>
    <x v="4"/>
    <x v="16"/>
    <x v="1"/>
    <x v="0"/>
    <x v="0"/>
    <x v="12"/>
    <x v="23"/>
    <x v="3"/>
    <x v="0"/>
  </r>
  <r>
    <x v="321"/>
    <x v="217"/>
    <x v="45"/>
    <x v="4"/>
    <x v="45"/>
    <x v="53"/>
    <x v="214"/>
    <x v="142"/>
    <x v="2"/>
    <x v="351"/>
    <x v="1"/>
    <x v="130"/>
    <x v="138"/>
    <x v="3"/>
    <x v="80"/>
    <x v="96"/>
    <x v="90"/>
    <x v="100"/>
    <x v="103"/>
    <x v="114"/>
    <x v="99"/>
    <x v="103"/>
    <x v="44"/>
    <x v="2"/>
    <x v="2"/>
    <x v="255"/>
    <x v="151"/>
    <x v="99"/>
    <x v="8"/>
    <x v="142"/>
    <x v="12"/>
    <x v="163"/>
    <x v="139"/>
    <x v="19"/>
    <x v="3"/>
    <x v="16"/>
    <x v="3"/>
    <x v="19"/>
    <x v="17"/>
    <x v="2"/>
    <x v="30"/>
    <x v="2"/>
    <x v="0"/>
    <x v="12"/>
    <x v="7"/>
    <x v="6"/>
    <x v="16"/>
    <x v="192"/>
    <x v="138"/>
    <x v="31"/>
    <x v="120"/>
    <x v="23"/>
    <x v="14"/>
    <x v="24"/>
    <x v="25"/>
    <x v="146"/>
    <x v="18"/>
    <x v="119"/>
    <x v="14"/>
    <x v="140"/>
    <x v="7"/>
    <x v="110"/>
    <x v="52"/>
    <x v="103"/>
    <x v="31"/>
    <x v="82"/>
    <x v="40"/>
    <x v="30"/>
    <x v="90"/>
    <x v="5"/>
    <x v="18"/>
    <x v="41"/>
    <x v="4"/>
    <x v="1"/>
    <x v="49"/>
    <x v="0"/>
    <x v="76"/>
    <x v="134"/>
    <x v="53"/>
    <x v="1"/>
    <x v="11"/>
    <x v="0"/>
    <x v="5"/>
    <x v="0"/>
    <x v="2"/>
    <x v="0"/>
    <x v="5"/>
    <x v="0"/>
    <x v="7"/>
    <x v="1"/>
    <x v="46"/>
    <x v="154"/>
    <x v="74"/>
    <x v="0"/>
    <x v="7"/>
    <x v="55"/>
    <x v="0"/>
    <x v="1"/>
    <x v="21"/>
    <x v="107"/>
    <x v="27"/>
    <x v="2"/>
    <x v="1"/>
    <x v="20"/>
    <x v="14"/>
    <x v="19"/>
    <x v="17"/>
    <x v="48"/>
    <x v="10"/>
    <x v="30"/>
    <x v="22"/>
    <x v="8"/>
    <x v="15"/>
    <x v="114"/>
    <x v="106"/>
    <x v="0"/>
    <x v="96"/>
    <x v="10"/>
    <x v="76"/>
    <x v="19"/>
    <x v="105"/>
    <x v="24"/>
    <x v="52"/>
    <x v="115"/>
    <x v="4"/>
    <x v="88"/>
    <x v="7"/>
    <x v="65"/>
    <x v="12"/>
    <x v="22"/>
    <x v="1"/>
    <x v="0"/>
    <x v="2"/>
    <x v="22"/>
    <x v="2"/>
    <x v="22"/>
    <x v="0"/>
  </r>
  <r>
    <x v="46"/>
    <x v="218"/>
    <x v="12"/>
    <x v="6"/>
    <x v="92"/>
    <x v="18"/>
    <x v="174"/>
    <x v="57"/>
    <x v="1"/>
    <x v="48"/>
    <x v="1"/>
    <x v="73"/>
    <x v="84"/>
    <x v="3"/>
    <x v="26"/>
    <x v="32"/>
    <x v="46"/>
    <x v="43"/>
    <x v="57"/>
    <x v="70"/>
    <x v="82"/>
    <x v="71"/>
    <x v="4"/>
    <x v="52"/>
    <x v="2"/>
    <x v="5"/>
    <x v="1"/>
    <x v="39"/>
    <x v="59"/>
    <x v="0"/>
    <x v="129"/>
    <x v="132"/>
    <x v="77"/>
    <x v="0"/>
    <x v="0"/>
    <x v="16"/>
    <x v="61"/>
    <x v="19"/>
    <x v="17"/>
    <x v="1"/>
    <x v="30"/>
    <x v="12"/>
    <x v="0"/>
    <x v="12"/>
    <x v="7"/>
    <x v="4"/>
    <x v="16"/>
    <x v="50"/>
    <x v="97"/>
    <x v="4"/>
    <x v="102"/>
    <x v="14"/>
    <x v="25"/>
    <x v="24"/>
    <x v="4"/>
    <x v="8"/>
    <x v="1"/>
    <x v="49"/>
    <x v="1"/>
    <x v="28"/>
    <x v="82"/>
    <x v="69"/>
    <x v="48"/>
    <x v="50"/>
    <x v="132"/>
    <x v="85"/>
    <x v="202"/>
    <x v="13"/>
    <x v="42"/>
    <x v="10"/>
    <x v="18"/>
    <x v="41"/>
    <x v="4"/>
    <x v="1"/>
    <x v="27"/>
    <x v="2"/>
    <x v="29"/>
    <x v="78"/>
    <x v="35"/>
    <x v="5"/>
    <x v="11"/>
    <x v="0"/>
    <x v="0"/>
    <x v="2"/>
    <x v="5"/>
    <x v="0"/>
    <x v="5"/>
    <x v="9"/>
    <x v="7"/>
    <x v="1"/>
    <x v="3"/>
    <x v="89"/>
    <x v="30"/>
    <x v="117"/>
    <x v="110"/>
    <x v="8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7"/>
    <x v="84"/>
    <x v="103"/>
    <x v="28"/>
    <x v="3"/>
    <x v="44"/>
    <x v="2"/>
    <x v="83"/>
    <x v="15"/>
    <x v="0"/>
    <x v="14"/>
    <x v="0"/>
    <x v="88"/>
    <x v="52"/>
    <x v="65"/>
    <x v="79"/>
    <x v="64"/>
    <x v="1"/>
    <x v="0"/>
    <x v="0"/>
    <x v="51"/>
    <x v="18"/>
    <x v="38"/>
    <x v="0"/>
  </r>
  <r>
    <x v="110"/>
    <x v="219"/>
    <x v="17"/>
    <x v="4"/>
    <x v="132"/>
    <x v="133"/>
    <x v="50"/>
    <x v="212"/>
    <x v="2"/>
    <x v="114"/>
    <x v="1"/>
    <x v="174"/>
    <x v="160"/>
    <x v="3"/>
    <x v="32"/>
    <x v="109"/>
    <x v="105"/>
    <x v="136"/>
    <x v="116"/>
    <x v="135"/>
    <x v="167"/>
    <x v="143"/>
    <x v="27"/>
    <x v="3"/>
    <x v="2"/>
    <x v="107"/>
    <x v="71"/>
    <x v="135"/>
    <x v="1"/>
    <x v="147"/>
    <x v="26"/>
    <x v="201"/>
    <x v="172"/>
    <x v="0"/>
    <x v="4"/>
    <x v="2"/>
    <x v="61"/>
    <x v="10"/>
    <x v="17"/>
    <x v="3"/>
    <x v="30"/>
    <x v="12"/>
    <x v="0"/>
    <x v="12"/>
    <x v="7"/>
    <x v="6"/>
    <x v="16"/>
    <x v="70"/>
    <x v="187"/>
    <x v="21"/>
    <x v="176"/>
    <x v="10"/>
    <x v="55"/>
    <x v="24"/>
    <x v="44"/>
    <x v="162"/>
    <x v="19"/>
    <x v="59"/>
    <x v="34"/>
    <x v="115"/>
    <x v="2"/>
    <x v="91"/>
    <x v="78"/>
    <x v="145"/>
    <x v="32"/>
    <x v="76"/>
    <x v="64"/>
    <x v="9"/>
    <x v="81"/>
    <x v="106"/>
    <x v="18"/>
    <x v="39"/>
    <x v="4"/>
    <x v="1"/>
    <x v="32"/>
    <x v="13"/>
    <x v="52"/>
    <x v="175"/>
    <x v="39"/>
    <x v="2"/>
    <x v="11"/>
    <x v="5"/>
    <x v="28"/>
    <x v="1"/>
    <x v="0"/>
    <x v="0"/>
    <x v="0"/>
    <x v="9"/>
    <x v="7"/>
    <x v="1"/>
    <x v="89"/>
    <x v="181"/>
    <x v="127"/>
    <x v="66"/>
    <x v="55"/>
    <x v="55"/>
    <x v="29"/>
    <x v="40"/>
    <x v="21"/>
    <x v="132"/>
    <x v="1"/>
    <x v="37"/>
    <x v="0"/>
    <x v="0"/>
    <x v="14"/>
    <x v="19"/>
    <x v="17"/>
    <x v="48"/>
    <x v="10"/>
    <x v="30"/>
    <x v="22"/>
    <x v="8"/>
    <x v="13"/>
    <x v="160"/>
    <x v="50"/>
    <x v="227"/>
    <x v="109"/>
    <x v="9"/>
    <x v="66"/>
    <x v="43"/>
    <x v="106"/>
    <x v="40"/>
    <x v="66"/>
    <x v="35"/>
    <x v="12"/>
    <x v="10"/>
    <x v="22"/>
    <x v="65"/>
    <x v="10"/>
    <x v="0"/>
    <x v="1"/>
    <x v="0"/>
    <x v="2"/>
    <x v="23"/>
    <x v="39"/>
    <x v="19"/>
    <x v="0"/>
  </r>
  <r>
    <x v="111"/>
    <x v="220"/>
    <x v="17"/>
    <x v="2"/>
    <x v="65"/>
    <x v="134"/>
    <x v="33"/>
    <x v="213"/>
    <x v="2"/>
    <x v="115"/>
    <x v="1"/>
    <x v="32"/>
    <x v="23"/>
    <x v="3"/>
    <x v="13"/>
    <x v="14"/>
    <x v="17"/>
    <x v="27"/>
    <x v="28"/>
    <x v="32"/>
    <x v="14"/>
    <x v="6"/>
    <x v="186"/>
    <x v="52"/>
    <x v="2"/>
    <x v="19"/>
    <x v="43"/>
    <x v="73"/>
    <x v="73"/>
    <x v="20"/>
    <x v="1"/>
    <x v="12"/>
    <x v="27"/>
    <x v="25"/>
    <x v="49"/>
    <x v="0"/>
    <x v="61"/>
    <x v="19"/>
    <x v="17"/>
    <x v="22"/>
    <x v="30"/>
    <x v="12"/>
    <x v="20"/>
    <x v="12"/>
    <x v="7"/>
    <x v="6"/>
    <x v="16"/>
    <x v="65"/>
    <x v="27"/>
    <x v="158"/>
    <x v="47"/>
    <x v="154"/>
    <x v="0"/>
    <x v="24"/>
    <x v="158"/>
    <x v="31"/>
    <x v="0"/>
    <x v="60"/>
    <x v="149"/>
    <x v="6"/>
    <x v="0"/>
    <x v="24"/>
    <x v="13"/>
    <x v="17"/>
    <x v="1"/>
    <x v="19"/>
    <x v="202"/>
    <x v="1"/>
    <x v="5"/>
    <x v="136"/>
    <x v="18"/>
    <x v="41"/>
    <x v="4"/>
    <x v="1"/>
    <x v="0"/>
    <x v="51"/>
    <x v="7"/>
    <x v="27"/>
    <x v="25"/>
    <x v="41"/>
    <x v="11"/>
    <x v="51"/>
    <x v="28"/>
    <x v="11"/>
    <x v="29"/>
    <x v="7"/>
    <x v="40"/>
    <x v="9"/>
    <x v="7"/>
    <x v="1"/>
    <x v="170"/>
    <x v="24"/>
    <x v="61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5"/>
    <x v="59"/>
    <x v="227"/>
    <x v="254"/>
    <x v="93"/>
    <x v="3"/>
    <x v="141"/>
    <x v="29"/>
    <x v="4"/>
    <x v="198"/>
    <x v="216"/>
    <x v="123"/>
    <x v="88"/>
    <x v="52"/>
    <x v="65"/>
    <x v="79"/>
    <x v="64"/>
    <x v="1"/>
    <x v="0"/>
    <x v="1"/>
    <x v="31"/>
    <x v="52"/>
    <x v="25"/>
    <x v="0"/>
  </r>
  <r>
    <x v="153"/>
    <x v="221"/>
    <x v="19"/>
    <x v="4"/>
    <x v="127"/>
    <x v="135"/>
    <x v="237"/>
    <x v="48"/>
    <x v="2"/>
    <x v="161"/>
    <x v="1"/>
    <x v="56"/>
    <x v="66"/>
    <x v="3"/>
    <x v="18"/>
    <x v="18"/>
    <x v="29"/>
    <x v="46"/>
    <x v="40"/>
    <x v="58"/>
    <x v="61"/>
    <x v="68"/>
    <x v="3"/>
    <x v="52"/>
    <x v="2"/>
    <x v="13"/>
    <x v="13"/>
    <x v="29"/>
    <x v="1"/>
    <x v="10"/>
    <x v="24"/>
    <x v="113"/>
    <x v="64"/>
    <x v="9"/>
    <x v="25"/>
    <x v="16"/>
    <x v="61"/>
    <x v="19"/>
    <x v="3"/>
    <x v="22"/>
    <x v="30"/>
    <x v="12"/>
    <x v="0"/>
    <x v="0"/>
    <x v="7"/>
    <x v="6"/>
    <x v="16"/>
    <x v="29"/>
    <x v="84"/>
    <x v="8"/>
    <x v="85"/>
    <x v="12"/>
    <x v="12"/>
    <x v="0"/>
    <x v="0"/>
    <x v="30"/>
    <x v="2"/>
    <x v="78"/>
    <x v="22"/>
    <x v="39"/>
    <x v="2"/>
    <x v="39"/>
    <x v="33"/>
    <x v="41"/>
    <x v="84"/>
    <x v="20"/>
    <x v="11"/>
    <x v="17"/>
    <x v="28"/>
    <x v="3"/>
    <x v="18"/>
    <x v="41"/>
    <x v="4"/>
    <x v="1"/>
    <x v="9"/>
    <x v="2"/>
    <x v="10"/>
    <x v="72"/>
    <x v="15"/>
    <x v="4"/>
    <x v="11"/>
    <x v="1"/>
    <x v="28"/>
    <x v="1"/>
    <x v="0"/>
    <x v="7"/>
    <x v="40"/>
    <x v="9"/>
    <x v="7"/>
    <x v="1"/>
    <x v="6"/>
    <x v="74"/>
    <x v="20"/>
    <x v="0"/>
    <x v="0"/>
    <x v="55"/>
    <x v="0"/>
    <x v="40"/>
    <x v="21"/>
    <x v="8"/>
    <x v="66"/>
    <x v="37"/>
    <x v="22"/>
    <x v="20"/>
    <x v="14"/>
    <x v="19"/>
    <x v="17"/>
    <x v="48"/>
    <x v="10"/>
    <x v="30"/>
    <x v="22"/>
    <x v="8"/>
    <x v="15"/>
    <x v="23"/>
    <x v="70"/>
    <x v="61"/>
    <x v="24"/>
    <x v="4"/>
    <x v="52"/>
    <x v="0"/>
    <x v="53"/>
    <x v="7"/>
    <x v="18"/>
    <x v="32"/>
    <x v="0"/>
    <x v="5"/>
    <x v="0"/>
    <x v="65"/>
    <x v="0"/>
    <x v="64"/>
    <x v="1"/>
    <x v="0"/>
    <x v="2"/>
    <x v="11"/>
    <x v="1"/>
    <x v="11"/>
    <x v="0"/>
  </r>
  <r>
    <x v="334"/>
    <x v="222"/>
    <x v="47"/>
    <x v="6"/>
    <x v="248"/>
    <x v="136"/>
    <x v="264"/>
    <x v="214"/>
    <x v="1"/>
    <x v="365"/>
    <x v="1"/>
    <x v="117"/>
    <x v="133"/>
    <x v="3"/>
    <x v="69"/>
    <x v="66"/>
    <x v="77"/>
    <x v="89"/>
    <x v="95"/>
    <x v="94"/>
    <x v="127"/>
    <x v="74"/>
    <x v="89"/>
    <x v="0"/>
    <x v="2"/>
    <x v="12"/>
    <x v="5"/>
    <x v="112"/>
    <x v="73"/>
    <x v="27"/>
    <x v="3"/>
    <x v="184"/>
    <x v="131"/>
    <x v="3"/>
    <x v="49"/>
    <x v="16"/>
    <x v="61"/>
    <x v="19"/>
    <x v="17"/>
    <x v="22"/>
    <x v="30"/>
    <x v="12"/>
    <x v="20"/>
    <x v="12"/>
    <x v="7"/>
    <x v="6"/>
    <x v="16"/>
    <x v="187"/>
    <x v="135"/>
    <x v="21"/>
    <x v="114"/>
    <x v="33"/>
    <x v="18"/>
    <x v="24"/>
    <x v="158"/>
    <x v="23"/>
    <x v="2"/>
    <x v="116"/>
    <x v="4"/>
    <x v="30"/>
    <x v="4"/>
    <x v="85"/>
    <x v="61"/>
    <x v="44"/>
    <x v="175"/>
    <x v="105"/>
    <x v="49"/>
    <x v="22"/>
    <x v="121"/>
    <x v="60"/>
    <x v="18"/>
    <x v="41"/>
    <x v="4"/>
    <x v="1"/>
    <x v="1"/>
    <x v="51"/>
    <x v="92"/>
    <x v="131"/>
    <x v="4"/>
    <x v="9"/>
    <x v="11"/>
    <x v="1"/>
    <x v="0"/>
    <x v="0"/>
    <x v="29"/>
    <x v="7"/>
    <x v="40"/>
    <x v="9"/>
    <x v="7"/>
    <x v="1"/>
    <x v="1"/>
    <x v="148"/>
    <x v="78"/>
    <x v="29"/>
    <x v="5"/>
    <x v="55"/>
    <x v="29"/>
    <x v="40"/>
    <x v="21"/>
    <x v="179"/>
    <x v="55"/>
    <x v="11"/>
    <x v="22"/>
    <x v="20"/>
    <x v="14"/>
    <x v="19"/>
    <x v="17"/>
    <x v="48"/>
    <x v="10"/>
    <x v="30"/>
    <x v="22"/>
    <x v="8"/>
    <x v="15"/>
    <x v="9"/>
    <x v="156"/>
    <x v="227"/>
    <x v="17"/>
    <x v="5"/>
    <x v="50"/>
    <x v="141"/>
    <x v="35"/>
    <x v="174"/>
    <x v="24"/>
    <x v="216"/>
    <x v="83"/>
    <x v="88"/>
    <x v="52"/>
    <x v="65"/>
    <x v="79"/>
    <x v="64"/>
    <x v="1"/>
    <x v="0"/>
    <x v="0"/>
    <x v="1"/>
    <x v="3"/>
    <x v="38"/>
    <x v="0"/>
  </r>
  <r>
    <x v="302"/>
    <x v="223"/>
    <x v="41"/>
    <x v="4"/>
    <x v="152"/>
    <x v="178"/>
    <x v="248"/>
    <x v="234"/>
    <x v="2"/>
    <x v="327"/>
    <x v="1"/>
    <x v="258"/>
    <x v="268"/>
    <x v="3"/>
    <x v="127"/>
    <x v="128"/>
    <x v="139"/>
    <x v="188"/>
    <x v="185"/>
    <x v="228"/>
    <x v="242"/>
    <x v="232"/>
    <x v="85"/>
    <x v="2"/>
    <x v="2"/>
    <x v="235"/>
    <x v="105"/>
    <x v="228"/>
    <x v="14"/>
    <x v="141"/>
    <x v="53"/>
    <x v="222"/>
    <x v="273"/>
    <x v="7"/>
    <x v="2"/>
    <x v="16"/>
    <x v="61"/>
    <x v="19"/>
    <x v="17"/>
    <x v="22"/>
    <x v="30"/>
    <x v="12"/>
    <x v="20"/>
    <x v="0"/>
    <x v="7"/>
    <x v="6"/>
    <x v="16"/>
    <x v="234"/>
    <x v="271"/>
    <x v="56"/>
    <x v="208"/>
    <x v="24"/>
    <x v="63"/>
    <x v="5"/>
    <x v="75"/>
    <x v="175"/>
    <x v="21"/>
    <x v="211"/>
    <x v="58"/>
    <x v="93"/>
    <x v="38"/>
    <x v="206"/>
    <x v="225"/>
    <x v="168"/>
    <x v="193"/>
    <x v="178"/>
    <x v="126"/>
    <x v="44"/>
    <x v="224"/>
    <x v="49"/>
    <x v="18"/>
    <x v="5"/>
    <x v="4"/>
    <x v="1"/>
    <x v="75"/>
    <x v="18"/>
    <x v="164"/>
    <x v="269"/>
    <x v="113"/>
    <x v="14"/>
    <x v="11"/>
    <x v="3"/>
    <x v="1"/>
    <x v="2"/>
    <x v="9"/>
    <x v="7"/>
    <x v="7"/>
    <x v="9"/>
    <x v="7"/>
    <x v="1"/>
    <x v="98"/>
    <x v="268"/>
    <x v="131"/>
    <x v="117"/>
    <x v="7"/>
    <x v="30"/>
    <x v="4"/>
    <x v="40"/>
    <x v="21"/>
    <x v="135"/>
    <x v="3"/>
    <x v="7"/>
    <x v="0"/>
    <x v="20"/>
    <x v="14"/>
    <x v="19"/>
    <x v="17"/>
    <x v="17"/>
    <x v="10"/>
    <x v="30"/>
    <x v="22"/>
    <x v="8"/>
    <x v="15"/>
    <x v="178"/>
    <x v="246"/>
    <x v="143"/>
    <x v="82"/>
    <x v="25"/>
    <x v="126"/>
    <x v="72"/>
    <x v="190"/>
    <x v="186"/>
    <x v="156"/>
    <x v="54"/>
    <x v="58"/>
    <x v="15"/>
    <x v="18"/>
    <x v="56"/>
    <x v="73"/>
    <x v="8"/>
    <x v="1"/>
    <x v="0"/>
    <x v="2"/>
    <x v="9"/>
    <x v="20"/>
    <x v="1"/>
    <x v="0"/>
  </r>
  <r>
    <x v="346"/>
    <x v="224"/>
    <x v="53"/>
    <x v="4"/>
    <x v="62"/>
    <x v="139"/>
    <x v="152"/>
    <x v="198"/>
    <x v="1"/>
    <x v="381"/>
    <x v="1"/>
    <x v="51"/>
    <x v="62"/>
    <x v="3"/>
    <x v="7"/>
    <x v="6"/>
    <x v="13"/>
    <x v="25"/>
    <x v="48"/>
    <x v="63"/>
    <x v="58"/>
    <x v="73"/>
    <x v="1"/>
    <x v="52"/>
    <x v="2"/>
    <x v="3"/>
    <x v="0"/>
    <x v="11"/>
    <x v="73"/>
    <x v="11"/>
    <x v="129"/>
    <x v="118"/>
    <x v="60"/>
    <x v="5"/>
    <x v="49"/>
    <x v="16"/>
    <x v="1"/>
    <x v="19"/>
    <x v="17"/>
    <x v="22"/>
    <x v="30"/>
    <x v="12"/>
    <x v="20"/>
    <x v="12"/>
    <x v="7"/>
    <x v="6"/>
    <x v="16"/>
    <x v="20"/>
    <x v="83"/>
    <x v="7"/>
    <x v="80"/>
    <x v="3"/>
    <x v="9"/>
    <x v="24"/>
    <x v="0"/>
    <x v="6"/>
    <x v="3"/>
    <x v="27"/>
    <x v="2"/>
    <x v="8"/>
    <x v="2"/>
    <x v="38"/>
    <x v="113"/>
    <x v="19"/>
    <x v="17"/>
    <x v="85"/>
    <x v="202"/>
    <x v="2"/>
    <x v="28"/>
    <x v="39"/>
    <x v="18"/>
    <x v="41"/>
    <x v="4"/>
    <x v="1"/>
    <x v="20"/>
    <x v="5"/>
    <x v="8"/>
    <x v="63"/>
    <x v="19"/>
    <x v="1"/>
    <x v="11"/>
    <x v="2"/>
    <x v="28"/>
    <x v="11"/>
    <x v="1"/>
    <x v="7"/>
    <x v="1"/>
    <x v="0"/>
    <x v="7"/>
    <x v="1"/>
    <x v="170"/>
    <x v="70"/>
    <x v="8"/>
    <x v="2"/>
    <x v="1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64"/>
    <x v="57"/>
    <x v="227"/>
    <x v="0"/>
    <x v="0"/>
    <x v="16"/>
    <x v="0"/>
    <x v="65"/>
    <x v="109"/>
    <x v="5"/>
    <x v="216"/>
    <x v="123"/>
    <x v="88"/>
    <x v="0"/>
    <x v="65"/>
    <x v="79"/>
    <x v="64"/>
    <x v="1"/>
    <x v="0"/>
    <x v="2"/>
    <x v="18"/>
    <x v="30"/>
    <x v="10"/>
    <x v="0"/>
  </r>
  <r>
    <x v="105"/>
    <x v="225"/>
    <x v="17"/>
    <x v="2"/>
    <x v="322"/>
    <x v="104"/>
    <x v="11"/>
    <x v="168"/>
    <x v="2"/>
    <x v="109"/>
    <x v="1"/>
    <x v="172"/>
    <x v="159"/>
    <x v="3"/>
    <x v="9"/>
    <x v="77"/>
    <x v="92"/>
    <x v="110"/>
    <x v="116"/>
    <x v="163"/>
    <x v="158"/>
    <x v="160"/>
    <x v="186"/>
    <x v="52"/>
    <x v="2"/>
    <x v="75"/>
    <x v="191"/>
    <x v="129"/>
    <x v="73"/>
    <x v="206"/>
    <x v="23"/>
    <x v="141"/>
    <x v="169"/>
    <x v="21"/>
    <x v="1"/>
    <x v="4"/>
    <x v="22"/>
    <x v="19"/>
    <x v="17"/>
    <x v="22"/>
    <x v="30"/>
    <x v="0"/>
    <x v="1"/>
    <x v="12"/>
    <x v="7"/>
    <x v="6"/>
    <x v="16"/>
    <x v="60"/>
    <x v="176"/>
    <x v="158"/>
    <x v="185"/>
    <x v="48"/>
    <x v="44"/>
    <x v="24"/>
    <x v="11"/>
    <x v="49"/>
    <x v="1"/>
    <x v="122"/>
    <x v="21"/>
    <x v="66"/>
    <x v="16"/>
    <x v="79"/>
    <x v="146"/>
    <x v="81"/>
    <x v="209"/>
    <x v="162"/>
    <x v="44"/>
    <x v="40"/>
    <x v="104"/>
    <x v="32"/>
    <x v="18"/>
    <x v="1"/>
    <x v="4"/>
    <x v="1"/>
    <x v="21"/>
    <x v="3"/>
    <x v="89"/>
    <x v="169"/>
    <x v="44"/>
    <x v="2"/>
    <x v="11"/>
    <x v="10"/>
    <x v="1"/>
    <x v="11"/>
    <x v="29"/>
    <x v="7"/>
    <x v="7"/>
    <x v="0"/>
    <x v="7"/>
    <x v="1"/>
    <x v="153"/>
    <x v="155"/>
    <x v="143"/>
    <x v="106"/>
    <x v="56"/>
    <x v="55"/>
    <x v="29"/>
    <x v="13"/>
    <x v="21"/>
    <x v="1"/>
    <x v="13"/>
    <x v="37"/>
    <x v="13"/>
    <x v="0"/>
    <x v="14"/>
    <x v="19"/>
    <x v="17"/>
    <x v="48"/>
    <x v="10"/>
    <x v="30"/>
    <x v="14"/>
    <x v="8"/>
    <x v="15"/>
    <x v="190"/>
    <x v="71"/>
    <x v="124"/>
    <x v="20"/>
    <x v="0"/>
    <x v="25"/>
    <x v="1"/>
    <x v="60"/>
    <x v="38"/>
    <x v="16"/>
    <x v="5"/>
    <x v="123"/>
    <x v="88"/>
    <x v="0"/>
    <x v="5"/>
    <x v="3"/>
    <x v="29"/>
    <x v="1"/>
    <x v="0"/>
    <x v="1"/>
    <x v="30"/>
    <x v="45"/>
    <x v="18"/>
    <x v="0"/>
  </r>
  <r>
    <x v="171"/>
    <x v="226"/>
    <x v="28"/>
    <x v="4"/>
    <x v="383"/>
    <x v="60"/>
    <x v="139"/>
    <x v="148"/>
    <x v="2"/>
    <x v="181"/>
    <x v="1"/>
    <x v="291"/>
    <x v="285"/>
    <x v="0"/>
    <x v="105"/>
    <x v="168"/>
    <x v="198"/>
    <x v="263"/>
    <x v="240"/>
    <x v="249"/>
    <x v="233"/>
    <x v="206"/>
    <x v="9"/>
    <x v="52"/>
    <x v="2"/>
    <x v="219"/>
    <x v="95"/>
    <x v="232"/>
    <x v="4"/>
    <x v="176"/>
    <x v="12"/>
    <x v="277"/>
    <x v="294"/>
    <x v="51"/>
    <x v="7"/>
    <x v="16"/>
    <x v="42"/>
    <x v="1"/>
    <x v="17"/>
    <x v="22"/>
    <x v="30"/>
    <x v="0"/>
    <x v="20"/>
    <x v="12"/>
    <x v="7"/>
    <x v="6"/>
    <x v="16"/>
    <x v="250"/>
    <x v="262"/>
    <x v="29"/>
    <x v="266"/>
    <x v="64"/>
    <x v="58"/>
    <x v="24"/>
    <x v="55"/>
    <x v="155"/>
    <x v="14"/>
    <x v="225"/>
    <x v="78"/>
    <x v="232"/>
    <x v="18"/>
    <x v="207"/>
    <x v="194"/>
    <x v="244"/>
    <x v="89"/>
    <x v="248"/>
    <x v="48"/>
    <x v="89"/>
    <x v="181"/>
    <x v="135"/>
    <x v="18"/>
    <x v="0"/>
    <x v="4"/>
    <x v="1"/>
    <x v="15"/>
    <x v="21"/>
    <x v="165"/>
    <x v="288"/>
    <x v="155"/>
    <x v="16"/>
    <x v="11"/>
    <x v="15"/>
    <x v="28"/>
    <x v="2"/>
    <x v="29"/>
    <x v="7"/>
    <x v="40"/>
    <x v="9"/>
    <x v="7"/>
    <x v="1"/>
    <x v="107"/>
    <x v="281"/>
    <x v="175"/>
    <x v="78"/>
    <x v="25"/>
    <x v="55"/>
    <x v="6"/>
    <x v="0"/>
    <x v="21"/>
    <x v="112"/>
    <x v="47"/>
    <x v="33"/>
    <x v="11"/>
    <x v="4"/>
    <x v="14"/>
    <x v="19"/>
    <x v="1"/>
    <x v="19"/>
    <x v="10"/>
    <x v="30"/>
    <x v="7"/>
    <x v="8"/>
    <x v="15"/>
    <x v="229"/>
    <x v="229"/>
    <x v="227"/>
    <x v="161"/>
    <x v="61"/>
    <x v="180"/>
    <x v="43"/>
    <x v="205"/>
    <x v="158"/>
    <x v="86"/>
    <x v="176"/>
    <x v="2"/>
    <x v="7"/>
    <x v="16"/>
    <x v="18"/>
    <x v="74"/>
    <x v="18"/>
    <x v="1"/>
    <x v="0"/>
    <x v="2"/>
    <x v="42"/>
    <x v="67"/>
    <x v="27"/>
    <x v="0"/>
  </r>
  <r>
    <x v="18"/>
    <x v="227"/>
    <x v="2"/>
    <x v="4"/>
    <x v="204"/>
    <x v="141"/>
    <x v="305"/>
    <x v="220"/>
    <x v="1"/>
    <x v="19"/>
    <x v="1"/>
    <x v="256"/>
    <x v="244"/>
    <x v="3"/>
    <x v="110"/>
    <x v="159"/>
    <x v="156"/>
    <x v="193"/>
    <x v="217"/>
    <x v="226"/>
    <x v="214"/>
    <x v="178"/>
    <x v="42"/>
    <x v="52"/>
    <x v="2"/>
    <x v="78"/>
    <x v="83"/>
    <x v="113"/>
    <x v="61"/>
    <x v="97"/>
    <x v="15"/>
    <x v="291"/>
    <x v="262"/>
    <x v="72"/>
    <x v="0"/>
    <x v="0"/>
    <x v="61"/>
    <x v="19"/>
    <x v="17"/>
    <x v="22"/>
    <x v="30"/>
    <x v="12"/>
    <x v="20"/>
    <x v="12"/>
    <x v="7"/>
    <x v="6"/>
    <x v="16"/>
    <x v="270"/>
    <x v="251"/>
    <x v="34"/>
    <x v="153"/>
    <x v="98"/>
    <x v="55"/>
    <x v="24"/>
    <x v="23"/>
    <x v="105"/>
    <x v="16"/>
    <x v="269"/>
    <x v="14"/>
    <x v="169"/>
    <x v="12"/>
    <x v="120"/>
    <x v="168"/>
    <x v="213"/>
    <x v="225"/>
    <x v="206"/>
    <x v="52"/>
    <x v="35"/>
    <x v="53"/>
    <x v="10"/>
    <x v="0"/>
    <x v="41"/>
    <x v="2"/>
    <x v="1"/>
    <x v="20"/>
    <x v="10"/>
    <x v="55"/>
    <x v="266"/>
    <x v="66"/>
    <x v="20"/>
    <x v="11"/>
    <x v="0"/>
    <x v="0"/>
    <x v="1"/>
    <x v="29"/>
    <x v="7"/>
    <x v="2"/>
    <x v="9"/>
    <x v="7"/>
    <x v="1"/>
    <x v="54"/>
    <x v="270"/>
    <x v="92"/>
    <x v="117"/>
    <x v="110"/>
    <x v="55"/>
    <x v="29"/>
    <x v="40"/>
    <x v="21"/>
    <x v="3"/>
    <x v="66"/>
    <x v="37"/>
    <x v="0"/>
    <x v="20"/>
    <x v="14"/>
    <x v="1"/>
    <x v="17"/>
    <x v="48"/>
    <x v="10"/>
    <x v="30"/>
    <x v="22"/>
    <x v="8"/>
    <x v="15"/>
    <x v="64"/>
    <x v="280"/>
    <x v="175"/>
    <x v="106"/>
    <x v="4"/>
    <x v="103"/>
    <x v="25"/>
    <x v="194"/>
    <x v="63"/>
    <x v="61"/>
    <x v="116"/>
    <x v="7"/>
    <x v="88"/>
    <x v="52"/>
    <x v="4"/>
    <x v="79"/>
    <x v="0"/>
    <x v="1"/>
    <x v="0"/>
    <x v="2"/>
    <x v="0"/>
    <x v="22"/>
    <x v="33"/>
    <x v="0"/>
  </r>
  <r>
    <x v="79"/>
    <x v="228"/>
    <x v="17"/>
    <x v="3"/>
    <x v="311"/>
    <x v="104"/>
    <x v="1"/>
    <x v="67"/>
    <x v="2"/>
    <x v="83"/>
    <x v="1"/>
    <x v="146"/>
    <x v="119"/>
    <x v="3"/>
    <x v="88"/>
    <x v="94"/>
    <x v="97"/>
    <x v="96"/>
    <x v="113"/>
    <x v="116"/>
    <x v="88"/>
    <x v="77"/>
    <x v="44"/>
    <x v="52"/>
    <x v="2"/>
    <x v="184"/>
    <x v="114"/>
    <x v="166"/>
    <x v="3"/>
    <x v="89"/>
    <x v="1"/>
    <x v="60"/>
    <x v="137"/>
    <x v="2"/>
    <x v="49"/>
    <x v="16"/>
    <x v="3"/>
    <x v="19"/>
    <x v="17"/>
    <x v="22"/>
    <x v="30"/>
    <x v="12"/>
    <x v="20"/>
    <x v="12"/>
    <x v="7"/>
    <x v="6"/>
    <x v="16"/>
    <x v="78"/>
    <x v="111"/>
    <x v="0"/>
    <x v="180"/>
    <x v="30"/>
    <x v="160"/>
    <x v="24"/>
    <x v="84"/>
    <x v="25"/>
    <x v="3"/>
    <x v="142"/>
    <x v="1"/>
    <x v="98"/>
    <x v="3"/>
    <x v="30"/>
    <x v="50"/>
    <x v="155"/>
    <x v="133"/>
    <x v="109"/>
    <x v="66"/>
    <x v="31"/>
    <x v="13"/>
    <x v="136"/>
    <x v="18"/>
    <x v="41"/>
    <x v="4"/>
    <x v="1"/>
    <x v="17"/>
    <x v="0"/>
    <x v="19"/>
    <x v="142"/>
    <x v="2"/>
    <x v="6"/>
    <x v="11"/>
    <x v="51"/>
    <x v="28"/>
    <x v="11"/>
    <x v="29"/>
    <x v="7"/>
    <x v="40"/>
    <x v="9"/>
    <x v="7"/>
    <x v="1"/>
    <x v="148"/>
    <x v="62"/>
    <x v="193"/>
    <x v="117"/>
    <x v="110"/>
    <x v="55"/>
    <x v="29"/>
    <x v="40"/>
    <x v="21"/>
    <x v="5"/>
    <x v="66"/>
    <x v="37"/>
    <x v="22"/>
    <x v="20"/>
    <x v="14"/>
    <x v="19"/>
    <x v="17"/>
    <x v="48"/>
    <x v="10"/>
    <x v="30"/>
    <x v="22"/>
    <x v="8"/>
    <x v="15"/>
    <x v="15"/>
    <x v="155"/>
    <x v="102"/>
    <x v="110"/>
    <x v="0"/>
    <x v="107"/>
    <x v="81"/>
    <x v="62"/>
    <x v="11"/>
    <x v="53"/>
    <x v="61"/>
    <x v="9"/>
    <x v="88"/>
    <x v="52"/>
    <x v="58"/>
    <x v="56"/>
    <x v="35"/>
    <x v="1"/>
    <x v="0"/>
    <x v="1"/>
    <x v="27"/>
    <x v="46"/>
    <x v="16"/>
    <x v="0"/>
  </r>
  <r>
    <x v="371"/>
    <x v="229"/>
    <x v="34"/>
    <x v="0"/>
    <x v="315"/>
    <x v="219"/>
    <x v="77"/>
    <x v="206"/>
    <x v="2"/>
    <x v="260"/>
    <x v="0"/>
    <x v="283"/>
    <x v="271"/>
    <x v="3"/>
    <x v="4"/>
    <x v="36"/>
    <x v="56"/>
    <x v="97"/>
    <x v="164"/>
    <x v="270"/>
    <x v="282"/>
    <x v="250"/>
    <x v="186"/>
    <x v="7"/>
    <x v="2"/>
    <x v="131"/>
    <x v="174"/>
    <x v="270"/>
    <x v="2"/>
    <x v="183"/>
    <x v="17"/>
    <x v="261"/>
    <x v="285"/>
    <x v="2"/>
    <x v="0"/>
    <x v="16"/>
    <x v="0"/>
    <x v="19"/>
    <x v="17"/>
    <x v="22"/>
    <x v="1"/>
    <x v="12"/>
    <x v="20"/>
    <x v="12"/>
    <x v="7"/>
    <x v="6"/>
    <x v="16"/>
    <x v="52"/>
    <x v="312"/>
    <x v="52"/>
    <x v="207"/>
    <x v="74"/>
    <x v="5"/>
    <x v="0"/>
    <x v="158"/>
    <x v="255"/>
    <x v="109"/>
    <x v="347"/>
    <x v="70"/>
    <x v="291"/>
    <x v="82"/>
    <x v="25"/>
    <x v="295"/>
    <x v="23"/>
    <x v="279"/>
    <x v="1"/>
    <x v="202"/>
    <x v="1"/>
    <x v="258"/>
    <x v="136"/>
    <x v="0"/>
    <x v="41"/>
    <x v="4"/>
    <x v="1"/>
    <x v="125"/>
    <x v="51"/>
    <x v="24"/>
    <x v="293"/>
    <x v="170"/>
    <x v="41"/>
    <x v="11"/>
    <x v="51"/>
    <x v="28"/>
    <x v="0"/>
    <x v="29"/>
    <x v="7"/>
    <x v="40"/>
    <x v="9"/>
    <x v="7"/>
    <x v="1"/>
    <x v="74"/>
    <x v="279"/>
    <x v="227"/>
    <x v="117"/>
    <x v="110"/>
    <x v="4"/>
    <x v="2"/>
    <x v="0"/>
    <x v="21"/>
    <x v="179"/>
    <x v="66"/>
    <x v="37"/>
    <x v="22"/>
    <x v="20"/>
    <x v="14"/>
    <x v="19"/>
    <x v="17"/>
    <x v="48"/>
    <x v="10"/>
    <x v="0"/>
    <x v="22"/>
    <x v="8"/>
    <x v="15"/>
    <x v="0"/>
    <x v="345"/>
    <x v="225"/>
    <x v="254"/>
    <x v="93"/>
    <x v="28"/>
    <x v="141"/>
    <x v="309"/>
    <x v="0"/>
    <x v="198"/>
    <x v="216"/>
    <x v="123"/>
    <x v="88"/>
    <x v="52"/>
    <x v="5"/>
    <x v="5"/>
    <x v="9"/>
    <x v="0"/>
    <x v="1"/>
    <x v="1"/>
    <x v="24"/>
    <x v="35"/>
    <x v="17"/>
    <x v="0"/>
  </r>
  <r>
    <x v="121"/>
    <x v="230"/>
    <x v="17"/>
    <x v="0"/>
    <x v="378"/>
    <x v="206"/>
    <x v="53"/>
    <x v="222"/>
    <x v="2"/>
    <x v="125"/>
    <x v="1"/>
    <x v="18"/>
    <x v="13"/>
    <x v="3"/>
    <x v="8"/>
    <x v="7"/>
    <x v="19"/>
    <x v="30"/>
    <x v="9"/>
    <x v="13"/>
    <x v="12"/>
    <x v="5"/>
    <x v="186"/>
    <x v="52"/>
    <x v="2"/>
    <x v="6"/>
    <x v="11"/>
    <x v="54"/>
    <x v="73"/>
    <x v="14"/>
    <x v="0"/>
    <x v="6"/>
    <x v="17"/>
    <x v="8"/>
    <x v="49"/>
    <x v="1"/>
    <x v="61"/>
    <x v="19"/>
    <x v="17"/>
    <x v="22"/>
    <x v="30"/>
    <x v="1"/>
    <x v="20"/>
    <x v="12"/>
    <x v="7"/>
    <x v="6"/>
    <x v="16"/>
    <x v="51"/>
    <x v="13"/>
    <x v="158"/>
    <x v="21"/>
    <x v="5"/>
    <x v="12"/>
    <x v="24"/>
    <x v="3"/>
    <x v="10"/>
    <x v="0"/>
    <x v="25"/>
    <x v="2"/>
    <x v="14"/>
    <x v="0"/>
    <x v="3"/>
    <x v="8"/>
    <x v="13"/>
    <x v="3"/>
    <x v="18"/>
    <x v="0"/>
    <x v="6"/>
    <x v="2"/>
    <x v="11"/>
    <x v="18"/>
    <x v="0"/>
    <x v="4"/>
    <x v="1"/>
    <x v="0"/>
    <x v="51"/>
    <x v="5"/>
    <x v="16"/>
    <x v="0"/>
    <x v="0"/>
    <x v="11"/>
    <x v="51"/>
    <x v="28"/>
    <x v="11"/>
    <x v="29"/>
    <x v="7"/>
    <x v="40"/>
    <x v="9"/>
    <x v="7"/>
    <x v="1"/>
    <x v="170"/>
    <x v="15"/>
    <x v="33"/>
    <x v="117"/>
    <x v="7"/>
    <x v="55"/>
    <x v="29"/>
    <x v="40"/>
    <x v="21"/>
    <x v="1"/>
    <x v="7"/>
    <x v="37"/>
    <x v="22"/>
    <x v="20"/>
    <x v="14"/>
    <x v="19"/>
    <x v="17"/>
    <x v="48"/>
    <x v="10"/>
    <x v="30"/>
    <x v="22"/>
    <x v="8"/>
    <x v="15"/>
    <x v="32"/>
    <x v="24"/>
    <x v="227"/>
    <x v="15"/>
    <x v="93"/>
    <x v="13"/>
    <x v="1"/>
    <x v="11"/>
    <x v="2"/>
    <x v="0"/>
    <x v="3"/>
    <x v="123"/>
    <x v="88"/>
    <x v="52"/>
    <x v="0"/>
    <x v="79"/>
    <x v="64"/>
    <x v="1"/>
    <x v="0"/>
    <x v="1"/>
    <x v="21"/>
    <x v="32"/>
    <x v="9"/>
    <x v="0"/>
  </r>
  <r>
    <x v="328"/>
    <x v="231"/>
    <x v="46"/>
    <x v="6"/>
    <x v="301"/>
    <x v="194"/>
    <x v="276"/>
    <x v="62"/>
    <x v="1"/>
    <x v="358"/>
    <x v="1"/>
    <x v="18"/>
    <x v="35"/>
    <x v="3"/>
    <x v="11"/>
    <x v="11"/>
    <x v="10"/>
    <x v="21"/>
    <x v="24"/>
    <x v="28"/>
    <x v="23"/>
    <x v="17"/>
    <x v="4"/>
    <x v="52"/>
    <x v="2"/>
    <x v="5"/>
    <x v="4"/>
    <x v="10"/>
    <x v="73"/>
    <x v="2"/>
    <x v="1"/>
    <x v="65"/>
    <x v="26"/>
    <x v="0"/>
    <x v="25"/>
    <x v="16"/>
    <x v="61"/>
    <x v="19"/>
    <x v="17"/>
    <x v="22"/>
    <x v="30"/>
    <x v="12"/>
    <x v="0"/>
    <x v="12"/>
    <x v="7"/>
    <x v="6"/>
    <x v="1"/>
    <x v="27"/>
    <x v="39"/>
    <x v="29"/>
    <x v="49"/>
    <x v="3"/>
    <x v="4"/>
    <x v="24"/>
    <x v="158"/>
    <x v="3"/>
    <x v="109"/>
    <x v="32"/>
    <x v="149"/>
    <x v="8"/>
    <x v="0"/>
    <x v="20"/>
    <x v="46"/>
    <x v="21"/>
    <x v="12"/>
    <x v="25"/>
    <x v="2"/>
    <x v="10"/>
    <x v="6"/>
    <x v="0"/>
    <x v="18"/>
    <x v="41"/>
    <x v="4"/>
    <x v="1"/>
    <x v="8"/>
    <x v="0"/>
    <x v="7"/>
    <x v="26"/>
    <x v="17"/>
    <x v="0"/>
    <x v="11"/>
    <x v="51"/>
    <x v="28"/>
    <x v="11"/>
    <x v="29"/>
    <x v="7"/>
    <x v="1"/>
    <x v="9"/>
    <x v="7"/>
    <x v="1"/>
    <x v="1"/>
    <x v="33"/>
    <x v="11"/>
    <x v="117"/>
    <x v="110"/>
    <x v="55"/>
    <x v="29"/>
    <x v="40"/>
    <x v="21"/>
    <x v="0"/>
    <x v="66"/>
    <x v="37"/>
    <x v="0"/>
    <x v="20"/>
    <x v="14"/>
    <x v="19"/>
    <x v="17"/>
    <x v="48"/>
    <x v="10"/>
    <x v="30"/>
    <x v="22"/>
    <x v="8"/>
    <x v="15"/>
    <x v="1"/>
    <x v="40"/>
    <x v="227"/>
    <x v="2"/>
    <x v="0"/>
    <x v="14"/>
    <x v="141"/>
    <x v="54"/>
    <x v="15"/>
    <x v="2"/>
    <x v="4"/>
    <x v="0"/>
    <x v="88"/>
    <x v="52"/>
    <x v="65"/>
    <x v="79"/>
    <x v="64"/>
    <x v="1"/>
    <x v="0"/>
    <x v="0"/>
    <x v="11"/>
    <x v="1"/>
    <x v="11"/>
    <x v="0"/>
  </r>
  <r>
    <x v="148"/>
    <x v="232"/>
    <x v="17"/>
    <x v="0"/>
    <x v="261"/>
    <x v="144"/>
    <x v="179"/>
    <x v="223"/>
    <x v="2"/>
    <x v="152"/>
    <x v="1"/>
    <x v="89"/>
    <x v="98"/>
    <x v="3"/>
    <x v="39"/>
    <x v="67"/>
    <x v="74"/>
    <x v="90"/>
    <x v="77"/>
    <x v="76"/>
    <x v="64"/>
    <x v="36"/>
    <x v="7"/>
    <x v="52"/>
    <x v="2"/>
    <x v="8"/>
    <x v="104"/>
    <x v="75"/>
    <x v="73"/>
    <x v="59"/>
    <x v="29"/>
    <x v="133"/>
    <x v="96"/>
    <x v="72"/>
    <x v="0"/>
    <x v="16"/>
    <x v="61"/>
    <x v="19"/>
    <x v="17"/>
    <x v="22"/>
    <x v="20"/>
    <x v="12"/>
    <x v="20"/>
    <x v="12"/>
    <x v="7"/>
    <x v="6"/>
    <x v="16"/>
    <x v="25"/>
    <x v="91"/>
    <x v="47"/>
    <x v="134"/>
    <x v="0"/>
    <x v="54"/>
    <x v="24"/>
    <x v="12"/>
    <x v="26"/>
    <x v="1"/>
    <x v="89"/>
    <x v="47"/>
    <x v="38"/>
    <x v="9"/>
    <x v="132"/>
    <x v="126"/>
    <x v="69"/>
    <x v="66"/>
    <x v="12"/>
    <x v="23"/>
    <x v="23"/>
    <x v="21"/>
    <x v="2"/>
    <x v="18"/>
    <x v="0"/>
    <x v="4"/>
    <x v="1"/>
    <x v="43"/>
    <x v="1"/>
    <x v="72"/>
    <x v="85"/>
    <x v="102"/>
    <x v="1"/>
    <x v="11"/>
    <x v="0"/>
    <x v="0"/>
    <x v="11"/>
    <x v="29"/>
    <x v="7"/>
    <x v="8"/>
    <x v="9"/>
    <x v="7"/>
    <x v="1"/>
    <x v="2"/>
    <x v="111"/>
    <x v="41"/>
    <x v="117"/>
    <x v="110"/>
    <x v="55"/>
    <x v="29"/>
    <x v="40"/>
    <x v="21"/>
    <x v="179"/>
    <x v="66"/>
    <x v="37"/>
    <x v="0"/>
    <x v="20"/>
    <x v="14"/>
    <x v="19"/>
    <x v="17"/>
    <x v="48"/>
    <x v="10"/>
    <x v="30"/>
    <x v="22"/>
    <x v="8"/>
    <x v="15"/>
    <x v="16"/>
    <x v="80"/>
    <x v="37"/>
    <x v="25"/>
    <x v="10"/>
    <x v="69"/>
    <x v="12"/>
    <x v="165"/>
    <x v="59"/>
    <x v="46"/>
    <x v="20"/>
    <x v="8"/>
    <x v="1"/>
    <x v="1"/>
    <x v="65"/>
    <x v="0"/>
    <x v="0"/>
    <x v="1"/>
    <x v="0"/>
    <x v="1"/>
    <x v="17"/>
    <x v="29"/>
    <x v="13"/>
    <x v="0"/>
  </r>
  <r>
    <x v="379"/>
    <x v="233"/>
    <x v="41"/>
    <x v="4"/>
    <x v="341"/>
    <x v="127"/>
    <x v="196"/>
    <x v="10"/>
    <x v="2"/>
    <x v="335"/>
    <x v="0"/>
    <x v="342"/>
    <x v="345"/>
    <x v="3"/>
    <x v="161"/>
    <x v="219"/>
    <x v="269"/>
    <x v="297"/>
    <x v="318"/>
    <x v="298"/>
    <x v="257"/>
    <x v="179"/>
    <x v="129"/>
    <x v="7"/>
    <x v="2"/>
    <x v="242"/>
    <x v="114"/>
    <x v="208"/>
    <x v="12"/>
    <x v="146"/>
    <x v="127"/>
    <x v="305"/>
    <x v="352"/>
    <x v="72"/>
    <x v="9"/>
    <x v="16"/>
    <x v="61"/>
    <x v="19"/>
    <x v="17"/>
    <x v="22"/>
    <x v="30"/>
    <x v="12"/>
    <x v="20"/>
    <x v="12"/>
    <x v="7"/>
    <x v="6"/>
    <x v="16"/>
    <x v="87"/>
    <x v="272"/>
    <x v="3"/>
    <x v="349"/>
    <x v="47"/>
    <x v="0"/>
    <x v="24"/>
    <x v="75"/>
    <x v="122"/>
    <x v="49"/>
    <x v="293"/>
    <x v="10"/>
    <x v="260"/>
    <x v="9"/>
    <x v="238"/>
    <x v="276"/>
    <x v="272"/>
    <x v="152"/>
    <x v="299"/>
    <x v="168"/>
    <x v="66"/>
    <x v="212"/>
    <x v="63"/>
    <x v="18"/>
    <x v="5"/>
    <x v="4"/>
    <x v="1"/>
    <x v="11"/>
    <x v="0"/>
    <x v="215"/>
    <x v="355"/>
    <x v="21"/>
    <x v="41"/>
    <x v="11"/>
    <x v="0"/>
    <x v="28"/>
    <x v="11"/>
    <x v="2"/>
    <x v="7"/>
    <x v="2"/>
    <x v="9"/>
    <x v="7"/>
    <x v="1"/>
    <x v="156"/>
    <x v="355"/>
    <x v="88"/>
    <x v="117"/>
    <x v="3"/>
    <x v="0"/>
    <x v="4"/>
    <x v="1"/>
    <x v="3"/>
    <x v="0"/>
    <x v="66"/>
    <x v="37"/>
    <x v="22"/>
    <x v="20"/>
    <x v="14"/>
    <x v="0"/>
    <x v="17"/>
    <x v="48"/>
    <x v="10"/>
    <x v="0"/>
    <x v="22"/>
    <x v="0"/>
    <x v="15"/>
    <x v="100"/>
    <x v="339"/>
    <x v="46"/>
    <x v="172"/>
    <x v="38"/>
    <x v="167"/>
    <x v="65"/>
    <x v="272"/>
    <x v="207"/>
    <x v="145"/>
    <x v="198"/>
    <x v="90"/>
    <x v="2"/>
    <x v="52"/>
    <x v="57"/>
    <x v="28"/>
    <x v="20"/>
    <x v="0"/>
    <x v="1"/>
    <x v="2"/>
    <x v="9"/>
    <x v="16"/>
    <x v="4"/>
    <x v="0"/>
  </r>
  <r>
    <x v="206"/>
    <x v="234"/>
    <x v="31"/>
    <x v="6"/>
    <x v="179"/>
    <x v="19"/>
    <x v="100"/>
    <x v="61"/>
    <x v="1"/>
    <x v="219"/>
    <x v="1"/>
    <x v="46"/>
    <x v="64"/>
    <x v="3"/>
    <x v="28"/>
    <x v="46"/>
    <x v="43"/>
    <x v="58"/>
    <x v="37"/>
    <x v="40"/>
    <x v="34"/>
    <x v="28"/>
    <x v="16"/>
    <x v="0"/>
    <x v="2"/>
    <x v="2"/>
    <x v="54"/>
    <x v="102"/>
    <x v="1"/>
    <x v="2"/>
    <x v="1"/>
    <x v="61"/>
    <x v="47"/>
    <x v="0"/>
    <x v="0"/>
    <x v="16"/>
    <x v="61"/>
    <x v="19"/>
    <x v="17"/>
    <x v="22"/>
    <x v="26"/>
    <x v="12"/>
    <x v="0"/>
    <x v="12"/>
    <x v="0"/>
    <x v="6"/>
    <x v="16"/>
    <x v="97"/>
    <x v="51"/>
    <x v="158"/>
    <x v="79"/>
    <x v="1"/>
    <x v="1"/>
    <x v="24"/>
    <x v="6"/>
    <x v="23"/>
    <x v="109"/>
    <x v="68"/>
    <x v="3"/>
    <x v="51"/>
    <x v="10"/>
    <x v="12"/>
    <x v="4"/>
    <x v="45"/>
    <x v="71"/>
    <x v="31"/>
    <x v="1"/>
    <x v="33"/>
    <x v="39"/>
    <x v="1"/>
    <x v="18"/>
    <x v="41"/>
    <x v="4"/>
    <x v="1"/>
    <x v="0"/>
    <x v="51"/>
    <x v="1"/>
    <x v="62"/>
    <x v="3"/>
    <x v="8"/>
    <x v="11"/>
    <x v="51"/>
    <x v="28"/>
    <x v="11"/>
    <x v="29"/>
    <x v="7"/>
    <x v="1"/>
    <x v="9"/>
    <x v="7"/>
    <x v="1"/>
    <x v="0"/>
    <x v="57"/>
    <x v="53"/>
    <x v="117"/>
    <x v="110"/>
    <x v="55"/>
    <x v="29"/>
    <x v="40"/>
    <x v="21"/>
    <x v="179"/>
    <x v="66"/>
    <x v="37"/>
    <x v="0"/>
    <x v="20"/>
    <x v="14"/>
    <x v="19"/>
    <x v="17"/>
    <x v="48"/>
    <x v="10"/>
    <x v="30"/>
    <x v="22"/>
    <x v="8"/>
    <x v="15"/>
    <x v="2"/>
    <x v="79"/>
    <x v="57"/>
    <x v="43"/>
    <x v="93"/>
    <x v="58"/>
    <x v="5"/>
    <x v="12"/>
    <x v="222"/>
    <x v="3"/>
    <x v="14"/>
    <x v="4"/>
    <x v="88"/>
    <x v="52"/>
    <x v="65"/>
    <x v="79"/>
    <x v="64"/>
    <x v="1"/>
    <x v="0"/>
    <x v="0"/>
    <x v="29"/>
    <x v="51"/>
    <x v="20"/>
    <x v="0"/>
  </r>
  <r>
    <x v="256"/>
    <x v="235"/>
    <x v="35"/>
    <x v="6"/>
    <x v="313"/>
    <x v="51"/>
    <x v="85"/>
    <x v="141"/>
    <x v="2"/>
    <x v="275"/>
    <x v="1"/>
    <x v="293"/>
    <x v="284"/>
    <x v="3"/>
    <x v="81"/>
    <x v="184"/>
    <x v="210"/>
    <x v="249"/>
    <x v="253"/>
    <x v="254"/>
    <x v="231"/>
    <x v="227"/>
    <x v="2"/>
    <x v="52"/>
    <x v="2"/>
    <x v="255"/>
    <x v="113"/>
    <x v="239"/>
    <x v="54"/>
    <x v="191"/>
    <x v="21"/>
    <x v="300"/>
    <x v="295"/>
    <x v="19"/>
    <x v="7"/>
    <x v="16"/>
    <x v="19"/>
    <x v="19"/>
    <x v="17"/>
    <x v="22"/>
    <x v="0"/>
    <x v="0"/>
    <x v="20"/>
    <x v="3"/>
    <x v="1"/>
    <x v="6"/>
    <x v="16"/>
    <x v="256"/>
    <x v="257"/>
    <x v="85"/>
    <x v="270"/>
    <x v="40"/>
    <x v="72"/>
    <x v="24"/>
    <x v="99"/>
    <x v="195"/>
    <x v="22"/>
    <x v="246"/>
    <x v="55"/>
    <x v="261"/>
    <x v="21"/>
    <x v="162"/>
    <x v="249"/>
    <x v="225"/>
    <x v="153"/>
    <x v="216"/>
    <x v="55"/>
    <x v="71"/>
    <x v="199"/>
    <x v="32"/>
    <x v="18"/>
    <x v="23"/>
    <x v="4"/>
    <x v="1"/>
    <x v="12"/>
    <x v="10"/>
    <x v="133"/>
    <x v="296"/>
    <x v="112"/>
    <x v="21"/>
    <x v="11"/>
    <x v="0"/>
    <x v="28"/>
    <x v="2"/>
    <x v="29"/>
    <x v="0"/>
    <x v="2"/>
    <x v="0"/>
    <x v="7"/>
    <x v="1"/>
    <x v="79"/>
    <x v="295"/>
    <x v="202"/>
    <x v="117"/>
    <x v="0"/>
    <x v="55"/>
    <x v="16"/>
    <x v="40"/>
    <x v="21"/>
    <x v="129"/>
    <x v="66"/>
    <x v="4"/>
    <x v="13"/>
    <x v="20"/>
    <x v="14"/>
    <x v="19"/>
    <x v="0"/>
    <x v="48"/>
    <x v="10"/>
    <x v="30"/>
    <x v="22"/>
    <x v="8"/>
    <x v="4"/>
    <x v="186"/>
    <x v="252"/>
    <x v="93"/>
    <x v="220"/>
    <x v="47"/>
    <x v="183"/>
    <x v="87"/>
    <x v="227"/>
    <x v="194"/>
    <x v="106"/>
    <x v="191"/>
    <x v="0"/>
    <x v="22"/>
    <x v="27"/>
    <x v="12"/>
    <x v="22"/>
    <x v="24"/>
    <x v="1"/>
    <x v="0"/>
    <x v="0"/>
    <x v="45"/>
    <x v="70"/>
    <x v="31"/>
    <x v="0"/>
  </r>
  <r>
    <x v="257"/>
    <x v="236"/>
    <x v="35"/>
    <x v="2"/>
    <x v="171"/>
    <x v="130"/>
    <x v="82"/>
    <x v="138"/>
    <x v="2"/>
    <x v="276"/>
    <x v="1"/>
    <x v="122"/>
    <x v="107"/>
    <x v="3"/>
    <x v="3"/>
    <x v="45"/>
    <x v="52"/>
    <x v="60"/>
    <x v="80"/>
    <x v="112"/>
    <x v="131"/>
    <x v="112"/>
    <x v="186"/>
    <x v="52"/>
    <x v="2"/>
    <x v="158"/>
    <x v="111"/>
    <x v="148"/>
    <x v="73"/>
    <x v="28"/>
    <x v="0"/>
    <x v="84"/>
    <x v="117"/>
    <x v="29"/>
    <x v="49"/>
    <x v="0"/>
    <x v="61"/>
    <x v="19"/>
    <x v="17"/>
    <x v="0"/>
    <x v="30"/>
    <x v="12"/>
    <x v="0"/>
    <x v="12"/>
    <x v="7"/>
    <x v="6"/>
    <x v="16"/>
    <x v="160"/>
    <x v="152"/>
    <x v="20"/>
    <x v="81"/>
    <x v="3"/>
    <x v="4"/>
    <x v="24"/>
    <x v="11"/>
    <x v="89"/>
    <x v="109"/>
    <x v="61"/>
    <x v="4"/>
    <x v="50"/>
    <x v="3"/>
    <x v="31"/>
    <x v="53"/>
    <x v="35"/>
    <x v="195"/>
    <x v="62"/>
    <x v="32"/>
    <x v="17"/>
    <x v="140"/>
    <x v="2"/>
    <x v="18"/>
    <x v="41"/>
    <x v="4"/>
    <x v="1"/>
    <x v="8"/>
    <x v="51"/>
    <x v="18"/>
    <x v="122"/>
    <x v="16"/>
    <x v="0"/>
    <x v="11"/>
    <x v="51"/>
    <x v="28"/>
    <x v="11"/>
    <x v="29"/>
    <x v="7"/>
    <x v="0"/>
    <x v="9"/>
    <x v="7"/>
    <x v="1"/>
    <x v="43"/>
    <x v="112"/>
    <x v="150"/>
    <x v="62"/>
    <x v="19"/>
    <x v="55"/>
    <x v="29"/>
    <x v="40"/>
    <x v="21"/>
    <x v="30"/>
    <x v="66"/>
    <x v="37"/>
    <x v="22"/>
    <x v="20"/>
    <x v="14"/>
    <x v="19"/>
    <x v="17"/>
    <x v="48"/>
    <x v="10"/>
    <x v="30"/>
    <x v="22"/>
    <x v="8"/>
    <x v="15"/>
    <x v="127"/>
    <x v="16"/>
    <x v="157"/>
    <x v="8"/>
    <x v="93"/>
    <x v="20"/>
    <x v="4"/>
    <x v="49"/>
    <x v="30"/>
    <x v="133"/>
    <x v="1"/>
    <x v="123"/>
    <x v="88"/>
    <x v="1"/>
    <x v="4"/>
    <x v="35"/>
    <x v="34"/>
    <x v="1"/>
    <x v="0"/>
    <x v="1"/>
    <x v="46"/>
    <x v="74"/>
    <x v="34"/>
    <x v="0"/>
  </r>
  <r>
    <x v="207"/>
    <x v="237"/>
    <x v="31"/>
    <x v="4"/>
    <x v="262"/>
    <x v="166"/>
    <x v="121"/>
    <x v="89"/>
    <x v="2"/>
    <x v="220"/>
    <x v="1"/>
    <x v="111"/>
    <x v="83"/>
    <x v="3"/>
    <x v="57"/>
    <x v="90"/>
    <x v="107"/>
    <x v="94"/>
    <x v="66"/>
    <x v="55"/>
    <x v="56"/>
    <x v="42"/>
    <x v="40"/>
    <x v="52"/>
    <x v="2"/>
    <x v="47"/>
    <x v="70"/>
    <x v="140"/>
    <x v="4"/>
    <x v="24"/>
    <x v="129"/>
    <x v="110"/>
    <x v="101"/>
    <x v="6"/>
    <x v="49"/>
    <x v="16"/>
    <x v="2"/>
    <x v="19"/>
    <x v="17"/>
    <x v="22"/>
    <x v="30"/>
    <x v="12"/>
    <x v="20"/>
    <x v="12"/>
    <x v="7"/>
    <x v="6"/>
    <x v="16"/>
    <x v="152"/>
    <x v="73"/>
    <x v="12"/>
    <x v="119"/>
    <x v="18"/>
    <x v="23"/>
    <x v="24"/>
    <x v="89"/>
    <x v="69"/>
    <x v="5"/>
    <x v="93"/>
    <x v="12"/>
    <x v="118"/>
    <x v="1"/>
    <x v="73"/>
    <x v="17"/>
    <x v="97"/>
    <x v="35"/>
    <x v="40"/>
    <x v="30"/>
    <x v="22"/>
    <x v="26"/>
    <x v="3"/>
    <x v="0"/>
    <x v="41"/>
    <x v="4"/>
    <x v="1"/>
    <x v="23"/>
    <x v="51"/>
    <x v="40"/>
    <x v="103"/>
    <x v="32"/>
    <x v="0"/>
    <x v="11"/>
    <x v="0"/>
    <x v="28"/>
    <x v="11"/>
    <x v="0"/>
    <x v="7"/>
    <x v="5"/>
    <x v="9"/>
    <x v="7"/>
    <x v="1"/>
    <x v="5"/>
    <x v="106"/>
    <x v="96"/>
    <x v="117"/>
    <x v="0"/>
    <x v="55"/>
    <x v="29"/>
    <x v="40"/>
    <x v="21"/>
    <x v="15"/>
    <x v="66"/>
    <x v="37"/>
    <x v="22"/>
    <x v="20"/>
    <x v="14"/>
    <x v="19"/>
    <x v="17"/>
    <x v="48"/>
    <x v="10"/>
    <x v="30"/>
    <x v="22"/>
    <x v="8"/>
    <x v="15"/>
    <x v="74"/>
    <x v="83"/>
    <x v="227"/>
    <x v="127"/>
    <x v="9"/>
    <x v="102"/>
    <x v="83"/>
    <x v="56"/>
    <x v="7"/>
    <x v="30"/>
    <x v="62"/>
    <x v="31"/>
    <x v="15"/>
    <x v="52"/>
    <x v="0"/>
    <x v="79"/>
    <x v="0"/>
    <x v="1"/>
    <x v="0"/>
    <x v="2"/>
    <x v="35"/>
    <x v="55"/>
    <x v="24"/>
    <x v="0"/>
  </r>
  <r>
    <x v="316"/>
    <x v="238"/>
    <x v="43"/>
    <x v="1"/>
    <x v="217"/>
    <x v="161"/>
    <x v="310"/>
    <x v="229"/>
    <x v="2"/>
    <x v="346"/>
    <x v="1"/>
    <x v="76"/>
    <x v="31"/>
    <x v="3"/>
    <x v="11"/>
    <x v="33"/>
    <x v="37"/>
    <x v="53"/>
    <x v="43"/>
    <x v="56"/>
    <x v="47"/>
    <x v="31"/>
    <x v="186"/>
    <x v="52"/>
    <x v="2"/>
    <x v="8"/>
    <x v="2"/>
    <x v="24"/>
    <x v="11"/>
    <x v="6"/>
    <x v="30"/>
    <x v="107"/>
    <x v="58"/>
    <x v="72"/>
    <x v="1"/>
    <x v="16"/>
    <x v="31"/>
    <x v="19"/>
    <x v="17"/>
    <x v="22"/>
    <x v="30"/>
    <x v="12"/>
    <x v="20"/>
    <x v="1"/>
    <x v="7"/>
    <x v="6"/>
    <x v="16"/>
    <x v="20"/>
    <x v="63"/>
    <x v="1"/>
    <x v="95"/>
    <x v="37"/>
    <x v="23"/>
    <x v="24"/>
    <x v="1"/>
    <x v="6"/>
    <x v="4"/>
    <x v="4"/>
    <x v="3"/>
    <x v="58"/>
    <x v="2"/>
    <x v="44"/>
    <x v="66"/>
    <x v="72"/>
    <x v="53"/>
    <x v="64"/>
    <x v="15"/>
    <x v="9"/>
    <x v="4"/>
    <x v="136"/>
    <x v="18"/>
    <x v="41"/>
    <x v="4"/>
    <x v="1"/>
    <x v="8"/>
    <x v="0"/>
    <x v="37"/>
    <x v="60"/>
    <x v="28"/>
    <x v="41"/>
    <x v="11"/>
    <x v="51"/>
    <x v="0"/>
    <x v="11"/>
    <x v="29"/>
    <x v="7"/>
    <x v="40"/>
    <x v="9"/>
    <x v="7"/>
    <x v="1"/>
    <x v="0"/>
    <x v="72"/>
    <x v="4"/>
    <x v="1"/>
    <x v="110"/>
    <x v="55"/>
    <x v="0"/>
    <x v="40"/>
    <x v="21"/>
    <x v="5"/>
    <x v="66"/>
    <x v="37"/>
    <x v="22"/>
    <x v="20"/>
    <x v="14"/>
    <x v="19"/>
    <x v="17"/>
    <x v="48"/>
    <x v="10"/>
    <x v="30"/>
    <x v="22"/>
    <x v="8"/>
    <x v="15"/>
    <x v="11"/>
    <x v="8"/>
    <x v="15"/>
    <x v="59"/>
    <x v="11"/>
    <x v="141"/>
    <x v="1"/>
    <x v="91"/>
    <x v="12"/>
    <x v="17"/>
    <x v="216"/>
    <x v="123"/>
    <x v="88"/>
    <x v="52"/>
    <x v="0"/>
    <x v="79"/>
    <x v="64"/>
    <x v="1"/>
    <x v="0"/>
    <x v="1"/>
    <x v="0"/>
    <x v="0"/>
    <x v="0"/>
    <x v="0"/>
  </r>
  <r>
    <x v="383"/>
    <x v="239"/>
    <x v="46"/>
    <x v="4"/>
    <x v="71"/>
    <x v="234"/>
    <x v="280"/>
    <x v="255"/>
    <x v="2"/>
    <x v="360"/>
    <x v="0"/>
    <x v="109"/>
    <x v="146"/>
    <x v="3"/>
    <x v="45"/>
    <x v="1"/>
    <x v="291"/>
    <x v="320"/>
    <x v="322"/>
    <x v="333"/>
    <x v="313"/>
    <x v="284"/>
    <x v="171"/>
    <x v="52"/>
    <x v="2"/>
    <x v="24"/>
    <x v="21"/>
    <x v="151"/>
    <x v="68"/>
    <x v="196"/>
    <x v="129"/>
    <x v="70"/>
    <x v="132"/>
    <x v="72"/>
    <x v="49"/>
    <x v="16"/>
    <x v="61"/>
    <x v="19"/>
    <x v="17"/>
    <x v="22"/>
    <x v="30"/>
    <x v="12"/>
    <x v="20"/>
    <x v="12"/>
    <x v="7"/>
    <x v="6"/>
    <x v="16"/>
    <x v="275"/>
    <x v="347"/>
    <x v="0"/>
    <x v="17"/>
    <x v="4"/>
    <x v="160"/>
    <x v="24"/>
    <x v="158"/>
    <x v="255"/>
    <x v="109"/>
    <x v="304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40"/>
    <x v="170"/>
    <x v="41"/>
    <x v="11"/>
    <x v="51"/>
    <x v="28"/>
    <x v="11"/>
    <x v="29"/>
    <x v="7"/>
    <x v="40"/>
    <x v="9"/>
    <x v="7"/>
    <x v="1"/>
    <x v="2"/>
    <x v="103"/>
    <x v="224"/>
    <x v="117"/>
    <x v="110"/>
    <x v="55"/>
    <x v="29"/>
    <x v="40"/>
    <x v="14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1"/>
    <x v="2"/>
    <x v="64"/>
    <x v="0"/>
    <x v="1"/>
    <x v="2"/>
    <x v="11"/>
    <x v="11"/>
    <x v="11"/>
    <x v="0"/>
  </r>
  <r>
    <x v="325"/>
    <x v="240"/>
    <x v="46"/>
    <x v="4"/>
    <x v="267"/>
    <x v="149"/>
    <x v="238"/>
    <x v="226"/>
    <x v="2"/>
    <x v="355"/>
    <x v="1"/>
    <x v="96"/>
    <x v="101"/>
    <x v="3"/>
    <x v="37"/>
    <x v="52"/>
    <x v="62"/>
    <x v="75"/>
    <x v="62"/>
    <x v="77"/>
    <x v="83"/>
    <x v="108"/>
    <x v="50"/>
    <x v="52"/>
    <x v="2"/>
    <x v="35"/>
    <x v="18"/>
    <x v="69"/>
    <x v="73"/>
    <x v="11"/>
    <x v="5"/>
    <x v="151"/>
    <x v="103"/>
    <x v="1"/>
    <x v="0"/>
    <x v="0"/>
    <x v="0"/>
    <x v="19"/>
    <x v="17"/>
    <x v="22"/>
    <x v="30"/>
    <x v="12"/>
    <x v="20"/>
    <x v="12"/>
    <x v="7"/>
    <x v="6"/>
    <x v="16"/>
    <x v="127"/>
    <x v="115"/>
    <x v="33"/>
    <x v="97"/>
    <x v="11"/>
    <x v="19"/>
    <x v="24"/>
    <x v="9"/>
    <x v="39"/>
    <x v="2"/>
    <x v="74"/>
    <x v="7"/>
    <x v="76"/>
    <x v="1"/>
    <x v="93"/>
    <x v="86"/>
    <x v="68"/>
    <x v="123"/>
    <x v="32"/>
    <x v="2"/>
    <x v="39"/>
    <x v="14"/>
    <x v="75"/>
    <x v="18"/>
    <x v="41"/>
    <x v="4"/>
    <x v="1"/>
    <x v="16"/>
    <x v="1"/>
    <x v="70"/>
    <x v="100"/>
    <x v="24"/>
    <x v="11"/>
    <x v="11"/>
    <x v="23"/>
    <x v="2"/>
    <x v="11"/>
    <x v="29"/>
    <x v="7"/>
    <x v="0"/>
    <x v="9"/>
    <x v="7"/>
    <x v="1"/>
    <x v="8"/>
    <x v="116"/>
    <x v="52"/>
    <x v="13"/>
    <x v="2"/>
    <x v="55"/>
    <x v="29"/>
    <x v="40"/>
    <x v="21"/>
    <x v="4"/>
    <x v="1"/>
    <x v="37"/>
    <x v="22"/>
    <x v="20"/>
    <x v="14"/>
    <x v="19"/>
    <x v="17"/>
    <x v="48"/>
    <x v="10"/>
    <x v="4"/>
    <x v="22"/>
    <x v="8"/>
    <x v="15"/>
    <x v="134"/>
    <x v="52"/>
    <x v="83"/>
    <x v="26"/>
    <x v="3"/>
    <x v="96"/>
    <x v="3"/>
    <x v="111"/>
    <x v="32"/>
    <x v="2"/>
    <x v="26"/>
    <x v="43"/>
    <x v="88"/>
    <x v="52"/>
    <x v="65"/>
    <x v="79"/>
    <x v="0"/>
    <x v="1"/>
    <x v="0"/>
    <x v="2"/>
    <x v="11"/>
    <x v="1"/>
    <x v="22"/>
    <x v="0"/>
  </r>
  <r>
    <x v="75"/>
    <x v="241"/>
    <x v="17"/>
    <x v="4"/>
    <x v="39"/>
    <x v="46"/>
    <x v="18"/>
    <x v="129"/>
    <x v="2"/>
    <x v="79"/>
    <x v="1"/>
    <x v="209"/>
    <x v="183"/>
    <x v="3"/>
    <x v="49"/>
    <x v="82"/>
    <x v="110"/>
    <x v="149"/>
    <x v="148"/>
    <x v="184"/>
    <x v="192"/>
    <x v="153"/>
    <x v="26"/>
    <x v="52"/>
    <x v="2"/>
    <x v="78"/>
    <x v="102"/>
    <x v="287"/>
    <x v="3"/>
    <x v="118"/>
    <x v="8"/>
    <x v="146"/>
    <x v="200"/>
    <x v="34"/>
    <x v="0"/>
    <x v="2"/>
    <x v="7"/>
    <x v="0"/>
    <x v="17"/>
    <x v="1"/>
    <x v="30"/>
    <x v="0"/>
    <x v="0"/>
    <x v="12"/>
    <x v="7"/>
    <x v="6"/>
    <x v="16"/>
    <x v="108"/>
    <x v="223"/>
    <x v="7"/>
    <x v="195"/>
    <x v="7"/>
    <x v="48"/>
    <x v="24"/>
    <x v="30"/>
    <x v="85"/>
    <x v="9"/>
    <x v="190"/>
    <x v="66"/>
    <x v="122"/>
    <x v="13"/>
    <x v="99"/>
    <x v="141"/>
    <x v="193"/>
    <x v="119"/>
    <x v="209"/>
    <x v="83"/>
    <x v="41"/>
    <x v="108"/>
    <x v="44"/>
    <x v="18"/>
    <x v="41"/>
    <x v="4"/>
    <x v="1"/>
    <x v="55"/>
    <x v="4"/>
    <x v="48"/>
    <x v="205"/>
    <x v="63"/>
    <x v="3"/>
    <x v="0"/>
    <x v="3"/>
    <x v="0"/>
    <x v="11"/>
    <x v="0"/>
    <x v="7"/>
    <x v="0"/>
    <x v="0"/>
    <x v="7"/>
    <x v="1"/>
    <x v="22"/>
    <x v="182"/>
    <x v="249"/>
    <x v="4"/>
    <x v="6"/>
    <x v="55"/>
    <x v="29"/>
    <x v="40"/>
    <x v="21"/>
    <x v="52"/>
    <x v="66"/>
    <x v="37"/>
    <x v="22"/>
    <x v="20"/>
    <x v="14"/>
    <x v="19"/>
    <x v="0"/>
    <x v="48"/>
    <x v="10"/>
    <x v="30"/>
    <x v="22"/>
    <x v="8"/>
    <x v="15"/>
    <x v="85"/>
    <x v="238"/>
    <x v="73"/>
    <x v="98"/>
    <x v="13"/>
    <x v="159"/>
    <x v="30"/>
    <x v="149"/>
    <x v="93"/>
    <x v="80"/>
    <x v="45"/>
    <x v="38"/>
    <x v="53"/>
    <x v="14"/>
    <x v="1"/>
    <x v="0"/>
    <x v="7"/>
    <x v="1"/>
    <x v="0"/>
    <x v="2"/>
    <x v="34"/>
    <x v="53"/>
    <x v="25"/>
    <x v="0"/>
  </r>
  <r>
    <x v="45"/>
    <x v="242"/>
    <x v="11"/>
    <x v="6"/>
    <x v="148"/>
    <x v="20"/>
    <x v="101"/>
    <x v="68"/>
    <x v="1"/>
    <x v="47"/>
    <x v="1"/>
    <x v="161"/>
    <x v="142"/>
    <x v="3"/>
    <x v="89"/>
    <x v="131"/>
    <x v="164"/>
    <x v="145"/>
    <x v="112"/>
    <x v="105"/>
    <x v="107"/>
    <x v="91"/>
    <x v="3"/>
    <x v="52"/>
    <x v="2"/>
    <x v="9"/>
    <x v="41"/>
    <x v="267"/>
    <x v="3"/>
    <x v="0"/>
    <x v="15"/>
    <x v="99"/>
    <x v="159"/>
    <x v="1"/>
    <x v="49"/>
    <x v="16"/>
    <x v="3"/>
    <x v="19"/>
    <x v="17"/>
    <x v="1"/>
    <x v="30"/>
    <x v="12"/>
    <x v="20"/>
    <x v="3"/>
    <x v="0"/>
    <x v="6"/>
    <x v="1"/>
    <x v="92"/>
    <x v="130"/>
    <x v="6"/>
    <x v="192"/>
    <x v="12"/>
    <x v="103"/>
    <x v="0"/>
    <x v="62"/>
    <x v="106"/>
    <x v="6"/>
    <x v="112"/>
    <x v="23"/>
    <x v="179"/>
    <x v="5"/>
    <x v="130"/>
    <x v="189"/>
    <x v="92"/>
    <x v="52"/>
    <x v="91"/>
    <x v="3"/>
    <x v="25"/>
    <x v="57"/>
    <x v="11"/>
    <x v="18"/>
    <x v="41"/>
    <x v="4"/>
    <x v="1"/>
    <x v="11"/>
    <x v="2"/>
    <x v="47"/>
    <x v="161"/>
    <x v="15"/>
    <x v="2"/>
    <x v="11"/>
    <x v="0"/>
    <x v="1"/>
    <x v="11"/>
    <x v="1"/>
    <x v="7"/>
    <x v="0"/>
    <x v="9"/>
    <x v="7"/>
    <x v="1"/>
    <x v="1"/>
    <x v="138"/>
    <x v="226"/>
    <x v="117"/>
    <x v="110"/>
    <x v="0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44"/>
    <x v="104"/>
    <x v="21"/>
    <x v="179"/>
    <x v="18"/>
    <x v="88"/>
    <x v="52"/>
    <x v="172"/>
    <x v="126"/>
    <x v="7"/>
    <x v="65"/>
    <x v="2"/>
    <x v="88"/>
    <x v="52"/>
    <x v="65"/>
    <x v="79"/>
    <x v="64"/>
    <x v="1"/>
    <x v="0"/>
    <x v="0"/>
    <x v="46"/>
    <x v="51"/>
    <x v="34"/>
    <x v="0"/>
  </r>
  <r>
    <x v="185"/>
    <x v="243"/>
    <x v="28"/>
    <x v="0"/>
    <x v="60"/>
    <x v="150"/>
    <x v="148"/>
    <x v="69"/>
    <x v="2"/>
    <x v="195"/>
    <x v="1"/>
    <x v="248"/>
    <x v="247"/>
    <x v="3"/>
    <x v="117"/>
    <x v="160"/>
    <x v="151"/>
    <x v="207"/>
    <x v="228"/>
    <x v="210"/>
    <x v="183"/>
    <x v="156"/>
    <x v="24"/>
    <x v="52"/>
    <x v="2"/>
    <x v="125"/>
    <x v="75"/>
    <x v="192"/>
    <x v="2"/>
    <x v="158"/>
    <x v="7"/>
    <x v="268"/>
    <x v="257"/>
    <x v="30"/>
    <x v="0"/>
    <x v="5"/>
    <x v="30"/>
    <x v="7"/>
    <x v="17"/>
    <x v="22"/>
    <x v="30"/>
    <x v="12"/>
    <x v="20"/>
    <x v="12"/>
    <x v="7"/>
    <x v="6"/>
    <x v="16"/>
    <x v="24"/>
    <x v="205"/>
    <x v="19"/>
    <x v="275"/>
    <x v="51"/>
    <x v="117"/>
    <x v="24"/>
    <x v="27"/>
    <x v="47"/>
    <x v="9"/>
    <x v="214"/>
    <x v="81"/>
    <x v="141"/>
    <x v="9"/>
    <x v="186"/>
    <x v="239"/>
    <x v="133"/>
    <x v="142"/>
    <x v="231"/>
    <x v="87"/>
    <x v="49"/>
    <x v="169"/>
    <x v="91"/>
    <x v="18"/>
    <x v="2"/>
    <x v="4"/>
    <x v="1"/>
    <x v="78"/>
    <x v="25"/>
    <x v="78"/>
    <x v="258"/>
    <x v="110"/>
    <x v="9"/>
    <x v="11"/>
    <x v="4"/>
    <x v="3"/>
    <x v="0"/>
    <x v="3"/>
    <x v="7"/>
    <x v="14"/>
    <x v="0"/>
    <x v="7"/>
    <x v="1"/>
    <x v="42"/>
    <x v="269"/>
    <x v="106"/>
    <x v="117"/>
    <x v="110"/>
    <x v="55"/>
    <x v="29"/>
    <x v="40"/>
    <x v="21"/>
    <x v="32"/>
    <x v="66"/>
    <x v="37"/>
    <x v="22"/>
    <x v="20"/>
    <x v="14"/>
    <x v="19"/>
    <x v="17"/>
    <x v="48"/>
    <x v="10"/>
    <x v="30"/>
    <x v="22"/>
    <x v="8"/>
    <x v="15"/>
    <x v="92"/>
    <x v="260"/>
    <x v="90"/>
    <x v="142"/>
    <x v="9"/>
    <x v="134"/>
    <x v="23"/>
    <x v="261"/>
    <x v="103"/>
    <x v="67"/>
    <x v="66"/>
    <x v="12"/>
    <x v="21"/>
    <x v="33"/>
    <x v="9"/>
    <x v="0"/>
    <x v="1"/>
    <x v="1"/>
    <x v="0"/>
    <x v="1"/>
    <x v="32"/>
    <x v="50"/>
    <x v="21"/>
    <x v="0"/>
  </r>
  <r>
    <x v="199"/>
    <x v="244"/>
    <x v="30"/>
    <x v="6"/>
    <x v="18"/>
    <x v="157"/>
    <x v="307"/>
    <x v="74"/>
    <x v="0"/>
    <x v="212"/>
    <x v="1"/>
    <x v="44"/>
    <x v="42"/>
    <x v="3"/>
    <x v="4"/>
    <x v="13"/>
    <x v="18"/>
    <x v="19"/>
    <x v="32"/>
    <x v="45"/>
    <x v="49"/>
    <x v="33"/>
    <x v="2"/>
    <x v="52"/>
    <x v="2"/>
    <x v="2"/>
    <x v="0"/>
    <x v="8"/>
    <x v="7"/>
    <x v="1"/>
    <x v="129"/>
    <x v="92"/>
    <x v="47"/>
    <x v="72"/>
    <x v="0"/>
    <x v="16"/>
    <x v="61"/>
    <x v="19"/>
    <x v="17"/>
    <x v="22"/>
    <x v="30"/>
    <x v="12"/>
    <x v="20"/>
    <x v="12"/>
    <x v="7"/>
    <x v="6"/>
    <x v="16"/>
    <x v="46"/>
    <x v="65"/>
    <x v="8"/>
    <x v="63"/>
    <x v="3"/>
    <x v="1"/>
    <x v="24"/>
    <x v="2"/>
    <x v="1"/>
    <x v="109"/>
    <x v="34"/>
    <x v="1"/>
    <x v="19"/>
    <x v="3"/>
    <x v="11"/>
    <x v="10"/>
    <x v="12"/>
    <x v="62"/>
    <x v="93"/>
    <x v="0"/>
    <x v="3"/>
    <x v="36"/>
    <x v="5"/>
    <x v="18"/>
    <x v="41"/>
    <x v="4"/>
    <x v="1"/>
    <x v="1"/>
    <x v="51"/>
    <x v="1"/>
    <x v="45"/>
    <x v="5"/>
    <x v="2"/>
    <x v="11"/>
    <x v="51"/>
    <x v="28"/>
    <x v="11"/>
    <x v="29"/>
    <x v="7"/>
    <x v="40"/>
    <x v="9"/>
    <x v="7"/>
    <x v="1"/>
    <x v="170"/>
    <x v="54"/>
    <x v="4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3"/>
    <x v="74"/>
    <x v="43"/>
    <x v="10"/>
    <x v="93"/>
    <x v="13"/>
    <x v="2"/>
    <x v="19"/>
    <x v="9"/>
    <x v="198"/>
    <x v="26"/>
    <x v="123"/>
    <x v="88"/>
    <x v="52"/>
    <x v="65"/>
    <x v="79"/>
    <x v="64"/>
    <x v="1"/>
    <x v="0"/>
    <x v="0"/>
    <x v="0"/>
    <x v="0"/>
    <x v="0"/>
    <x v="0"/>
  </r>
  <r>
    <x v="263"/>
    <x v="245"/>
    <x v="35"/>
    <x v="6"/>
    <x v="106"/>
    <x v="156"/>
    <x v="89"/>
    <x v="228"/>
    <x v="2"/>
    <x v="282"/>
    <x v="1"/>
    <x v="156"/>
    <x v="137"/>
    <x v="3"/>
    <x v="55"/>
    <x v="91"/>
    <x v="103"/>
    <x v="119"/>
    <x v="127"/>
    <x v="125"/>
    <x v="120"/>
    <x v="104"/>
    <x v="1"/>
    <x v="52"/>
    <x v="2"/>
    <x v="255"/>
    <x v="34"/>
    <x v="72"/>
    <x v="15"/>
    <x v="135"/>
    <x v="3"/>
    <x v="206"/>
    <x v="149"/>
    <x v="4"/>
    <x v="0"/>
    <x v="16"/>
    <x v="0"/>
    <x v="19"/>
    <x v="17"/>
    <x v="22"/>
    <x v="30"/>
    <x v="12"/>
    <x v="20"/>
    <x v="12"/>
    <x v="7"/>
    <x v="6"/>
    <x v="16"/>
    <x v="39"/>
    <x v="133"/>
    <x v="49"/>
    <x v="188"/>
    <x v="14"/>
    <x v="38"/>
    <x v="24"/>
    <x v="52"/>
    <x v="49"/>
    <x v="2"/>
    <x v="127"/>
    <x v="20"/>
    <x v="94"/>
    <x v="4"/>
    <x v="123"/>
    <x v="93"/>
    <x v="139"/>
    <x v="120"/>
    <x v="132"/>
    <x v="92"/>
    <x v="11"/>
    <x v="65"/>
    <x v="12"/>
    <x v="2"/>
    <x v="0"/>
    <x v="4"/>
    <x v="1"/>
    <x v="11"/>
    <x v="0"/>
    <x v="42"/>
    <x v="147"/>
    <x v="120"/>
    <x v="1"/>
    <x v="11"/>
    <x v="0"/>
    <x v="0"/>
    <x v="11"/>
    <x v="1"/>
    <x v="7"/>
    <x v="1"/>
    <x v="9"/>
    <x v="7"/>
    <x v="1"/>
    <x v="23"/>
    <x v="168"/>
    <x v="39"/>
    <x v="117"/>
    <x v="110"/>
    <x v="55"/>
    <x v="29"/>
    <x v="40"/>
    <x v="21"/>
    <x v="24"/>
    <x v="66"/>
    <x v="37"/>
    <x v="22"/>
    <x v="20"/>
    <x v="14"/>
    <x v="19"/>
    <x v="17"/>
    <x v="48"/>
    <x v="10"/>
    <x v="30"/>
    <x v="22"/>
    <x v="8"/>
    <x v="15"/>
    <x v="25"/>
    <x v="160"/>
    <x v="95"/>
    <x v="101"/>
    <x v="8"/>
    <x v="96"/>
    <x v="48"/>
    <x v="154"/>
    <x v="20"/>
    <x v="83"/>
    <x v="43"/>
    <x v="12"/>
    <x v="19"/>
    <x v="52"/>
    <x v="13"/>
    <x v="13"/>
    <x v="24"/>
    <x v="1"/>
    <x v="0"/>
    <x v="0"/>
    <x v="47"/>
    <x v="72"/>
    <x v="31"/>
    <x v="0"/>
  </r>
  <r>
    <x v="113"/>
    <x v="246"/>
    <x v="17"/>
    <x v="4"/>
    <x v="126"/>
    <x v="153"/>
    <x v="74"/>
    <x v="102"/>
    <x v="2"/>
    <x v="117"/>
    <x v="1"/>
    <x v="334"/>
    <x v="320"/>
    <x v="3"/>
    <x v="186"/>
    <x v="226"/>
    <x v="245"/>
    <x v="283"/>
    <x v="283"/>
    <x v="288"/>
    <x v="266"/>
    <x v="237"/>
    <x v="128"/>
    <x v="17"/>
    <x v="2"/>
    <x v="182"/>
    <x v="192"/>
    <x v="316"/>
    <x v="0"/>
    <x v="215"/>
    <x v="129"/>
    <x v="307"/>
    <x v="338"/>
    <x v="36"/>
    <x v="2"/>
    <x v="3"/>
    <x v="2"/>
    <x v="4"/>
    <x v="17"/>
    <x v="22"/>
    <x v="30"/>
    <x v="12"/>
    <x v="4"/>
    <x v="3"/>
    <x v="0"/>
    <x v="6"/>
    <x v="16"/>
    <x v="295"/>
    <x v="231"/>
    <x v="140"/>
    <x v="318"/>
    <x v="67"/>
    <x v="34"/>
    <x v="24"/>
    <x v="131"/>
    <x v="190"/>
    <x v="50"/>
    <x v="324"/>
    <x v="95"/>
    <x v="274"/>
    <x v="21"/>
    <x v="182"/>
    <x v="185"/>
    <x v="269"/>
    <x v="228"/>
    <x v="267"/>
    <x v="113"/>
    <x v="122"/>
    <x v="200"/>
    <x v="70"/>
    <x v="1"/>
    <x v="41"/>
    <x v="0"/>
    <x v="1"/>
    <x v="74"/>
    <x v="13"/>
    <x v="140"/>
    <x v="337"/>
    <x v="100"/>
    <x v="14"/>
    <x v="11"/>
    <x v="29"/>
    <x v="1"/>
    <x v="11"/>
    <x v="7"/>
    <x v="0"/>
    <x v="16"/>
    <x v="0"/>
    <x v="7"/>
    <x v="1"/>
    <x v="41"/>
    <x v="333"/>
    <x v="252"/>
    <x v="29"/>
    <x v="23"/>
    <x v="26"/>
    <x v="10"/>
    <x v="5"/>
    <x v="21"/>
    <x v="98"/>
    <x v="0"/>
    <x v="0"/>
    <x v="22"/>
    <x v="20"/>
    <x v="14"/>
    <x v="4"/>
    <x v="17"/>
    <x v="10"/>
    <x v="2"/>
    <x v="30"/>
    <x v="22"/>
    <x v="8"/>
    <x v="15"/>
    <x v="161"/>
    <x v="320"/>
    <x v="183"/>
    <x v="224"/>
    <x v="42"/>
    <x v="232"/>
    <x v="115"/>
    <x v="220"/>
    <x v="106"/>
    <x v="75"/>
    <x v="197"/>
    <x v="29"/>
    <x v="60"/>
    <x v="2"/>
    <x v="7"/>
    <x v="13"/>
    <x v="0"/>
    <x v="1"/>
    <x v="0"/>
    <x v="2"/>
    <x v="28"/>
    <x v="47"/>
    <x v="12"/>
    <x v="0"/>
  </r>
  <r>
    <x v="114"/>
    <x v="247"/>
    <x v="17"/>
    <x v="4"/>
    <x v="52"/>
    <x v="231"/>
    <x v="29"/>
    <x v="183"/>
    <x v="2"/>
    <x v="118"/>
    <x v="1"/>
    <x v="360"/>
    <x v="348"/>
    <x v="3"/>
    <x v="189"/>
    <x v="236"/>
    <x v="267"/>
    <x v="301"/>
    <x v="307"/>
    <x v="314"/>
    <x v="304"/>
    <x v="281"/>
    <x v="96"/>
    <x v="18"/>
    <x v="2"/>
    <x v="222"/>
    <x v="127"/>
    <x v="342"/>
    <x v="15"/>
    <x v="146"/>
    <x v="8"/>
    <x v="331"/>
    <x v="364"/>
    <x v="67"/>
    <x v="24"/>
    <x v="8"/>
    <x v="56"/>
    <x v="8"/>
    <x v="17"/>
    <x v="1"/>
    <x v="30"/>
    <x v="12"/>
    <x v="5"/>
    <x v="12"/>
    <x v="0"/>
    <x v="6"/>
    <x v="16"/>
    <x v="151"/>
    <x v="340"/>
    <x v="64"/>
    <x v="339"/>
    <x v="132"/>
    <x v="120"/>
    <x v="24"/>
    <x v="132"/>
    <x v="209"/>
    <x v="57"/>
    <x v="315"/>
    <x v="140"/>
    <x v="278"/>
    <x v="57"/>
    <x v="277"/>
    <x v="285"/>
    <x v="286"/>
    <x v="251"/>
    <x v="286"/>
    <x v="140"/>
    <x v="117"/>
    <x v="246"/>
    <x v="124"/>
    <x v="0"/>
    <x v="6"/>
    <x v="4"/>
    <x v="1"/>
    <x v="111"/>
    <x v="16"/>
    <x v="208"/>
    <x v="361"/>
    <x v="165"/>
    <x v="34"/>
    <x v="11"/>
    <x v="40"/>
    <x v="2"/>
    <x v="1"/>
    <x v="3"/>
    <x v="0"/>
    <x v="16"/>
    <x v="9"/>
    <x v="7"/>
    <x v="1"/>
    <x v="47"/>
    <x v="362"/>
    <x v="271"/>
    <x v="85"/>
    <x v="104"/>
    <x v="0"/>
    <x v="29"/>
    <x v="4"/>
    <x v="0"/>
    <x v="153"/>
    <x v="17"/>
    <x v="0"/>
    <x v="1"/>
    <x v="20"/>
    <x v="2"/>
    <x v="19"/>
    <x v="2"/>
    <x v="48"/>
    <x v="2"/>
    <x v="0"/>
    <x v="22"/>
    <x v="8"/>
    <x v="15"/>
    <x v="228"/>
    <x v="330"/>
    <x v="188"/>
    <x v="228"/>
    <x v="71"/>
    <x v="228"/>
    <x v="114"/>
    <x v="282"/>
    <x v="217"/>
    <x v="155"/>
    <x v="185"/>
    <x v="77"/>
    <x v="65"/>
    <x v="50"/>
    <x v="59"/>
    <x v="2"/>
    <x v="64"/>
    <x v="1"/>
    <x v="0"/>
    <x v="2"/>
    <x v="31"/>
    <x v="52"/>
    <x v="25"/>
    <x v="0"/>
  </r>
  <r>
    <x v="353"/>
    <x v="248"/>
    <x v="0"/>
    <x v="4"/>
    <x v="233"/>
    <x v="61"/>
    <x v="215"/>
    <x v="93"/>
    <x v="2"/>
    <x v="12"/>
    <x v="0"/>
    <x v="163"/>
    <x v="171"/>
    <x v="3"/>
    <x v="8"/>
    <x v="47"/>
    <x v="89"/>
    <x v="137"/>
    <x v="229"/>
    <x v="137"/>
    <x v="75"/>
    <x v="28"/>
    <x v="186"/>
    <x v="52"/>
    <x v="2"/>
    <x v="203"/>
    <x v="65"/>
    <x v="70"/>
    <x v="1"/>
    <x v="60"/>
    <x v="118"/>
    <x v="134"/>
    <x v="171"/>
    <x v="72"/>
    <x v="49"/>
    <x v="16"/>
    <x v="61"/>
    <x v="19"/>
    <x v="17"/>
    <x v="22"/>
    <x v="30"/>
    <x v="12"/>
    <x v="20"/>
    <x v="12"/>
    <x v="7"/>
    <x v="6"/>
    <x v="16"/>
    <x v="7"/>
    <x v="94"/>
    <x v="3"/>
    <x v="249"/>
    <x v="4"/>
    <x v="160"/>
    <x v="24"/>
    <x v="158"/>
    <x v="3"/>
    <x v="0"/>
    <x v="114"/>
    <x v="149"/>
    <x v="291"/>
    <x v="82"/>
    <x v="1"/>
    <x v="295"/>
    <x v="98"/>
    <x v="281"/>
    <x v="274"/>
    <x v="202"/>
    <x v="145"/>
    <x v="151"/>
    <x v="41"/>
    <x v="18"/>
    <x v="3"/>
    <x v="4"/>
    <x v="1"/>
    <x v="125"/>
    <x v="51"/>
    <x v="215"/>
    <x v="181"/>
    <x v="170"/>
    <x v="41"/>
    <x v="11"/>
    <x v="51"/>
    <x v="28"/>
    <x v="11"/>
    <x v="29"/>
    <x v="7"/>
    <x v="40"/>
    <x v="9"/>
    <x v="7"/>
    <x v="1"/>
    <x v="116"/>
    <x v="179"/>
    <x v="25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284"/>
    <x v="227"/>
    <x v="254"/>
    <x v="93"/>
    <x v="269"/>
    <x v="141"/>
    <x v="309"/>
    <x v="222"/>
    <x v="198"/>
    <x v="216"/>
    <x v="123"/>
    <x v="88"/>
    <x v="52"/>
    <x v="52"/>
    <x v="19"/>
    <x v="12"/>
    <x v="0"/>
    <x v="1"/>
    <x v="2"/>
    <x v="8"/>
    <x v="17"/>
    <x v="1"/>
    <x v="0"/>
  </r>
  <r>
    <x v="95"/>
    <x v="249"/>
    <x v="17"/>
    <x v="3"/>
    <x v="281"/>
    <x v="104"/>
    <x v="9"/>
    <x v="66"/>
    <x v="2"/>
    <x v="99"/>
    <x v="1"/>
    <x v="0"/>
    <x v="1"/>
    <x v="3"/>
    <x v="225"/>
    <x v="265"/>
    <x v="0"/>
    <x v="3"/>
    <x v="1"/>
    <x v="1"/>
    <x v="313"/>
    <x v="284"/>
    <x v="186"/>
    <x v="52"/>
    <x v="2"/>
    <x v="255"/>
    <x v="0"/>
    <x v="0"/>
    <x v="73"/>
    <x v="227"/>
    <x v="2"/>
    <x v="0"/>
    <x v="0"/>
    <x v="72"/>
    <x v="49"/>
    <x v="16"/>
    <x v="61"/>
    <x v="19"/>
    <x v="17"/>
    <x v="22"/>
    <x v="30"/>
    <x v="12"/>
    <x v="20"/>
    <x v="12"/>
    <x v="7"/>
    <x v="6"/>
    <x v="16"/>
    <x v="315"/>
    <x v="347"/>
    <x v="158"/>
    <x v="359"/>
    <x v="154"/>
    <x v="11"/>
    <x v="24"/>
    <x v="158"/>
    <x v="255"/>
    <x v="109"/>
    <x v="347"/>
    <x v="149"/>
    <x v="291"/>
    <x v="0"/>
    <x v="292"/>
    <x v="7"/>
    <x v="308"/>
    <x v="1"/>
    <x v="301"/>
    <x v="202"/>
    <x v="145"/>
    <x v="258"/>
    <x v="136"/>
    <x v="18"/>
    <x v="41"/>
    <x v="4"/>
    <x v="1"/>
    <x v="125"/>
    <x v="51"/>
    <x v="215"/>
    <x v="0"/>
    <x v="170"/>
    <x v="41"/>
    <x v="11"/>
    <x v="51"/>
    <x v="28"/>
    <x v="11"/>
    <x v="29"/>
    <x v="7"/>
    <x v="40"/>
    <x v="9"/>
    <x v="7"/>
    <x v="1"/>
    <x v="170"/>
    <x v="0"/>
    <x v="0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2"/>
    <x v="8"/>
    <x v="198"/>
    <x v="216"/>
    <x v="123"/>
    <x v="88"/>
    <x v="52"/>
    <x v="65"/>
    <x v="79"/>
    <x v="64"/>
    <x v="1"/>
    <x v="0"/>
    <x v="1"/>
    <x v="27"/>
    <x v="48"/>
    <x v="16"/>
    <x v="0"/>
  </r>
  <r>
    <x v="261"/>
    <x v="250"/>
    <x v="35"/>
    <x v="0"/>
    <x v="316"/>
    <x v="173"/>
    <x v="92"/>
    <x v="184"/>
    <x v="2"/>
    <x v="280"/>
    <x v="1"/>
    <x v="52"/>
    <x v="53"/>
    <x v="3"/>
    <x v="12"/>
    <x v="40"/>
    <x v="55"/>
    <x v="44"/>
    <x v="52"/>
    <x v="37"/>
    <x v="36"/>
    <x v="19"/>
    <x v="186"/>
    <x v="52"/>
    <x v="2"/>
    <x v="37"/>
    <x v="67"/>
    <x v="32"/>
    <x v="73"/>
    <x v="1"/>
    <x v="129"/>
    <x v="85"/>
    <x v="36"/>
    <x v="57"/>
    <x v="3"/>
    <x v="16"/>
    <x v="61"/>
    <x v="0"/>
    <x v="17"/>
    <x v="0"/>
    <x v="30"/>
    <x v="11"/>
    <x v="9"/>
    <x v="12"/>
    <x v="7"/>
    <x v="6"/>
    <x v="16"/>
    <x v="41"/>
    <x v="42"/>
    <x v="135"/>
    <x v="15"/>
    <x v="6"/>
    <x v="0"/>
    <x v="24"/>
    <x v="158"/>
    <x v="1"/>
    <x v="109"/>
    <x v="84"/>
    <x v="149"/>
    <x v="15"/>
    <x v="1"/>
    <x v="0"/>
    <x v="4"/>
    <x v="1"/>
    <x v="281"/>
    <x v="10"/>
    <x v="33"/>
    <x v="1"/>
    <x v="44"/>
    <x v="136"/>
    <x v="18"/>
    <x v="37"/>
    <x v="4"/>
    <x v="1"/>
    <x v="125"/>
    <x v="5"/>
    <x v="6"/>
    <x v="59"/>
    <x v="0"/>
    <x v="41"/>
    <x v="11"/>
    <x v="0"/>
    <x v="28"/>
    <x v="11"/>
    <x v="29"/>
    <x v="7"/>
    <x v="40"/>
    <x v="9"/>
    <x v="7"/>
    <x v="1"/>
    <x v="4"/>
    <x v="58"/>
    <x v="34"/>
    <x v="8"/>
    <x v="6"/>
    <x v="55"/>
    <x v="29"/>
    <x v="40"/>
    <x v="21"/>
    <x v="179"/>
    <x v="66"/>
    <x v="37"/>
    <x v="22"/>
    <x v="0"/>
    <x v="14"/>
    <x v="19"/>
    <x v="17"/>
    <x v="48"/>
    <x v="10"/>
    <x v="30"/>
    <x v="22"/>
    <x v="8"/>
    <x v="10"/>
    <x v="108"/>
    <x v="22"/>
    <x v="227"/>
    <x v="6"/>
    <x v="93"/>
    <x v="0"/>
    <x v="141"/>
    <x v="5"/>
    <x v="222"/>
    <x v="32"/>
    <x v="216"/>
    <x v="123"/>
    <x v="88"/>
    <x v="52"/>
    <x v="65"/>
    <x v="7"/>
    <x v="6"/>
    <x v="1"/>
    <x v="0"/>
    <x v="1"/>
    <x v="48"/>
    <x v="74"/>
    <x v="32"/>
    <x v="0"/>
  </r>
  <r>
    <x v="86"/>
    <x v="251"/>
    <x v="17"/>
    <x v="4"/>
    <x v="97"/>
    <x v="117"/>
    <x v="52"/>
    <x v="165"/>
    <x v="2"/>
    <x v="90"/>
    <x v="1"/>
    <x v="243"/>
    <x v="234"/>
    <x v="3"/>
    <x v="83"/>
    <x v="178"/>
    <x v="158"/>
    <x v="189"/>
    <x v="201"/>
    <x v="206"/>
    <x v="184"/>
    <x v="191"/>
    <x v="29"/>
    <x v="2"/>
    <x v="2"/>
    <x v="139"/>
    <x v="129"/>
    <x v="272"/>
    <x v="3"/>
    <x v="172"/>
    <x v="19"/>
    <x v="212"/>
    <x v="247"/>
    <x v="56"/>
    <x v="13"/>
    <x v="16"/>
    <x v="27"/>
    <x v="5"/>
    <x v="5"/>
    <x v="2"/>
    <x v="30"/>
    <x v="12"/>
    <x v="1"/>
    <x v="7"/>
    <x v="0"/>
    <x v="6"/>
    <x v="16"/>
    <x v="217"/>
    <x v="225"/>
    <x v="23"/>
    <x v="223"/>
    <x v="51"/>
    <x v="21"/>
    <x v="0"/>
    <x v="123"/>
    <x v="164"/>
    <x v="25"/>
    <x v="228"/>
    <x v="50"/>
    <x v="165"/>
    <x v="29"/>
    <x v="153"/>
    <x v="109"/>
    <x v="205"/>
    <x v="57"/>
    <x v="228"/>
    <x v="71"/>
    <x v="41"/>
    <x v="169"/>
    <x v="58"/>
    <x v="1"/>
    <x v="0"/>
    <x v="0"/>
    <x v="1"/>
    <x v="32"/>
    <x v="5"/>
    <x v="120"/>
    <x v="251"/>
    <x v="84"/>
    <x v="5"/>
    <x v="11"/>
    <x v="8"/>
    <x v="0"/>
    <x v="11"/>
    <x v="29"/>
    <x v="0"/>
    <x v="6"/>
    <x v="9"/>
    <x v="7"/>
    <x v="1"/>
    <x v="102"/>
    <x v="234"/>
    <x v="226"/>
    <x v="10"/>
    <x v="13"/>
    <x v="2"/>
    <x v="29"/>
    <x v="15"/>
    <x v="21"/>
    <x v="50"/>
    <x v="66"/>
    <x v="37"/>
    <x v="22"/>
    <x v="20"/>
    <x v="14"/>
    <x v="19"/>
    <x v="17"/>
    <x v="48"/>
    <x v="10"/>
    <x v="30"/>
    <x v="22"/>
    <x v="8"/>
    <x v="15"/>
    <x v="195"/>
    <x v="267"/>
    <x v="10"/>
    <x v="99"/>
    <x v="24"/>
    <x v="137"/>
    <x v="129"/>
    <x v="151"/>
    <x v="74"/>
    <x v="103"/>
    <x v="110"/>
    <x v="11"/>
    <x v="55"/>
    <x v="6"/>
    <x v="5"/>
    <x v="18"/>
    <x v="4"/>
    <x v="1"/>
    <x v="0"/>
    <x v="2"/>
    <x v="21"/>
    <x v="32"/>
    <x v="9"/>
    <x v="0"/>
  </r>
  <r>
    <x v="118"/>
    <x v="252"/>
    <x v="17"/>
    <x v="4"/>
    <x v="59"/>
    <x v="184"/>
    <x v="38"/>
    <x v="203"/>
    <x v="2"/>
    <x v="122"/>
    <x v="1"/>
    <x v="166"/>
    <x v="142"/>
    <x v="3"/>
    <x v="42"/>
    <x v="134"/>
    <x v="116"/>
    <x v="123"/>
    <x v="101"/>
    <x v="126"/>
    <x v="132"/>
    <x v="146"/>
    <x v="3"/>
    <x v="52"/>
    <x v="2"/>
    <x v="55"/>
    <x v="119"/>
    <x v="173"/>
    <x v="1"/>
    <x v="145"/>
    <x v="32"/>
    <x v="165"/>
    <x v="156"/>
    <x v="52"/>
    <x v="18"/>
    <x v="1"/>
    <x v="6"/>
    <x v="3"/>
    <x v="1"/>
    <x v="3"/>
    <x v="8"/>
    <x v="3"/>
    <x v="3"/>
    <x v="8"/>
    <x v="7"/>
    <x v="6"/>
    <x v="16"/>
    <x v="124"/>
    <x v="161"/>
    <x v="85"/>
    <x v="159"/>
    <x v="28"/>
    <x v="46"/>
    <x v="0"/>
    <x v="98"/>
    <x v="32"/>
    <x v="6"/>
    <x v="128"/>
    <x v="72"/>
    <x v="168"/>
    <x v="9"/>
    <x v="72"/>
    <x v="90"/>
    <x v="127"/>
    <x v="113"/>
    <x v="148"/>
    <x v="37"/>
    <x v="33"/>
    <x v="98"/>
    <x v="41"/>
    <x v="2"/>
    <x v="41"/>
    <x v="4"/>
    <x v="1"/>
    <x v="26"/>
    <x v="0"/>
    <x v="28"/>
    <x v="164"/>
    <x v="28"/>
    <x v="4"/>
    <x v="2"/>
    <x v="3"/>
    <x v="1"/>
    <x v="0"/>
    <x v="0"/>
    <x v="7"/>
    <x v="0"/>
    <x v="9"/>
    <x v="7"/>
    <x v="1"/>
    <x v="26"/>
    <x v="174"/>
    <x v="116"/>
    <x v="1"/>
    <x v="24"/>
    <x v="2"/>
    <x v="29"/>
    <x v="8"/>
    <x v="21"/>
    <x v="54"/>
    <x v="0"/>
    <x v="37"/>
    <x v="22"/>
    <x v="20"/>
    <x v="14"/>
    <x v="19"/>
    <x v="17"/>
    <x v="48"/>
    <x v="10"/>
    <x v="30"/>
    <x v="22"/>
    <x v="8"/>
    <x v="15"/>
    <x v="52"/>
    <x v="141"/>
    <x v="79"/>
    <x v="77"/>
    <x v="24"/>
    <x v="129"/>
    <x v="126"/>
    <x v="115"/>
    <x v="52"/>
    <x v="45"/>
    <x v="118"/>
    <x v="4"/>
    <x v="32"/>
    <x v="37"/>
    <x v="65"/>
    <x v="10"/>
    <x v="5"/>
    <x v="1"/>
    <x v="0"/>
    <x v="2"/>
    <x v="38"/>
    <x v="66"/>
    <x v="28"/>
    <x v="0"/>
  </r>
  <r>
    <x v="96"/>
    <x v="253"/>
    <x v="17"/>
    <x v="4"/>
    <x v="276"/>
    <x v="213"/>
    <x v="27"/>
    <x v="230"/>
    <x v="2"/>
    <x v="100"/>
    <x v="1"/>
    <x v="317"/>
    <x v="304"/>
    <x v="3"/>
    <x v="125"/>
    <x v="203"/>
    <x v="260"/>
    <x v="260"/>
    <x v="263"/>
    <x v="262"/>
    <x v="247"/>
    <x v="246"/>
    <x v="90"/>
    <x v="17"/>
    <x v="2"/>
    <x v="223"/>
    <x v="220"/>
    <x v="248"/>
    <x v="15"/>
    <x v="186"/>
    <x v="58"/>
    <x v="290"/>
    <x v="317"/>
    <x v="64"/>
    <x v="16"/>
    <x v="7"/>
    <x v="32"/>
    <x v="5"/>
    <x v="3"/>
    <x v="2"/>
    <x v="30"/>
    <x v="12"/>
    <x v="1"/>
    <x v="5"/>
    <x v="7"/>
    <x v="6"/>
    <x v="16"/>
    <x v="105"/>
    <x v="289"/>
    <x v="75"/>
    <x v="311"/>
    <x v="110"/>
    <x v="76"/>
    <x v="3"/>
    <x v="143"/>
    <x v="191"/>
    <x v="28"/>
    <x v="261"/>
    <x v="131"/>
    <x v="232"/>
    <x v="47"/>
    <x v="190"/>
    <x v="211"/>
    <x v="237"/>
    <x v="155"/>
    <x v="273"/>
    <x v="156"/>
    <x v="84"/>
    <x v="233"/>
    <x v="108"/>
    <x v="8"/>
    <x v="6"/>
    <x v="4"/>
    <x v="0"/>
    <x v="81"/>
    <x v="4"/>
    <x v="96"/>
    <x v="320"/>
    <x v="98"/>
    <x v="4"/>
    <x v="11"/>
    <x v="10"/>
    <x v="1"/>
    <x v="0"/>
    <x v="2"/>
    <x v="7"/>
    <x v="9"/>
    <x v="1"/>
    <x v="7"/>
    <x v="1"/>
    <x v="105"/>
    <x v="320"/>
    <x v="176"/>
    <x v="57"/>
    <x v="71"/>
    <x v="20"/>
    <x v="2"/>
    <x v="37"/>
    <x v="21"/>
    <x v="102"/>
    <x v="5"/>
    <x v="37"/>
    <x v="22"/>
    <x v="20"/>
    <x v="14"/>
    <x v="0"/>
    <x v="17"/>
    <x v="2"/>
    <x v="10"/>
    <x v="30"/>
    <x v="1"/>
    <x v="8"/>
    <x v="15"/>
    <x v="199"/>
    <x v="294"/>
    <x v="111"/>
    <x v="186"/>
    <x v="75"/>
    <x v="193"/>
    <x v="139"/>
    <x v="207"/>
    <x v="151"/>
    <x v="150"/>
    <x v="139"/>
    <x v="48"/>
    <x v="43"/>
    <x v="49"/>
    <x v="8"/>
    <x v="20"/>
    <x v="39"/>
    <x v="1"/>
    <x v="0"/>
    <x v="2"/>
    <x v="26"/>
    <x v="61"/>
    <x v="18"/>
    <x v="0"/>
  </r>
  <r>
    <x v="125"/>
    <x v="254"/>
    <x v="17"/>
    <x v="4"/>
    <x v="153"/>
    <x v="192"/>
    <x v="25"/>
    <x v="238"/>
    <x v="2"/>
    <x v="129"/>
    <x v="1"/>
    <x v="276"/>
    <x v="259"/>
    <x v="3"/>
    <x v="84"/>
    <x v="163"/>
    <x v="204"/>
    <x v="224"/>
    <x v="196"/>
    <x v="234"/>
    <x v="226"/>
    <x v="233"/>
    <x v="30"/>
    <x v="1"/>
    <x v="2"/>
    <x v="151"/>
    <x v="136"/>
    <x v="118"/>
    <x v="9"/>
    <x v="166"/>
    <x v="61"/>
    <x v="294"/>
    <x v="277"/>
    <x v="4"/>
    <x v="49"/>
    <x v="16"/>
    <x v="3"/>
    <x v="4"/>
    <x v="17"/>
    <x v="22"/>
    <x v="30"/>
    <x v="12"/>
    <x v="20"/>
    <x v="1"/>
    <x v="7"/>
    <x v="6"/>
    <x v="16"/>
    <x v="4"/>
    <x v="264"/>
    <x v="19"/>
    <x v="282"/>
    <x v="51"/>
    <x v="29"/>
    <x v="24"/>
    <x v="108"/>
    <x v="163"/>
    <x v="22"/>
    <x v="172"/>
    <x v="85"/>
    <x v="242"/>
    <x v="20"/>
    <x v="159"/>
    <x v="164"/>
    <x v="278"/>
    <x v="132"/>
    <x v="150"/>
    <x v="143"/>
    <x v="83"/>
    <x v="164"/>
    <x v="111"/>
    <x v="18"/>
    <x v="1"/>
    <x v="4"/>
    <x v="1"/>
    <x v="37"/>
    <x v="19"/>
    <x v="148"/>
    <x v="275"/>
    <x v="59"/>
    <x v="7"/>
    <x v="0"/>
    <x v="19"/>
    <x v="1"/>
    <x v="3"/>
    <x v="5"/>
    <x v="7"/>
    <x v="2"/>
    <x v="9"/>
    <x v="7"/>
    <x v="1"/>
    <x v="92"/>
    <x v="282"/>
    <x v="58"/>
    <x v="90"/>
    <x v="95"/>
    <x v="55"/>
    <x v="3"/>
    <x v="18"/>
    <x v="21"/>
    <x v="96"/>
    <x v="66"/>
    <x v="37"/>
    <x v="22"/>
    <x v="0"/>
    <x v="14"/>
    <x v="19"/>
    <x v="17"/>
    <x v="48"/>
    <x v="10"/>
    <x v="3"/>
    <x v="22"/>
    <x v="8"/>
    <x v="15"/>
    <x v="203"/>
    <x v="170"/>
    <x v="92"/>
    <x v="180"/>
    <x v="86"/>
    <x v="223"/>
    <x v="100"/>
    <x v="174"/>
    <x v="72"/>
    <x v="147"/>
    <x v="135"/>
    <x v="24"/>
    <x v="24"/>
    <x v="32"/>
    <x v="22"/>
    <x v="79"/>
    <x v="3"/>
    <x v="1"/>
    <x v="0"/>
    <x v="2"/>
    <x v="26"/>
    <x v="45"/>
    <x v="18"/>
    <x v="0"/>
  </r>
  <r>
    <x v="126"/>
    <x v="255"/>
    <x v="17"/>
    <x v="4"/>
    <x v="302"/>
    <x v="21"/>
    <x v="63"/>
    <x v="78"/>
    <x v="2"/>
    <x v="130"/>
    <x v="1"/>
    <x v="307"/>
    <x v="300"/>
    <x v="0"/>
    <x v="96"/>
    <x v="227"/>
    <x v="237"/>
    <x v="246"/>
    <x v="255"/>
    <x v="268"/>
    <x v="252"/>
    <x v="238"/>
    <x v="27"/>
    <x v="0"/>
    <x v="2"/>
    <x v="136"/>
    <x v="140"/>
    <x v="246"/>
    <x v="12"/>
    <x v="193"/>
    <x v="47"/>
    <x v="317"/>
    <x v="311"/>
    <x v="58"/>
    <x v="10"/>
    <x v="4"/>
    <x v="43"/>
    <x v="13"/>
    <x v="5"/>
    <x v="3"/>
    <x v="0"/>
    <x v="2"/>
    <x v="0"/>
    <x v="7"/>
    <x v="0"/>
    <x v="6"/>
    <x v="16"/>
    <x v="190"/>
    <x v="294"/>
    <x v="35"/>
    <x v="298"/>
    <x v="91"/>
    <x v="91"/>
    <x v="24"/>
    <x v="147"/>
    <x v="192"/>
    <x v="24"/>
    <x v="284"/>
    <x v="60"/>
    <x v="230"/>
    <x v="41"/>
    <x v="193"/>
    <x v="238"/>
    <x v="251"/>
    <x v="131"/>
    <x v="250"/>
    <x v="162"/>
    <x v="73"/>
    <x v="223"/>
    <x v="90"/>
    <x v="18"/>
    <x v="7"/>
    <x v="4"/>
    <x v="1"/>
    <x v="85"/>
    <x v="10"/>
    <x v="134"/>
    <x v="312"/>
    <x v="95"/>
    <x v="12"/>
    <x v="1"/>
    <x v="22"/>
    <x v="28"/>
    <x v="1"/>
    <x v="2"/>
    <x v="7"/>
    <x v="5"/>
    <x v="2"/>
    <x v="7"/>
    <x v="1"/>
    <x v="145"/>
    <x v="309"/>
    <x v="194"/>
    <x v="69"/>
    <x v="76"/>
    <x v="40"/>
    <x v="0"/>
    <x v="36"/>
    <x v="21"/>
    <x v="99"/>
    <x v="21"/>
    <x v="0"/>
    <x v="22"/>
    <x v="20"/>
    <x v="14"/>
    <x v="19"/>
    <x v="17"/>
    <x v="30"/>
    <x v="10"/>
    <x v="30"/>
    <x v="0"/>
    <x v="8"/>
    <x v="15"/>
    <x v="209"/>
    <x v="289"/>
    <x v="67"/>
    <x v="168"/>
    <x v="41"/>
    <x v="177"/>
    <x v="132"/>
    <x v="234"/>
    <x v="184"/>
    <x v="161"/>
    <x v="155"/>
    <x v="20"/>
    <x v="22"/>
    <x v="21"/>
    <x v="1"/>
    <x v="4"/>
    <x v="9"/>
    <x v="1"/>
    <x v="0"/>
    <x v="2"/>
    <x v="23"/>
    <x v="37"/>
    <x v="17"/>
    <x v="0"/>
  </r>
  <r>
    <x v="99"/>
    <x v="256"/>
    <x v="17"/>
    <x v="4"/>
    <x v="134"/>
    <x v="209"/>
    <x v="55"/>
    <x v="140"/>
    <x v="2"/>
    <x v="103"/>
    <x v="1"/>
    <x v="284"/>
    <x v="267"/>
    <x v="3"/>
    <x v="159"/>
    <x v="192"/>
    <x v="246"/>
    <x v="220"/>
    <x v="202"/>
    <x v="207"/>
    <x v="195"/>
    <x v="221"/>
    <x v="128"/>
    <x v="24"/>
    <x v="2"/>
    <x v="126"/>
    <x v="118"/>
    <x v="199"/>
    <x v="4"/>
    <x v="124"/>
    <x v="64"/>
    <x v="296"/>
    <x v="281"/>
    <x v="24"/>
    <x v="1"/>
    <x v="16"/>
    <x v="40"/>
    <x v="2"/>
    <x v="17"/>
    <x v="0"/>
    <x v="30"/>
    <x v="0"/>
    <x v="0"/>
    <x v="0"/>
    <x v="0"/>
    <x v="6"/>
    <x v="16"/>
    <x v="225"/>
    <x v="239"/>
    <x v="71"/>
    <x v="273"/>
    <x v="72"/>
    <x v="59"/>
    <x v="24"/>
    <x v="154"/>
    <x v="191"/>
    <x v="66"/>
    <x v="204"/>
    <x v="30"/>
    <x v="221"/>
    <x v="12"/>
    <x v="187"/>
    <x v="180"/>
    <x v="198"/>
    <x v="144"/>
    <x v="203"/>
    <x v="152"/>
    <x v="131"/>
    <x v="144"/>
    <x v="42"/>
    <x v="2"/>
    <x v="0"/>
    <x v="4"/>
    <x v="1"/>
    <x v="68"/>
    <x v="4"/>
    <x v="139"/>
    <x v="280"/>
    <x v="132"/>
    <x v="8"/>
    <x v="11"/>
    <x v="6"/>
    <x v="28"/>
    <x v="11"/>
    <x v="2"/>
    <x v="7"/>
    <x v="2"/>
    <x v="9"/>
    <x v="7"/>
    <x v="1"/>
    <x v="115"/>
    <x v="284"/>
    <x v="140"/>
    <x v="55"/>
    <x v="42"/>
    <x v="7"/>
    <x v="29"/>
    <x v="12"/>
    <x v="21"/>
    <x v="97"/>
    <x v="66"/>
    <x v="37"/>
    <x v="3"/>
    <x v="20"/>
    <x v="14"/>
    <x v="19"/>
    <x v="17"/>
    <x v="48"/>
    <x v="10"/>
    <x v="30"/>
    <x v="22"/>
    <x v="8"/>
    <x v="15"/>
    <x v="183"/>
    <x v="211"/>
    <x v="108"/>
    <x v="188"/>
    <x v="25"/>
    <x v="221"/>
    <x v="138"/>
    <x v="197"/>
    <x v="92"/>
    <x v="138"/>
    <x v="153"/>
    <x v="40"/>
    <x v="25"/>
    <x v="1"/>
    <x v="2"/>
    <x v="16"/>
    <x v="4"/>
    <x v="1"/>
    <x v="0"/>
    <x v="2"/>
    <x v="23"/>
    <x v="39"/>
    <x v="19"/>
    <x v="0"/>
  </r>
  <r>
    <x v="166"/>
    <x v="257"/>
    <x v="26"/>
    <x v="4"/>
    <x v="7"/>
    <x v="129"/>
    <x v="219"/>
    <x v="209"/>
    <x v="2"/>
    <x v="176"/>
    <x v="1"/>
    <x v="274"/>
    <x v="290"/>
    <x v="3"/>
    <x v="111"/>
    <x v="133"/>
    <x v="158"/>
    <x v="211"/>
    <x v="224"/>
    <x v="253"/>
    <x v="256"/>
    <x v="240"/>
    <x v="55"/>
    <x v="4"/>
    <x v="2"/>
    <x v="72"/>
    <x v="98"/>
    <x v="174"/>
    <x v="0"/>
    <x v="95"/>
    <x v="84"/>
    <x v="309"/>
    <x v="293"/>
    <x v="6"/>
    <x v="4"/>
    <x v="16"/>
    <x v="2"/>
    <x v="19"/>
    <x v="0"/>
    <x v="22"/>
    <x v="16"/>
    <x v="8"/>
    <x v="20"/>
    <x v="12"/>
    <x v="0"/>
    <x v="6"/>
    <x v="16"/>
    <x v="214"/>
    <x v="290"/>
    <x v="117"/>
    <x v="237"/>
    <x v="11"/>
    <x v="143"/>
    <x v="24"/>
    <x v="37"/>
    <x v="124"/>
    <x v="34"/>
    <x v="253"/>
    <x v="60"/>
    <x v="142"/>
    <x v="8"/>
    <x v="222"/>
    <x v="204"/>
    <x v="190"/>
    <x v="246"/>
    <x v="227"/>
    <x v="110"/>
    <x v="72"/>
    <x v="153"/>
    <x v="110"/>
    <x v="18"/>
    <x v="0"/>
    <x v="0"/>
    <x v="1"/>
    <x v="42"/>
    <x v="0"/>
    <x v="147"/>
    <x v="291"/>
    <x v="102"/>
    <x v="17"/>
    <x v="11"/>
    <x v="12"/>
    <x v="28"/>
    <x v="1"/>
    <x v="2"/>
    <x v="7"/>
    <x v="1"/>
    <x v="9"/>
    <x v="7"/>
    <x v="1"/>
    <x v="20"/>
    <x v="288"/>
    <x v="185"/>
    <x v="31"/>
    <x v="53"/>
    <x v="55"/>
    <x v="3"/>
    <x v="2"/>
    <x v="21"/>
    <x v="14"/>
    <x v="8"/>
    <x v="1"/>
    <x v="0"/>
    <x v="20"/>
    <x v="14"/>
    <x v="19"/>
    <x v="17"/>
    <x v="11"/>
    <x v="10"/>
    <x v="25"/>
    <x v="1"/>
    <x v="8"/>
    <x v="15"/>
    <x v="200"/>
    <x v="269"/>
    <x v="194"/>
    <x v="57"/>
    <x v="50"/>
    <x v="160"/>
    <x v="17"/>
    <x v="223"/>
    <x v="144"/>
    <x v="102"/>
    <x v="112"/>
    <x v="37"/>
    <x v="0"/>
    <x v="0"/>
    <x v="1"/>
    <x v="4"/>
    <x v="4"/>
    <x v="1"/>
    <x v="0"/>
    <x v="2"/>
    <x v="44"/>
    <x v="33"/>
    <x v="22"/>
    <x v="0"/>
  </r>
  <r>
    <x v="248"/>
    <x v="258"/>
    <x v="35"/>
    <x v="4"/>
    <x v="228"/>
    <x v="173"/>
    <x v="97"/>
    <x v="46"/>
    <x v="2"/>
    <x v="267"/>
    <x v="1"/>
    <x v="337"/>
    <x v="357"/>
    <x v="3"/>
    <x v="224"/>
    <x v="112"/>
    <x v="9"/>
    <x v="0"/>
    <x v="0"/>
    <x v="1"/>
    <x v="313"/>
    <x v="284"/>
    <x v="185"/>
    <x v="51"/>
    <x v="2"/>
    <x v="190"/>
    <x v="196"/>
    <x v="336"/>
    <x v="23"/>
    <x v="220"/>
    <x v="33"/>
    <x v="310"/>
    <x v="356"/>
    <x v="4"/>
    <x v="9"/>
    <x v="16"/>
    <x v="37"/>
    <x v="2"/>
    <x v="17"/>
    <x v="10"/>
    <x v="30"/>
    <x v="12"/>
    <x v="20"/>
    <x v="12"/>
    <x v="7"/>
    <x v="6"/>
    <x v="0"/>
    <x v="311"/>
    <x v="14"/>
    <x v="157"/>
    <x v="323"/>
    <x v="136"/>
    <x v="160"/>
    <x v="24"/>
    <x v="158"/>
    <x v="127"/>
    <x v="108"/>
    <x v="334"/>
    <x v="49"/>
    <x v="200"/>
    <x v="39"/>
    <x v="268"/>
    <x v="231"/>
    <x v="252"/>
    <x v="259"/>
    <x v="195"/>
    <x v="201"/>
    <x v="142"/>
    <x v="235"/>
    <x v="15"/>
    <x v="11"/>
    <x v="30"/>
    <x v="4"/>
    <x v="1"/>
    <x v="91"/>
    <x v="5"/>
    <x v="151"/>
    <x v="356"/>
    <x v="151"/>
    <x v="39"/>
    <x v="11"/>
    <x v="6"/>
    <x v="2"/>
    <x v="3"/>
    <x v="4"/>
    <x v="0"/>
    <x v="5"/>
    <x v="9"/>
    <x v="7"/>
    <x v="1"/>
    <x v="131"/>
    <x v="352"/>
    <x v="286"/>
    <x v="49"/>
    <x v="100"/>
    <x v="19"/>
    <x v="29"/>
    <x v="40"/>
    <x v="21"/>
    <x v="114"/>
    <x v="1"/>
    <x v="1"/>
    <x v="9"/>
    <x v="20"/>
    <x v="9"/>
    <x v="16"/>
    <x v="15"/>
    <x v="21"/>
    <x v="10"/>
    <x v="30"/>
    <x v="22"/>
    <x v="7"/>
    <x v="15"/>
    <x v="106"/>
    <x v="329"/>
    <x v="161"/>
    <x v="221"/>
    <x v="57"/>
    <x v="260"/>
    <x v="141"/>
    <x v="283"/>
    <x v="130"/>
    <x v="178"/>
    <x v="132"/>
    <x v="122"/>
    <x v="6"/>
    <x v="4"/>
    <x v="19"/>
    <x v="55"/>
    <x v="23"/>
    <x v="1"/>
    <x v="0"/>
    <x v="2"/>
    <x v="48"/>
    <x v="74"/>
    <x v="32"/>
    <x v="0"/>
  </r>
  <r>
    <x v="234"/>
    <x v="259"/>
    <x v="34"/>
    <x v="4"/>
    <x v="249"/>
    <x v="162"/>
    <x v="114"/>
    <x v="199"/>
    <x v="2"/>
    <x v="249"/>
    <x v="1"/>
    <x v="268"/>
    <x v="231"/>
    <x v="3"/>
    <x v="138"/>
    <x v="181"/>
    <x v="193"/>
    <x v="238"/>
    <x v="221"/>
    <x v="212"/>
    <x v="171"/>
    <x v="158"/>
    <x v="59"/>
    <x v="52"/>
    <x v="2"/>
    <x v="68"/>
    <x v="150"/>
    <x v="223"/>
    <x v="25"/>
    <x v="96"/>
    <x v="26"/>
    <x v="273"/>
    <x v="266"/>
    <x v="2"/>
    <x v="0"/>
    <x v="16"/>
    <x v="61"/>
    <x v="19"/>
    <x v="0"/>
    <x v="22"/>
    <x v="30"/>
    <x v="12"/>
    <x v="20"/>
    <x v="12"/>
    <x v="7"/>
    <x v="6"/>
    <x v="16"/>
    <x v="163"/>
    <x v="196"/>
    <x v="158"/>
    <x v="279"/>
    <x v="73"/>
    <x v="74"/>
    <x v="24"/>
    <x v="71"/>
    <x v="123"/>
    <x v="23"/>
    <x v="218"/>
    <x v="88"/>
    <x v="234"/>
    <x v="46"/>
    <x v="231"/>
    <x v="167"/>
    <x v="231"/>
    <x v="73"/>
    <x v="186"/>
    <x v="82"/>
    <x v="51"/>
    <x v="161"/>
    <x v="88"/>
    <x v="18"/>
    <x v="41"/>
    <x v="4"/>
    <x v="1"/>
    <x v="109"/>
    <x v="12"/>
    <x v="163"/>
    <x v="259"/>
    <x v="128"/>
    <x v="4"/>
    <x v="0"/>
    <x v="2"/>
    <x v="0"/>
    <x v="11"/>
    <x v="14"/>
    <x v="7"/>
    <x v="16"/>
    <x v="9"/>
    <x v="7"/>
    <x v="1"/>
    <x v="10"/>
    <x v="275"/>
    <x v="93"/>
    <x v="67"/>
    <x v="63"/>
    <x v="0"/>
    <x v="11"/>
    <x v="40"/>
    <x v="21"/>
    <x v="84"/>
    <x v="37"/>
    <x v="37"/>
    <x v="22"/>
    <x v="20"/>
    <x v="14"/>
    <x v="19"/>
    <x v="17"/>
    <x v="4"/>
    <x v="10"/>
    <x v="30"/>
    <x v="4"/>
    <x v="8"/>
    <x v="15"/>
    <x v="174"/>
    <x v="228"/>
    <x v="227"/>
    <x v="188"/>
    <x v="31"/>
    <x v="181"/>
    <x v="47"/>
    <x v="200"/>
    <x v="127"/>
    <x v="96"/>
    <x v="124"/>
    <x v="27"/>
    <x v="69"/>
    <x v="2"/>
    <x v="65"/>
    <x v="0"/>
    <x v="64"/>
    <x v="1"/>
    <x v="0"/>
    <x v="2"/>
    <x v="24"/>
    <x v="34"/>
    <x v="15"/>
    <x v="0"/>
  </r>
  <r>
    <x v="370"/>
    <x v="260"/>
    <x v="34"/>
    <x v="1"/>
    <x v="43"/>
    <x v="162"/>
    <x v="115"/>
    <x v="107"/>
    <x v="2"/>
    <x v="259"/>
    <x v="0"/>
    <x v="154"/>
    <x v="182"/>
    <x v="3"/>
    <x v="168"/>
    <x v="197"/>
    <x v="177"/>
    <x v="167"/>
    <x v="114"/>
    <x v="75"/>
    <x v="29"/>
    <x v="4"/>
    <x v="127"/>
    <x v="7"/>
    <x v="1"/>
    <x v="53"/>
    <x v="138"/>
    <x v="194"/>
    <x v="38"/>
    <x v="43"/>
    <x v="0"/>
    <x v="182"/>
    <x v="92"/>
    <x v="0"/>
    <x v="49"/>
    <x v="16"/>
    <x v="61"/>
    <x v="19"/>
    <x v="17"/>
    <x v="22"/>
    <x v="30"/>
    <x v="12"/>
    <x v="19"/>
    <x v="12"/>
    <x v="7"/>
    <x v="6"/>
    <x v="16"/>
    <x v="271"/>
    <x v="158"/>
    <x v="5"/>
    <x v="4"/>
    <x v="69"/>
    <x v="160"/>
    <x v="24"/>
    <x v="158"/>
    <x v="0"/>
    <x v="109"/>
    <x v="323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82"/>
    <x v="170"/>
    <x v="41"/>
    <x v="11"/>
    <x v="51"/>
    <x v="28"/>
    <x v="11"/>
    <x v="29"/>
    <x v="7"/>
    <x v="40"/>
    <x v="9"/>
    <x v="7"/>
    <x v="1"/>
    <x v="16"/>
    <x v="190"/>
    <x v="102"/>
    <x v="117"/>
    <x v="103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257"/>
    <x v="227"/>
    <x v="254"/>
    <x v="93"/>
    <x v="269"/>
    <x v="141"/>
    <x v="309"/>
    <x v="222"/>
    <x v="198"/>
    <x v="216"/>
    <x v="123"/>
    <x v="88"/>
    <x v="52"/>
    <x v="65"/>
    <x v="0"/>
    <x v="64"/>
    <x v="0"/>
    <x v="1"/>
    <x v="1"/>
    <x v="24"/>
    <x v="34"/>
    <x v="15"/>
    <x v="0"/>
  </r>
  <r>
    <x v="42"/>
    <x v="261"/>
    <x v="10"/>
    <x v="4"/>
    <x v="239"/>
    <x v="59"/>
    <x v="284"/>
    <x v="144"/>
    <x v="1"/>
    <x v="44"/>
    <x v="1"/>
    <x v="126"/>
    <x v="110"/>
    <x v="3"/>
    <x v="39"/>
    <x v="80"/>
    <x v="70"/>
    <x v="82"/>
    <x v="96"/>
    <x v="111"/>
    <x v="96"/>
    <x v="92"/>
    <x v="13"/>
    <x v="52"/>
    <x v="2"/>
    <x v="5"/>
    <x v="6"/>
    <x v="28"/>
    <x v="31"/>
    <x v="37"/>
    <x v="37"/>
    <x v="187"/>
    <x v="125"/>
    <x v="5"/>
    <x v="1"/>
    <x v="0"/>
    <x v="61"/>
    <x v="19"/>
    <x v="17"/>
    <x v="22"/>
    <x v="30"/>
    <x v="12"/>
    <x v="0"/>
    <x v="12"/>
    <x v="7"/>
    <x v="6"/>
    <x v="16"/>
    <x v="130"/>
    <x v="132"/>
    <x v="25"/>
    <x v="128"/>
    <x v="11"/>
    <x v="45"/>
    <x v="24"/>
    <x v="71"/>
    <x v="42"/>
    <x v="2"/>
    <x v="104"/>
    <x v="8"/>
    <x v="38"/>
    <x v="82"/>
    <x v="113"/>
    <x v="71"/>
    <x v="94"/>
    <x v="128"/>
    <x v="127"/>
    <x v="3"/>
    <x v="7"/>
    <x v="31"/>
    <x v="62"/>
    <x v="18"/>
    <x v="41"/>
    <x v="4"/>
    <x v="1"/>
    <x v="14"/>
    <x v="19"/>
    <x v="32"/>
    <x v="120"/>
    <x v="74"/>
    <x v="3"/>
    <x v="0"/>
    <x v="11"/>
    <x v="28"/>
    <x v="3"/>
    <x v="1"/>
    <x v="7"/>
    <x v="0"/>
    <x v="9"/>
    <x v="7"/>
    <x v="1"/>
    <x v="9"/>
    <x v="146"/>
    <x v="22"/>
    <x v="23"/>
    <x v="7"/>
    <x v="55"/>
    <x v="29"/>
    <x v="1"/>
    <x v="21"/>
    <x v="1"/>
    <x v="41"/>
    <x v="8"/>
    <x v="0"/>
    <x v="7"/>
    <x v="14"/>
    <x v="19"/>
    <x v="17"/>
    <x v="48"/>
    <x v="10"/>
    <x v="3"/>
    <x v="6"/>
    <x v="8"/>
    <x v="15"/>
    <x v="57"/>
    <x v="136"/>
    <x v="97"/>
    <x v="31"/>
    <x v="4"/>
    <x v="38"/>
    <x v="59"/>
    <x v="109"/>
    <x v="79"/>
    <x v="5"/>
    <x v="0"/>
    <x v="123"/>
    <x v="0"/>
    <x v="0"/>
    <x v="0"/>
    <x v="79"/>
    <x v="64"/>
    <x v="1"/>
    <x v="0"/>
    <x v="2"/>
    <x v="11"/>
    <x v="11"/>
    <x v="11"/>
    <x v="0"/>
  </r>
  <r>
    <x v="299"/>
    <x v="262"/>
    <x v="41"/>
    <x v="0"/>
    <x v="161"/>
    <x v="178"/>
    <x v="245"/>
    <x v="53"/>
    <x v="2"/>
    <x v="324"/>
    <x v="1"/>
    <x v="181"/>
    <x v="205"/>
    <x v="0"/>
    <x v="79"/>
    <x v="93"/>
    <x v="100"/>
    <x v="125"/>
    <x v="119"/>
    <x v="177"/>
    <x v="205"/>
    <x v="182"/>
    <x v="48"/>
    <x v="0"/>
    <x v="2"/>
    <x v="239"/>
    <x v="60"/>
    <x v="161"/>
    <x v="0"/>
    <x v="64"/>
    <x v="0"/>
    <x v="117"/>
    <x v="197"/>
    <x v="9"/>
    <x v="0"/>
    <x v="1"/>
    <x v="61"/>
    <x v="19"/>
    <x v="17"/>
    <x v="9"/>
    <x v="30"/>
    <x v="12"/>
    <x v="20"/>
    <x v="12"/>
    <x v="7"/>
    <x v="6"/>
    <x v="16"/>
    <x v="45"/>
    <x v="232"/>
    <x v="139"/>
    <x v="157"/>
    <x v="25"/>
    <x v="23"/>
    <x v="24"/>
    <x v="5"/>
    <x v="165"/>
    <x v="12"/>
    <x v="111"/>
    <x v="33"/>
    <x v="103"/>
    <x v="11"/>
    <x v="146"/>
    <x v="91"/>
    <x v="134"/>
    <x v="222"/>
    <x v="73"/>
    <x v="102"/>
    <x v="68"/>
    <x v="134"/>
    <x v="10"/>
    <x v="18"/>
    <x v="0"/>
    <x v="4"/>
    <x v="1"/>
    <x v="32"/>
    <x v="2"/>
    <x v="118"/>
    <x v="199"/>
    <x v="78"/>
    <x v="9"/>
    <x v="0"/>
    <x v="0"/>
    <x v="2"/>
    <x v="11"/>
    <x v="3"/>
    <x v="7"/>
    <x v="9"/>
    <x v="9"/>
    <x v="7"/>
    <x v="1"/>
    <x v="137"/>
    <x v="139"/>
    <x v="160"/>
    <x v="65"/>
    <x v="6"/>
    <x v="55"/>
    <x v="0"/>
    <x v="40"/>
    <x v="21"/>
    <x v="157"/>
    <x v="24"/>
    <x v="37"/>
    <x v="0"/>
    <x v="3"/>
    <x v="14"/>
    <x v="19"/>
    <x v="17"/>
    <x v="48"/>
    <x v="10"/>
    <x v="0"/>
    <x v="2"/>
    <x v="8"/>
    <x v="15"/>
    <x v="145"/>
    <x v="86"/>
    <x v="172"/>
    <x v="45"/>
    <x v="11"/>
    <x v="95"/>
    <x v="2"/>
    <x v="88"/>
    <x v="18"/>
    <x v="107"/>
    <x v="15"/>
    <x v="47"/>
    <x v="4"/>
    <x v="17"/>
    <x v="50"/>
    <x v="77"/>
    <x v="61"/>
    <x v="1"/>
    <x v="0"/>
    <x v="1"/>
    <x v="10"/>
    <x v="19"/>
    <x v="6"/>
    <x v="0"/>
  </r>
  <r>
    <x v="352"/>
    <x v="263"/>
    <x v="55"/>
    <x v="4"/>
    <x v="344"/>
    <x v="113"/>
    <x v="300"/>
    <x v="197"/>
    <x v="1"/>
    <x v="387"/>
    <x v="1"/>
    <x v="237"/>
    <x v="248"/>
    <x v="3"/>
    <x v="95"/>
    <x v="126"/>
    <x v="143"/>
    <x v="174"/>
    <x v="194"/>
    <x v="196"/>
    <x v="208"/>
    <x v="189"/>
    <x v="132"/>
    <x v="6"/>
    <x v="2"/>
    <x v="141"/>
    <x v="94"/>
    <x v="179"/>
    <x v="26"/>
    <x v="93"/>
    <x v="4"/>
    <x v="269"/>
    <x v="256"/>
    <x v="72"/>
    <x v="49"/>
    <x v="5"/>
    <x v="1"/>
    <x v="19"/>
    <x v="17"/>
    <x v="22"/>
    <x v="30"/>
    <x v="12"/>
    <x v="20"/>
    <x v="12"/>
    <x v="0"/>
    <x v="6"/>
    <x v="3"/>
    <x v="260"/>
    <x v="247"/>
    <x v="76"/>
    <x v="160"/>
    <x v="20"/>
    <x v="57"/>
    <x v="24"/>
    <x v="32"/>
    <x v="179"/>
    <x v="23"/>
    <x v="212"/>
    <x v="76"/>
    <x v="119"/>
    <x v="35"/>
    <x v="157"/>
    <x v="70"/>
    <x v="153"/>
    <x v="223"/>
    <x v="170"/>
    <x v="100"/>
    <x v="65"/>
    <x v="172"/>
    <x v="67"/>
    <x v="18"/>
    <x v="41"/>
    <x v="4"/>
    <x v="1"/>
    <x v="27"/>
    <x v="5"/>
    <x v="147"/>
    <x v="250"/>
    <x v="87"/>
    <x v="10"/>
    <x v="11"/>
    <x v="39"/>
    <x v="5"/>
    <x v="0"/>
    <x v="2"/>
    <x v="7"/>
    <x v="4"/>
    <x v="9"/>
    <x v="7"/>
    <x v="1"/>
    <x v="125"/>
    <x v="250"/>
    <x v="167"/>
    <x v="117"/>
    <x v="110"/>
    <x v="37"/>
    <x v="25"/>
    <x v="40"/>
    <x v="21"/>
    <x v="138"/>
    <x v="14"/>
    <x v="37"/>
    <x v="1"/>
    <x v="20"/>
    <x v="14"/>
    <x v="19"/>
    <x v="0"/>
    <x v="0"/>
    <x v="10"/>
    <x v="30"/>
    <x v="0"/>
    <x v="8"/>
    <x v="15"/>
    <x v="189"/>
    <x v="214"/>
    <x v="134"/>
    <x v="93"/>
    <x v="44"/>
    <x v="107"/>
    <x v="28"/>
    <x v="134"/>
    <x v="185"/>
    <x v="127"/>
    <x v="85"/>
    <x v="38"/>
    <x v="20"/>
    <x v="12"/>
    <x v="2"/>
    <x v="2"/>
    <x v="3"/>
    <x v="1"/>
    <x v="0"/>
    <x v="2"/>
    <x v="22"/>
    <x v="22"/>
    <x v="33"/>
    <x v="0"/>
  </r>
  <r>
    <x v="53"/>
    <x v="264"/>
    <x v="13"/>
    <x v="4"/>
    <x v="21"/>
    <x v="165"/>
    <x v="180"/>
    <x v="177"/>
    <x v="1"/>
    <x v="55"/>
    <x v="1"/>
    <x v="106"/>
    <x v="91"/>
    <x v="3"/>
    <x v="43"/>
    <x v="72"/>
    <x v="87"/>
    <x v="72"/>
    <x v="68"/>
    <x v="80"/>
    <x v="85"/>
    <x v="72"/>
    <x v="20"/>
    <x v="52"/>
    <x v="2"/>
    <x v="19"/>
    <x v="35"/>
    <x v="47"/>
    <x v="0"/>
    <x v="36"/>
    <x v="13"/>
    <x v="156"/>
    <x v="104"/>
    <x v="0"/>
    <x v="0"/>
    <x v="16"/>
    <x v="2"/>
    <x v="19"/>
    <x v="0"/>
    <x v="22"/>
    <x v="30"/>
    <x v="12"/>
    <x v="20"/>
    <x v="12"/>
    <x v="7"/>
    <x v="6"/>
    <x v="16"/>
    <x v="89"/>
    <x v="102"/>
    <x v="93"/>
    <x v="117"/>
    <x v="154"/>
    <x v="18"/>
    <x v="24"/>
    <x v="28"/>
    <x v="13"/>
    <x v="109"/>
    <x v="106"/>
    <x v="3"/>
    <x v="56"/>
    <x v="1"/>
    <x v="72"/>
    <x v="52"/>
    <x v="49"/>
    <x v="129"/>
    <x v="110"/>
    <x v="0"/>
    <x v="21"/>
    <x v="30"/>
    <x v="8"/>
    <x v="18"/>
    <x v="41"/>
    <x v="4"/>
    <x v="1"/>
    <x v="30"/>
    <x v="0"/>
    <x v="18"/>
    <x v="104"/>
    <x v="34"/>
    <x v="6"/>
    <x v="11"/>
    <x v="2"/>
    <x v="0"/>
    <x v="0"/>
    <x v="6"/>
    <x v="7"/>
    <x v="8"/>
    <x v="9"/>
    <x v="7"/>
    <x v="1"/>
    <x v="170"/>
    <x v="120"/>
    <x v="20"/>
    <x v="117"/>
    <x v="110"/>
    <x v="55"/>
    <x v="29"/>
    <x v="40"/>
    <x v="6"/>
    <x v="179"/>
    <x v="66"/>
    <x v="37"/>
    <x v="22"/>
    <x v="20"/>
    <x v="14"/>
    <x v="19"/>
    <x v="17"/>
    <x v="48"/>
    <x v="10"/>
    <x v="30"/>
    <x v="22"/>
    <x v="8"/>
    <x v="15"/>
    <x v="24"/>
    <x v="113"/>
    <x v="101"/>
    <x v="68"/>
    <x v="0"/>
    <x v="64"/>
    <x v="28"/>
    <x v="89"/>
    <x v="16"/>
    <x v="0"/>
    <x v="216"/>
    <x v="123"/>
    <x v="0"/>
    <x v="52"/>
    <x v="65"/>
    <x v="79"/>
    <x v="0"/>
    <x v="1"/>
    <x v="0"/>
    <x v="2"/>
    <x v="15"/>
    <x v="27"/>
    <x v="7"/>
    <x v="0"/>
  </r>
  <r>
    <x v="208"/>
    <x v="265"/>
    <x v="31"/>
    <x v="3"/>
    <x v="283"/>
    <x v="166"/>
    <x v="120"/>
    <x v="134"/>
    <x v="2"/>
    <x v="221"/>
    <x v="1"/>
    <x v="296"/>
    <x v="287"/>
    <x v="3"/>
    <x v="99"/>
    <x v="183"/>
    <x v="194"/>
    <x v="245"/>
    <x v="257"/>
    <x v="263"/>
    <x v="240"/>
    <x v="212"/>
    <x v="31"/>
    <x v="52"/>
    <x v="2"/>
    <x v="104"/>
    <x v="190"/>
    <x v="290"/>
    <x v="3"/>
    <x v="211"/>
    <x v="129"/>
    <x v="262"/>
    <x v="298"/>
    <x v="44"/>
    <x v="4"/>
    <x v="2"/>
    <x v="2"/>
    <x v="0"/>
    <x v="10"/>
    <x v="16"/>
    <x v="30"/>
    <x v="12"/>
    <x v="0"/>
    <x v="0"/>
    <x v="0"/>
    <x v="6"/>
    <x v="16"/>
    <x v="133"/>
    <x v="284"/>
    <x v="156"/>
    <x v="238"/>
    <x v="35"/>
    <x v="104"/>
    <x v="24"/>
    <x v="39"/>
    <x v="243"/>
    <x v="27"/>
    <x v="276"/>
    <x v="87"/>
    <x v="213"/>
    <x v="59"/>
    <x v="164"/>
    <x v="131"/>
    <x v="240"/>
    <x v="67"/>
    <x v="222"/>
    <x v="84"/>
    <x v="65"/>
    <x v="234"/>
    <x v="49"/>
    <x v="18"/>
    <x v="41"/>
    <x v="0"/>
    <x v="1"/>
    <x v="40"/>
    <x v="0"/>
    <x v="170"/>
    <x v="297"/>
    <x v="79"/>
    <x v="2"/>
    <x v="11"/>
    <x v="1"/>
    <x v="0"/>
    <x v="11"/>
    <x v="0"/>
    <x v="7"/>
    <x v="5"/>
    <x v="9"/>
    <x v="7"/>
    <x v="1"/>
    <x v="50"/>
    <x v="300"/>
    <x v="222"/>
    <x v="70"/>
    <x v="57"/>
    <x v="55"/>
    <x v="3"/>
    <x v="40"/>
    <x v="21"/>
    <x v="174"/>
    <x v="3"/>
    <x v="37"/>
    <x v="22"/>
    <x v="0"/>
    <x v="2"/>
    <x v="19"/>
    <x v="17"/>
    <x v="48"/>
    <x v="10"/>
    <x v="30"/>
    <x v="0"/>
    <x v="8"/>
    <x v="15"/>
    <x v="208"/>
    <x v="278"/>
    <x v="0"/>
    <x v="95"/>
    <x v="51"/>
    <x v="184"/>
    <x v="26"/>
    <x v="128"/>
    <x v="120"/>
    <x v="128"/>
    <x v="125"/>
    <x v="31"/>
    <x v="63"/>
    <x v="28"/>
    <x v="2"/>
    <x v="2"/>
    <x v="3"/>
    <x v="1"/>
    <x v="0"/>
    <x v="1"/>
    <x v="35"/>
    <x v="56"/>
    <x v="24"/>
    <x v="0"/>
  </r>
  <r>
    <x v="214"/>
    <x v="266"/>
    <x v="31"/>
    <x v="5"/>
    <x v="195"/>
    <x v="125"/>
    <x v="124"/>
    <x v="42"/>
    <x v="2"/>
    <x v="228"/>
    <x v="1"/>
    <x v="183"/>
    <x v="218"/>
    <x v="3"/>
    <x v="128"/>
    <x v="185"/>
    <x v="196"/>
    <x v="221"/>
    <x v="200"/>
    <x v="144"/>
    <x v="53"/>
    <x v="26"/>
    <x v="67"/>
    <x v="2"/>
    <x v="2"/>
    <x v="52"/>
    <x v="170"/>
    <x v="277"/>
    <x v="2"/>
    <x v="53"/>
    <x v="27"/>
    <x v="159"/>
    <x v="206"/>
    <x v="72"/>
    <x v="0"/>
    <x v="16"/>
    <x v="0"/>
    <x v="0"/>
    <x v="0"/>
    <x v="0"/>
    <x v="30"/>
    <x v="12"/>
    <x v="20"/>
    <x v="12"/>
    <x v="7"/>
    <x v="6"/>
    <x v="16"/>
    <x v="287"/>
    <x v="52"/>
    <x v="150"/>
    <x v="43"/>
    <x v="94"/>
    <x v="22"/>
    <x v="0"/>
    <x v="22"/>
    <x v="111"/>
    <x v="28"/>
    <x v="174"/>
    <x v="37"/>
    <x v="138"/>
    <x v="69"/>
    <x v="216"/>
    <x v="153"/>
    <x v="187"/>
    <x v="170"/>
    <x v="77"/>
    <x v="68"/>
    <x v="62"/>
    <x v="71"/>
    <x v="17"/>
    <x v="0"/>
    <x v="1"/>
    <x v="4"/>
    <x v="1"/>
    <x v="0"/>
    <x v="1"/>
    <x v="8"/>
    <x v="215"/>
    <x v="170"/>
    <x v="41"/>
    <x v="11"/>
    <x v="51"/>
    <x v="28"/>
    <x v="11"/>
    <x v="29"/>
    <x v="0"/>
    <x v="40"/>
    <x v="9"/>
    <x v="7"/>
    <x v="1"/>
    <x v="29"/>
    <x v="187"/>
    <x v="253"/>
    <x v="117"/>
    <x v="10"/>
    <x v="20"/>
    <x v="29"/>
    <x v="40"/>
    <x v="21"/>
    <x v="3"/>
    <x v="0"/>
    <x v="37"/>
    <x v="1"/>
    <x v="20"/>
    <x v="1"/>
    <x v="19"/>
    <x v="17"/>
    <x v="48"/>
    <x v="0"/>
    <x v="30"/>
    <x v="22"/>
    <x v="0"/>
    <x v="15"/>
    <x v="113"/>
    <x v="174"/>
    <x v="132"/>
    <x v="116"/>
    <x v="33"/>
    <x v="152"/>
    <x v="21"/>
    <x v="216"/>
    <x v="104"/>
    <x v="73"/>
    <x v="97"/>
    <x v="49"/>
    <x v="17"/>
    <x v="12"/>
    <x v="2"/>
    <x v="8"/>
    <x v="4"/>
    <x v="1"/>
    <x v="0"/>
    <x v="0"/>
    <x v="35"/>
    <x v="56"/>
    <x v="24"/>
    <x v="0"/>
  </r>
  <r>
    <x v="130"/>
    <x v="267"/>
    <x v="17"/>
    <x v="7"/>
    <x v="352"/>
    <x v="104"/>
    <x v="15"/>
    <x v="94"/>
    <x v="2"/>
    <x v="134"/>
    <x v="1"/>
    <x v="366"/>
    <x v="366"/>
    <x v="3"/>
    <x v="211"/>
    <x v="257"/>
    <x v="281"/>
    <x v="309"/>
    <x v="311"/>
    <x v="329"/>
    <x v="306"/>
    <x v="273"/>
    <x v="165"/>
    <x v="36"/>
    <x v="2"/>
    <x v="241"/>
    <x v="230"/>
    <x v="313"/>
    <x v="56"/>
    <x v="213"/>
    <x v="117"/>
    <x v="361"/>
    <x v="373"/>
    <x v="16"/>
    <x v="35"/>
    <x v="16"/>
    <x v="23"/>
    <x v="3"/>
    <x v="17"/>
    <x v="1"/>
    <x v="30"/>
    <x v="1"/>
    <x v="0"/>
    <x v="12"/>
    <x v="7"/>
    <x v="6"/>
    <x v="4"/>
    <x v="241"/>
    <x v="334"/>
    <x v="127"/>
    <x v="355"/>
    <x v="149"/>
    <x v="96"/>
    <x v="24"/>
    <x v="67"/>
    <x v="210"/>
    <x v="97"/>
    <x v="340"/>
    <x v="126"/>
    <x v="255"/>
    <x v="53"/>
    <x v="258"/>
    <x v="267"/>
    <x v="288"/>
    <x v="276"/>
    <x v="298"/>
    <x v="186"/>
    <x v="118"/>
    <x v="251"/>
    <x v="118"/>
    <x v="11"/>
    <x v="8"/>
    <x v="0"/>
    <x v="1"/>
    <x v="44"/>
    <x v="10"/>
    <x v="205"/>
    <x v="374"/>
    <x v="102"/>
    <x v="5"/>
    <x v="11"/>
    <x v="8"/>
    <x v="1"/>
    <x v="1"/>
    <x v="3"/>
    <x v="7"/>
    <x v="1"/>
    <x v="9"/>
    <x v="7"/>
    <x v="1"/>
    <x v="158"/>
    <x v="373"/>
    <x v="233"/>
    <x v="48"/>
    <x v="34"/>
    <x v="50"/>
    <x v="27"/>
    <x v="2"/>
    <x v="21"/>
    <x v="169"/>
    <x v="0"/>
    <x v="29"/>
    <x v="4"/>
    <x v="9"/>
    <x v="4"/>
    <x v="15"/>
    <x v="8"/>
    <x v="46"/>
    <x v="0"/>
    <x v="27"/>
    <x v="22"/>
    <x v="8"/>
    <x v="15"/>
    <x v="173"/>
    <x v="338"/>
    <x v="221"/>
    <x v="222"/>
    <x v="46"/>
    <x v="257"/>
    <x v="60"/>
    <x v="268"/>
    <x v="202"/>
    <x v="190"/>
    <x v="176"/>
    <x v="115"/>
    <x v="84"/>
    <x v="3"/>
    <x v="30"/>
    <x v="37"/>
    <x v="7"/>
    <x v="1"/>
    <x v="0"/>
    <x v="0"/>
    <x v="26"/>
    <x v="49"/>
    <x v="18"/>
    <x v="0"/>
  </r>
  <r>
    <x v="186"/>
    <x v="268"/>
    <x v="28"/>
    <x v="4"/>
    <x v="175"/>
    <x v="93"/>
    <x v="133"/>
    <x v="185"/>
    <x v="2"/>
    <x v="196"/>
    <x v="1"/>
    <x v="279"/>
    <x v="281"/>
    <x v="3"/>
    <x v="64"/>
    <x v="113"/>
    <x v="130"/>
    <x v="216"/>
    <x v="198"/>
    <x v="240"/>
    <x v="262"/>
    <x v="259"/>
    <x v="12"/>
    <x v="52"/>
    <x v="2"/>
    <x v="123"/>
    <x v="88"/>
    <x v="153"/>
    <x v="3"/>
    <x v="175"/>
    <x v="22"/>
    <x v="302"/>
    <x v="283"/>
    <x v="55"/>
    <x v="3"/>
    <x v="16"/>
    <x v="57"/>
    <x v="19"/>
    <x v="17"/>
    <x v="22"/>
    <x v="30"/>
    <x v="12"/>
    <x v="20"/>
    <x v="2"/>
    <x v="7"/>
    <x v="6"/>
    <x v="16"/>
    <x v="45"/>
    <x v="300"/>
    <x v="60"/>
    <x v="256"/>
    <x v="37"/>
    <x v="64"/>
    <x v="24"/>
    <x v="83"/>
    <x v="218"/>
    <x v="22"/>
    <x v="130"/>
    <x v="98"/>
    <x v="186"/>
    <x v="52"/>
    <x v="199"/>
    <x v="230"/>
    <x v="257"/>
    <x v="121"/>
    <x v="191"/>
    <x v="81"/>
    <x v="95"/>
    <x v="166"/>
    <x v="134"/>
    <x v="0"/>
    <x v="41"/>
    <x v="4"/>
    <x v="1"/>
    <x v="28"/>
    <x v="7"/>
    <x v="169"/>
    <x v="283"/>
    <x v="125"/>
    <x v="6"/>
    <x v="11"/>
    <x v="7"/>
    <x v="0"/>
    <x v="0"/>
    <x v="1"/>
    <x v="7"/>
    <x v="5"/>
    <x v="9"/>
    <x v="7"/>
    <x v="1"/>
    <x v="84"/>
    <x v="289"/>
    <x v="94"/>
    <x v="74"/>
    <x v="78"/>
    <x v="44"/>
    <x v="5"/>
    <x v="2"/>
    <x v="21"/>
    <x v="155"/>
    <x v="62"/>
    <x v="34"/>
    <x v="5"/>
    <x v="2"/>
    <x v="14"/>
    <x v="19"/>
    <x v="17"/>
    <x v="48"/>
    <x v="10"/>
    <x v="1"/>
    <x v="13"/>
    <x v="8"/>
    <x v="15"/>
    <x v="226"/>
    <x v="129"/>
    <x v="76"/>
    <x v="158"/>
    <x v="59"/>
    <x v="159"/>
    <x v="66"/>
    <x v="178"/>
    <x v="169"/>
    <x v="110"/>
    <x v="138"/>
    <x v="3"/>
    <x v="39"/>
    <x v="10"/>
    <x v="11"/>
    <x v="6"/>
    <x v="11"/>
    <x v="1"/>
    <x v="0"/>
    <x v="2"/>
    <x v="39"/>
    <x v="68"/>
    <x v="29"/>
    <x v="0"/>
  </r>
  <r>
    <x v="384"/>
    <x v="269"/>
    <x v="47"/>
    <x v="0"/>
    <x v="321"/>
    <x v="169"/>
    <x v="265"/>
    <x v="205"/>
    <x v="2"/>
    <x v="367"/>
    <x v="0"/>
    <x v="165"/>
    <x v="198"/>
    <x v="3"/>
    <x v="158"/>
    <x v="8"/>
    <x v="291"/>
    <x v="320"/>
    <x v="322"/>
    <x v="333"/>
    <x v="313"/>
    <x v="284"/>
    <x v="179"/>
    <x v="10"/>
    <x v="2"/>
    <x v="94"/>
    <x v="97"/>
    <x v="275"/>
    <x v="30"/>
    <x v="88"/>
    <x v="7"/>
    <x v="119"/>
    <x v="187"/>
    <x v="72"/>
    <x v="49"/>
    <x v="16"/>
    <x v="61"/>
    <x v="19"/>
    <x v="17"/>
    <x v="22"/>
    <x v="30"/>
    <x v="12"/>
    <x v="20"/>
    <x v="12"/>
    <x v="7"/>
    <x v="6"/>
    <x v="16"/>
    <x v="297"/>
    <x v="9"/>
    <x v="0"/>
    <x v="44"/>
    <x v="154"/>
    <x v="160"/>
    <x v="24"/>
    <x v="158"/>
    <x v="255"/>
    <x v="109"/>
    <x v="330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96"/>
    <x v="170"/>
    <x v="41"/>
    <x v="11"/>
    <x v="51"/>
    <x v="28"/>
    <x v="11"/>
    <x v="29"/>
    <x v="7"/>
    <x v="40"/>
    <x v="9"/>
    <x v="7"/>
    <x v="1"/>
    <x v="52"/>
    <x v="171"/>
    <x v="231"/>
    <x v="117"/>
    <x v="110"/>
    <x v="55"/>
    <x v="29"/>
    <x v="40"/>
    <x v="19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0"/>
    <x v="4"/>
    <x v="0"/>
    <x v="0"/>
    <x v="1"/>
    <x v="1"/>
    <x v="1"/>
    <x v="3"/>
    <x v="35"/>
    <x v="0"/>
  </r>
  <r>
    <x v="164"/>
    <x v="270"/>
    <x v="25"/>
    <x v="6"/>
    <x v="285"/>
    <x v="170"/>
    <x v="189"/>
    <x v="233"/>
    <x v="2"/>
    <x v="174"/>
    <x v="1"/>
    <x v="148"/>
    <x v="131"/>
    <x v="3"/>
    <x v="129"/>
    <x v="115"/>
    <x v="117"/>
    <x v="113"/>
    <x v="84"/>
    <x v="88"/>
    <x v="78"/>
    <x v="75"/>
    <x v="124"/>
    <x v="10"/>
    <x v="2"/>
    <x v="68"/>
    <x v="31"/>
    <x v="235"/>
    <x v="4"/>
    <x v="82"/>
    <x v="129"/>
    <x v="108"/>
    <x v="147"/>
    <x v="9"/>
    <x v="49"/>
    <x v="16"/>
    <x v="9"/>
    <x v="19"/>
    <x v="17"/>
    <x v="22"/>
    <x v="0"/>
    <x v="12"/>
    <x v="0"/>
    <x v="1"/>
    <x v="7"/>
    <x v="6"/>
    <x v="16"/>
    <x v="212"/>
    <x v="107"/>
    <x v="17"/>
    <x v="141"/>
    <x v="7"/>
    <x v="51"/>
    <x v="3"/>
    <x v="34"/>
    <x v="87"/>
    <x v="30"/>
    <x v="125"/>
    <x v="27"/>
    <x v="116"/>
    <x v="1"/>
    <x v="117"/>
    <x v="60"/>
    <x v="105"/>
    <x v="135"/>
    <x v="24"/>
    <x v="148"/>
    <x v="61"/>
    <x v="48"/>
    <x v="136"/>
    <x v="18"/>
    <x v="41"/>
    <x v="4"/>
    <x v="1"/>
    <x v="4"/>
    <x v="51"/>
    <x v="4"/>
    <x v="151"/>
    <x v="9"/>
    <x v="41"/>
    <x v="11"/>
    <x v="51"/>
    <x v="0"/>
    <x v="11"/>
    <x v="29"/>
    <x v="7"/>
    <x v="0"/>
    <x v="9"/>
    <x v="7"/>
    <x v="1"/>
    <x v="9"/>
    <x v="126"/>
    <x v="211"/>
    <x v="117"/>
    <x v="0"/>
    <x v="3"/>
    <x v="29"/>
    <x v="40"/>
    <x v="21"/>
    <x v="179"/>
    <x v="66"/>
    <x v="37"/>
    <x v="22"/>
    <x v="20"/>
    <x v="0"/>
    <x v="19"/>
    <x v="17"/>
    <x v="48"/>
    <x v="10"/>
    <x v="30"/>
    <x v="22"/>
    <x v="8"/>
    <x v="15"/>
    <x v="83"/>
    <x v="128"/>
    <x v="66"/>
    <x v="89"/>
    <x v="22"/>
    <x v="148"/>
    <x v="32"/>
    <x v="113"/>
    <x v="45"/>
    <x v="97"/>
    <x v="70"/>
    <x v="95"/>
    <x v="12"/>
    <x v="0"/>
    <x v="65"/>
    <x v="0"/>
    <x v="4"/>
    <x v="1"/>
    <x v="0"/>
    <x v="0"/>
    <x v="12"/>
    <x v="23"/>
    <x v="3"/>
    <x v="0"/>
  </r>
  <r>
    <x v="235"/>
    <x v="271"/>
    <x v="34"/>
    <x v="4"/>
    <x v="385"/>
    <x v="219"/>
    <x v="77"/>
    <x v="206"/>
    <x v="2"/>
    <x v="250"/>
    <x v="1"/>
    <x v="319"/>
    <x v="311"/>
    <x v="3"/>
    <x v="144"/>
    <x v="183"/>
    <x v="215"/>
    <x v="259"/>
    <x v="265"/>
    <x v="276"/>
    <x v="264"/>
    <x v="261"/>
    <x v="115"/>
    <x v="22"/>
    <x v="2"/>
    <x v="156"/>
    <x v="198"/>
    <x v="306"/>
    <x v="13"/>
    <x v="179"/>
    <x v="4"/>
    <x v="299"/>
    <x v="319"/>
    <x v="70"/>
    <x v="38"/>
    <x v="13"/>
    <x v="55"/>
    <x v="16"/>
    <x v="17"/>
    <x v="17"/>
    <x v="30"/>
    <x v="0"/>
    <x v="20"/>
    <x v="11"/>
    <x v="7"/>
    <x v="6"/>
    <x v="16"/>
    <x v="122"/>
    <x v="330"/>
    <x v="74"/>
    <x v="259"/>
    <x v="27"/>
    <x v="69"/>
    <x v="24"/>
    <x v="78"/>
    <x v="241"/>
    <x v="70"/>
    <x v="305"/>
    <x v="93"/>
    <x v="235"/>
    <x v="61"/>
    <x v="208"/>
    <x v="139"/>
    <x v="228"/>
    <x v="150"/>
    <x v="252"/>
    <x v="156"/>
    <x v="81"/>
    <x v="230"/>
    <x v="125"/>
    <x v="0"/>
    <x v="14"/>
    <x v="4"/>
    <x v="1"/>
    <x v="99"/>
    <x v="5"/>
    <x v="105"/>
    <x v="324"/>
    <x v="66"/>
    <x v="15"/>
    <x v="0"/>
    <x v="39"/>
    <x v="2"/>
    <x v="1"/>
    <x v="1"/>
    <x v="1"/>
    <x v="18"/>
    <x v="7"/>
    <x v="7"/>
    <x v="1"/>
    <x v="65"/>
    <x v="325"/>
    <x v="192"/>
    <x v="110"/>
    <x v="88"/>
    <x v="1"/>
    <x v="29"/>
    <x v="27"/>
    <x v="21"/>
    <x v="148"/>
    <x v="50"/>
    <x v="14"/>
    <x v="18"/>
    <x v="19"/>
    <x v="3"/>
    <x v="19"/>
    <x v="5"/>
    <x v="48"/>
    <x v="1"/>
    <x v="16"/>
    <x v="12"/>
    <x v="0"/>
    <x v="15"/>
    <x v="221"/>
    <x v="298"/>
    <x v="104"/>
    <x v="196"/>
    <x v="28"/>
    <x v="174"/>
    <x v="63"/>
    <x v="175"/>
    <x v="91"/>
    <x v="101"/>
    <x v="107"/>
    <x v="21"/>
    <x v="30"/>
    <x v="14"/>
    <x v="7"/>
    <x v="17"/>
    <x v="5"/>
    <x v="1"/>
    <x v="0"/>
    <x v="2"/>
    <x v="24"/>
    <x v="35"/>
    <x v="17"/>
    <x v="0"/>
  </r>
  <r>
    <x v="117"/>
    <x v="272"/>
    <x v="17"/>
    <x v="2"/>
    <x v="67"/>
    <x v="175"/>
    <x v="75"/>
    <x v="102"/>
    <x v="2"/>
    <x v="121"/>
    <x v="1"/>
    <x v="91"/>
    <x v="60"/>
    <x v="3"/>
    <x v="46"/>
    <x v="52"/>
    <x v="75"/>
    <x v="77"/>
    <x v="60"/>
    <x v="61"/>
    <x v="40"/>
    <x v="43"/>
    <x v="14"/>
    <x v="52"/>
    <x v="2"/>
    <x v="56"/>
    <x v="21"/>
    <x v="105"/>
    <x v="73"/>
    <x v="2"/>
    <x v="3"/>
    <x v="105"/>
    <x v="80"/>
    <x v="2"/>
    <x v="0"/>
    <x v="16"/>
    <x v="0"/>
    <x v="19"/>
    <x v="17"/>
    <x v="22"/>
    <x v="30"/>
    <x v="12"/>
    <x v="20"/>
    <x v="12"/>
    <x v="7"/>
    <x v="6"/>
    <x v="16"/>
    <x v="4"/>
    <x v="62"/>
    <x v="12"/>
    <x v="138"/>
    <x v="0"/>
    <x v="8"/>
    <x v="24"/>
    <x v="30"/>
    <x v="8"/>
    <x v="5"/>
    <x v="65"/>
    <x v="22"/>
    <x v="82"/>
    <x v="1"/>
    <x v="51"/>
    <x v="44"/>
    <x v="87"/>
    <x v="18"/>
    <x v="41"/>
    <x v="95"/>
    <x v="11"/>
    <x v="28"/>
    <x v="0"/>
    <x v="18"/>
    <x v="41"/>
    <x v="4"/>
    <x v="1"/>
    <x v="44"/>
    <x v="51"/>
    <x v="12"/>
    <x v="82"/>
    <x v="20"/>
    <x v="1"/>
    <x v="11"/>
    <x v="51"/>
    <x v="28"/>
    <x v="11"/>
    <x v="1"/>
    <x v="7"/>
    <x v="2"/>
    <x v="9"/>
    <x v="7"/>
    <x v="1"/>
    <x v="2"/>
    <x v="92"/>
    <x v="23"/>
    <x v="68"/>
    <x v="72"/>
    <x v="55"/>
    <x v="29"/>
    <x v="40"/>
    <x v="21"/>
    <x v="6"/>
    <x v="18"/>
    <x v="37"/>
    <x v="22"/>
    <x v="2"/>
    <x v="14"/>
    <x v="19"/>
    <x v="17"/>
    <x v="48"/>
    <x v="10"/>
    <x v="30"/>
    <x v="22"/>
    <x v="8"/>
    <x v="15"/>
    <x v="154"/>
    <x v="31"/>
    <x v="227"/>
    <x v="254"/>
    <x v="93"/>
    <x v="269"/>
    <x v="141"/>
    <x v="0"/>
    <x v="1"/>
    <x v="198"/>
    <x v="216"/>
    <x v="123"/>
    <x v="88"/>
    <x v="1"/>
    <x v="65"/>
    <x v="79"/>
    <x v="64"/>
    <x v="1"/>
    <x v="0"/>
    <x v="1"/>
    <x v="25"/>
    <x v="35"/>
    <x v="17"/>
    <x v="0"/>
  </r>
  <r>
    <x v="269"/>
    <x v="273"/>
    <x v="36"/>
    <x v="5"/>
    <x v="10"/>
    <x v="176"/>
    <x v="201"/>
    <x v="52"/>
    <x v="2"/>
    <x v="291"/>
    <x v="1"/>
    <x v="301"/>
    <x v="341"/>
    <x v="3"/>
    <x v="133"/>
    <x v="218"/>
    <x v="256"/>
    <x v="291"/>
    <x v="301"/>
    <x v="301"/>
    <x v="193"/>
    <x v="141"/>
    <x v="93"/>
    <x v="8"/>
    <x v="2"/>
    <x v="243"/>
    <x v="233"/>
    <x v="305"/>
    <x v="56"/>
    <x v="160"/>
    <x v="107"/>
    <x v="247"/>
    <x v="334"/>
    <x v="72"/>
    <x v="49"/>
    <x v="16"/>
    <x v="61"/>
    <x v="19"/>
    <x v="17"/>
    <x v="22"/>
    <x v="30"/>
    <x v="12"/>
    <x v="20"/>
    <x v="12"/>
    <x v="7"/>
    <x v="6"/>
    <x v="16"/>
    <x v="312"/>
    <x v="278"/>
    <x v="94"/>
    <x v="50"/>
    <x v="124"/>
    <x v="33"/>
    <x v="24"/>
    <x v="10"/>
    <x v="122"/>
    <x v="36"/>
    <x v="256"/>
    <x v="144"/>
    <x v="185"/>
    <x v="80"/>
    <x v="291"/>
    <x v="224"/>
    <x v="279"/>
    <x v="205"/>
    <x v="234"/>
    <x v="106"/>
    <x v="141"/>
    <x v="192"/>
    <x v="43"/>
    <x v="0"/>
    <x v="16"/>
    <x v="4"/>
    <x v="1"/>
    <x v="67"/>
    <x v="40"/>
    <x v="87"/>
    <x v="334"/>
    <x v="63"/>
    <x v="4"/>
    <x v="5"/>
    <x v="0"/>
    <x v="22"/>
    <x v="0"/>
    <x v="23"/>
    <x v="0"/>
    <x v="16"/>
    <x v="9"/>
    <x v="7"/>
    <x v="0"/>
    <x v="167"/>
    <x v="307"/>
    <x v="272"/>
    <x v="117"/>
    <x v="4"/>
    <x v="55"/>
    <x v="29"/>
    <x v="40"/>
    <x v="21"/>
    <x v="44"/>
    <x v="66"/>
    <x v="37"/>
    <x v="22"/>
    <x v="20"/>
    <x v="14"/>
    <x v="19"/>
    <x v="17"/>
    <x v="0"/>
    <x v="10"/>
    <x v="30"/>
    <x v="22"/>
    <x v="8"/>
    <x v="15"/>
    <x v="58"/>
    <x v="300"/>
    <x v="162"/>
    <x v="138"/>
    <x v="13"/>
    <x v="255"/>
    <x v="8"/>
    <x v="303"/>
    <x v="124"/>
    <x v="164"/>
    <x v="150"/>
    <x v="97"/>
    <x v="49"/>
    <x v="28"/>
    <x v="25"/>
    <x v="62"/>
    <x v="45"/>
    <x v="1"/>
    <x v="0"/>
    <x v="0"/>
    <x v="3"/>
    <x v="8"/>
    <x v="2"/>
    <x v="0"/>
  </r>
  <r>
    <x v="73"/>
    <x v="274"/>
    <x v="17"/>
    <x v="2"/>
    <x v="280"/>
    <x v="177"/>
    <x v="76"/>
    <x v="4"/>
    <x v="2"/>
    <x v="77"/>
    <x v="1"/>
    <x v="195"/>
    <x v="177"/>
    <x v="3"/>
    <x v="76"/>
    <x v="79"/>
    <x v="125"/>
    <x v="144"/>
    <x v="135"/>
    <x v="161"/>
    <x v="170"/>
    <x v="188"/>
    <x v="46"/>
    <x v="52"/>
    <x v="2"/>
    <x v="232"/>
    <x v="57"/>
    <x v="195"/>
    <x v="2"/>
    <x v="125"/>
    <x v="78"/>
    <x v="82"/>
    <x v="191"/>
    <x v="38"/>
    <x v="3"/>
    <x v="1"/>
    <x v="61"/>
    <x v="19"/>
    <x v="17"/>
    <x v="5"/>
    <x v="30"/>
    <x v="2"/>
    <x v="20"/>
    <x v="12"/>
    <x v="7"/>
    <x v="6"/>
    <x v="16"/>
    <x v="115"/>
    <x v="194"/>
    <x v="6"/>
    <x v="199"/>
    <x v="86"/>
    <x v="7"/>
    <x v="24"/>
    <x v="93"/>
    <x v="99"/>
    <x v="10"/>
    <x v="79"/>
    <x v="33"/>
    <x v="127"/>
    <x v="2"/>
    <x v="186"/>
    <x v="122"/>
    <x v="108"/>
    <x v="227"/>
    <x v="101"/>
    <x v="72"/>
    <x v="27"/>
    <x v="49"/>
    <x v="39"/>
    <x v="0"/>
    <x v="1"/>
    <x v="4"/>
    <x v="1"/>
    <x v="40"/>
    <x v="51"/>
    <x v="172"/>
    <x v="190"/>
    <x v="65"/>
    <x v="6"/>
    <x v="11"/>
    <x v="51"/>
    <x v="0"/>
    <x v="11"/>
    <x v="1"/>
    <x v="7"/>
    <x v="7"/>
    <x v="9"/>
    <x v="7"/>
    <x v="1"/>
    <x v="48"/>
    <x v="159"/>
    <x v="141"/>
    <x v="7"/>
    <x v="5"/>
    <x v="19"/>
    <x v="0"/>
    <x v="40"/>
    <x v="21"/>
    <x v="179"/>
    <x v="39"/>
    <x v="37"/>
    <x v="22"/>
    <x v="20"/>
    <x v="14"/>
    <x v="19"/>
    <x v="17"/>
    <x v="48"/>
    <x v="10"/>
    <x v="0"/>
    <x v="22"/>
    <x v="8"/>
    <x v="15"/>
    <x v="185"/>
    <x v="92"/>
    <x v="187"/>
    <x v="145"/>
    <x v="6"/>
    <x v="79"/>
    <x v="85"/>
    <x v="121"/>
    <x v="62"/>
    <x v="62"/>
    <x v="43"/>
    <x v="28"/>
    <x v="18"/>
    <x v="0"/>
    <x v="62"/>
    <x v="72"/>
    <x v="4"/>
    <x v="1"/>
    <x v="0"/>
    <x v="1"/>
    <x v="19"/>
    <x v="43"/>
    <x v="14"/>
    <x v="0"/>
  </r>
  <r>
    <x v="209"/>
    <x v="275"/>
    <x v="31"/>
    <x v="6"/>
    <x v="325"/>
    <x v="13"/>
    <x v="99"/>
    <x v="42"/>
    <x v="2"/>
    <x v="222"/>
    <x v="1"/>
    <x v="144"/>
    <x v="108"/>
    <x v="3"/>
    <x v="28"/>
    <x v="79"/>
    <x v="81"/>
    <x v="93"/>
    <x v="115"/>
    <x v="120"/>
    <x v="104"/>
    <x v="83"/>
    <x v="1"/>
    <x v="52"/>
    <x v="2"/>
    <x v="31"/>
    <x v="87"/>
    <x v="164"/>
    <x v="5"/>
    <x v="36"/>
    <x v="0"/>
    <x v="148"/>
    <x v="130"/>
    <x v="7"/>
    <x v="49"/>
    <x v="16"/>
    <x v="0"/>
    <x v="19"/>
    <x v="17"/>
    <x v="22"/>
    <x v="30"/>
    <x v="12"/>
    <x v="20"/>
    <x v="12"/>
    <x v="7"/>
    <x v="6"/>
    <x v="16"/>
    <x v="166"/>
    <x v="179"/>
    <x v="158"/>
    <x v="66"/>
    <x v="1"/>
    <x v="2"/>
    <x v="24"/>
    <x v="14"/>
    <x v="28"/>
    <x v="109"/>
    <x v="123"/>
    <x v="7"/>
    <x v="43"/>
    <x v="20"/>
    <x v="43"/>
    <x v="212"/>
    <x v="47"/>
    <x v="37"/>
    <x v="111"/>
    <x v="3"/>
    <x v="12"/>
    <x v="136"/>
    <x v="32"/>
    <x v="18"/>
    <x v="41"/>
    <x v="4"/>
    <x v="1"/>
    <x v="0"/>
    <x v="51"/>
    <x v="9"/>
    <x v="138"/>
    <x v="17"/>
    <x v="2"/>
    <x v="11"/>
    <x v="51"/>
    <x v="28"/>
    <x v="11"/>
    <x v="29"/>
    <x v="7"/>
    <x v="40"/>
    <x v="9"/>
    <x v="7"/>
    <x v="1"/>
    <x v="2"/>
    <x v="156"/>
    <x v="25"/>
    <x v="117"/>
    <x v="110"/>
    <x v="16"/>
    <x v="29"/>
    <x v="40"/>
    <x v="21"/>
    <x v="1"/>
    <x v="66"/>
    <x v="37"/>
    <x v="22"/>
    <x v="20"/>
    <x v="14"/>
    <x v="19"/>
    <x v="17"/>
    <x v="48"/>
    <x v="10"/>
    <x v="30"/>
    <x v="22"/>
    <x v="8"/>
    <x v="15"/>
    <x v="37"/>
    <x v="153"/>
    <x v="227"/>
    <x v="48"/>
    <x v="0"/>
    <x v="44"/>
    <x v="16"/>
    <x v="85"/>
    <x v="189"/>
    <x v="5"/>
    <x v="4"/>
    <x v="123"/>
    <x v="88"/>
    <x v="52"/>
    <x v="0"/>
    <x v="79"/>
    <x v="64"/>
    <x v="1"/>
    <x v="0"/>
    <x v="0"/>
    <x v="29"/>
    <x v="36"/>
    <x v="15"/>
    <x v="0"/>
  </r>
  <r>
    <x v="54"/>
    <x v="276"/>
    <x v="13"/>
    <x v="4"/>
    <x v="192"/>
    <x v="11"/>
    <x v="164"/>
    <x v="38"/>
    <x v="2"/>
    <x v="56"/>
    <x v="1"/>
    <x v="295"/>
    <x v="291"/>
    <x v="3"/>
    <x v="164"/>
    <x v="232"/>
    <x v="261"/>
    <x v="271"/>
    <x v="237"/>
    <x v="237"/>
    <x v="220"/>
    <x v="144"/>
    <x v="99"/>
    <x v="1"/>
    <x v="2"/>
    <x v="62"/>
    <x v="165"/>
    <x v="285"/>
    <x v="6"/>
    <x v="103"/>
    <x v="43"/>
    <x v="297"/>
    <x v="299"/>
    <x v="0"/>
    <x v="25"/>
    <x v="16"/>
    <x v="2"/>
    <x v="19"/>
    <x v="4"/>
    <x v="0"/>
    <x v="23"/>
    <x v="12"/>
    <x v="0"/>
    <x v="12"/>
    <x v="7"/>
    <x v="6"/>
    <x v="16"/>
    <x v="189"/>
    <x v="280"/>
    <x v="132"/>
    <x v="283"/>
    <x v="83"/>
    <x v="119"/>
    <x v="24"/>
    <x v="78"/>
    <x v="98"/>
    <x v="45"/>
    <x v="270"/>
    <x v="34"/>
    <x v="237"/>
    <x v="31"/>
    <x v="189"/>
    <x v="277"/>
    <x v="193"/>
    <x v="220"/>
    <x v="138"/>
    <x v="132"/>
    <x v="133"/>
    <x v="91"/>
    <x v="2"/>
    <x v="0"/>
    <x v="0"/>
    <x v="4"/>
    <x v="1"/>
    <x v="60"/>
    <x v="29"/>
    <x v="126"/>
    <x v="298"/>
    <x v="109"/>
    <x v="7"/>
    <x v="0"/>
    <x v="0"/>
    <x v="12"/>
    <x v="6"/>
    <x v="1"/>
    <x v="7"/>
    <x v="15"/>
    <x v="9"/>
    <x v="6"/>
    <x v="1"/>
    <x v="14"/>
    <x v="303"/>
    <x v="195"/>
    <x v="92"/>
    <x v="85"/>
    <x v="44"/>
    <x v="5"/>
    <x v="0"/>
    <x v="21"/>
    <x v="36"/>
    <x v="3"/>
    <x v="37"/>
    <x v="2"/>
    <x v="3"/>
    <x v="14"/>
    <x v="19"/>
    <x v="17"/>
    <x v="48"/>
    <x v="10"/>
    <x v="30"/>
    <x v="22"/>
    <x v="8"/>
    <x v="15"/>
    <x v="97"/>
    <x v="210"/>
    <x v="116"/>
    <x v="187"/>
    <x v="31"/>
    <x v="227"/>
    <x v="60"/>
    <x v="237"/>
    <x v="212"/>
    <x v="85"/>
    <x v="154"/>
    <x v="74"/>
    <x v="5"/>
    <x v="52"/>
    <x v="65"/>
    <x v="0"/>
    <x v="64"/>
    <x v="1"/>
    <x v="0"/>
    <x v="2"/>
    <x v="15"/>
    <x v="27"/>
    <x v="7"/>
    <x v="0"/>
  </r>
  <r>
    <x v="277"/>
    <x v="277"/>
    <x v="37"/>
    <x v="5"/>
    <x v="299"/>
    <x v="62"/>
    <x v="254"/>
    <x v="151"/>
    <x v="2"/>
    <x v="299"/>
    <x v="1"/>
    <x v="142"/>
    <x v="252"/>
    <x v="3"/>
    <x v="123"/>
    <x v="177"/>
    <x v="182"/>
    <x v="196"/>
    <x v="199"/>
    <x v="138"/>
    <x v="59"/>
    <x v="23"/>
    <x v="64"/>
    <x v="5"/>
    <x v="2"/>
    <x v="148"/>
    <x v="202"/>
    <x v="225"/>
    <x v="4"/>
    <x v="75"/>
    <x v="43"/>
    <x v="158"/>
    <x v="152"/>
    <x v="23"/>
    <x v="2"/>
    <x v="5"/>
    <x v="61"/>
    <x v="19"/>
    <x v="17"/>
    <x v="22"/>
    <x v="29"/>
    <x v="12"/>
    <x v="18"/>
    <x v="12"/>
    <x v="5"/>
    <x v="6"/>
    <x v="16"/>
    <x v="273"/>
    <x v="99"/>
    <x v="153"/>
    <x v="33"/>
    <x v="51"/>
    <x v="14"/>
    <x v="24"/>
    <x v="22"/>
    <x v="77"/>
    <x v="13"/>
    <x v="177"/>
    <x v="65"/>
    <x v="99"/>
    <x v="79"/>
    <x v="235"/>
    <x v="112"/>
    <x v="112"/>
    <x v="85"/>
    <x v="154"/>
    <x v="47"/>
    <x v="67"/>
    <x v="168"/>
    <x v="52"/>
    <x v="18"/>
    <x v="41"/>
    <x v="4"/>
    <x v="1"/>
    <x v="104"/>
    <x v="15"/>
    <x v="154"/>
    <x v="177"/>
    <x v="122"/>
    <x v="3"/>
    <x v="0"/>
    <x v="1"/>
    <x v="26"/>
    <x v="2"/>
    <x v="13"/>
    <x v="6"/>
    <x v="30"/>
    <x v="9"/>
    <x v="7"/>
    <x v="1"/>
    <x v="97"/>
    <x v="203"/>
    <x v="157"/>
    <x v="117"/>
    <x v="1"/>
    <x v="3"/>
    <x v="29"/>
    <x v="40"/>
    <x v="21"/>
    <x v="51"/>
    <x v="57"/>
    <x v="37"/>
    <x v="4"/>
    <x v="20"/>
    <x v="14"/>
    <x v="19"/>
    <x v="17"/>
    <x v="48"/>
    <x v="10"/>
    <x v="30"/>
    <x v="22"/>
    <x v="8"/>
    <x v="15"/>
    <x v="88"/>
    <x v="205"/>
    <x v="31"/>
    <x v="108"/>
    <x v="15"/>
    <x v="124"/>
    <x v="19"/>
    <x v="208"/>
    <x v="41"/>
    <x v="64"/>
    <x v="80"/>
    <x v="34"/>
    <x v="0"/>
    <x v="0"/>
    <x v="10"/>
    <x v="22"/>
    <x v="25"/>
    <x v="1"/>
    <x v="0"/>
    <x v="0"/>
    <x v="52"/>
    <x v="4"/>
    <x v="35"/>
    <x v="0"/>
  </r>
  <r>
    <x v="380"/>
    <x v="278"/>
    <x v="41"/>
    <x v="0"/>
    <x v="139"/>
    <x v="178"/>
    <x v="245"/>
    <x v="53"/>
    <x v="2"/>
    <x v="336"/>
    <x v="0"/>
    <x v="71"/>
    <x v="92"/>
    <x v="3"/>
    <x v="10"/>
    <x v="0"/>
    <x v="1"/>
    <x v="3"/>
    <x v="3"/>
    <x v="3"/>
    <x v="313"/>
    <x v="284"/>
    <x v="162"/>
    <x v="52"/>
    <x v="2"/>
    <x v="109"/>
    <x v="29"/>
    <x v="156"/>
    <x v="6"/>
    <x v="62"/>
    <x v="129"/>
    <x v="18"/>
    <x v="84"/>
    <x v="72"/>
    <x v="49"/>
    <x v="16"/>
    <x v="61"/>
    <x v="19"/>
    <x v="17"/>
    <x v="22"/>
    <x v="30"/>
    <x v="12"/>
    <x v="20"/>
    <x v="12"/>
    <x v="7"/>
    <x v="6"/>
    <x v="16"/>
    <x v="226"/>
    <x v="347"/>
    <x v="158"/>
    <x v="34"/>
    <x v="2"/>
    <x v="160"/>
    <x v="24"/>
    <x v="158"/>
    <x v="255"/>
    <x v="109"/>
    <x v="234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89"/>
    <x v="170"/>
    <x v="41"/>
    <x v="11"/>
    <x v="51"/>
    <x v="28"/>
    <x v="11"/>
    <x v="29"/>
    <x v="7"/>
    <x v="40"/>
    <x v="9"/>
    <x v="7"/>
    <x v="1"/>
    <x v="19"/>
    <x v="50"/>
    <x v="169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165"/>
    <x v="227"/>
    <x v="254"/>
    <x v="93"/>
    <x v="269"/>
    <x v="141"/>
    <x v="309"/>
    <x v="222"/>
    <x v="198"/>
    <x v="216"/>
    <x v="123"/>
    <x v="88"/>
    <x v="52"/>
    <x v="8"/>
    <x v="63"/>
    <x v="9"/>
    <x v="0"/>
    <x v="1"/>
    <x v="1"/>
    <x v="10"/>
    <x v="19"/>
    <x v="6"/>
    <x v="0"/>
  </r>
  <r>
    <x v="9"/>
    <x v="279"/>
    <x v="0"/>
    <x v="5"/>
    <x v="72"/>
    <x v="180"/>
    <x v="222"/>
    <x v="27"/>
    <x v="2"/>
    <x v="9"/>
    <x v="1"/>
    <x v="58"/>
    <x v="71"/>
    <x v="3"/>
    <x v="2"/>
    <x v="15"/>
    <x v="30"/>
    <x v="39"/>
    <x v="49"/>
    <x v="60"/>
    <x v="66"/>
    <x v="73"/>
    <x v="186"/>
    <x v="52"/>
    <x v="2"/>
    <x v="11"/>
    <x v="132"/>
    <x v="46"/>
    <x v="1"/>
    <x v="123"/>
    <x v="129"/>
    <x v="60"/>
    <x v="66"/>
    <x v="31"/>
    <x v="6"/>
    <x v="16"/>
    <x v="9"/>
    <x v="19"/>
    <x v="17"/>
    <x v="22"/>
    <x v="30"/>
    <x v="12"/>
    <x v="20"/>
    <x v="12"/>
    <x v="7"/>
    <x v="6"/>
    <x v="16"/>
    <x v="9"/>
    <x v="101"/>
    <x v="109"/>
    <x v="39"/>
    <x v="2"/>
    <x v="5"/>
    <x v="24"/>
    <x v="158"/>
    <x v="82"/>
    <x v="1"/>
    <x v="62"/>
    <x v="9"/>
    <x v="32"/>
    <x v="2"/>
    <x v="110"/>
    <x v="9"/>
    <x v="52"/>
    <x v="1"/>
    <x v="35"/>
    <x v="8"/>
    <x v="10"/>
    <x v="56"/>
    <x v="11"/>
    <x v="18"/>
    <x v="41"/>
    <x v="4"/>
    <x v="1"/>
    <x v="0"/>
    <x v="0"/>
    <x v="127"/>
    <x v="56"/>
    <x v="0"/>
    <x v="6"/>
    <x v="11"/>
    <x v="2"/>
    <x v="28"/>
    <x v="11"/>
    <x v="29"/>
    <x v="7"/>
    <x v="40"/>
    <x v="0"/>
    <x v="7"/>
    <x v="1"/>
    <x v="44"/>
    <x v="63"/>
    <x v="47"/>
    <x v="0"/>
    <x v="7"/>
    <x v="55"/>
    <x v="29"/>
    <x v="40"/>
    <x v="21"/>
    <x v="72"/>
    <x v="66"/>
    <x v="37"/>
    <x v="22"/>
    <x v="20"/>
    <x v="14"/>
    <x v="19"/>
    <x v="17"/>
    <x v="48"/>
    <x v="10"/>
    <x v="30"/>
    <x v="0"/>
    <x v="8"/>
    <x v="15"/>
    <x v="133"/>
    <x v="58"/>
    <x v="227"/>
    <x v="1"/>
    <x v="0"/>
    <x v="23"/>
    <x v="141"/>
    <x v="14"/>
    <x v="4"/>
    <x v="6"/>
    <x v="10"/>
    <x v="123"/>
    <x v="88"/>
    <x v="52"/>
    <x v="5"/>
    <x v="36"/>
    <x v="25"/>
    <x v="1"/>
    <x v="0"/>
    <x v="0"/>
    <x v="4"/>
    <x v="9"/>
    <x v="39"/>
    <x v="0"/>
  </r>
  <r>
    <x v="286"/>
    <x v="280"/>
    <x v="39"/>
    <x v="5"/>
    <x v="160"/>
    <x v="182"/>
    <x v="209"/>
    <x v="80"/>
    <x v="2"/>
    <x v="310"/>
    <x v="1"/>
    <x v="186"/>
    <x v="166"/>
    <x v="3"/>
    <x v="52"/>
    <x v="138"/>
    <x v="174"/>
    <x v="166"/>
    <x v="161"/>
    <x v="157"/>
    <x v="95"/>
    <x v="52"/>
    <x v="5"/>
    <x v="52"/>
    <x v="2"/>
    <x v="85"/>
    <x v="24"/>
    <x v="282"/>
    <x v="25"/>
    <x v="156"/>
    <x v="6"/>
    <x v="83"/>
    <x v="183"/>
    <x v="5"/>
    <x v="1"/>
    <x v="0"/>
    <x v="61"/>
    <x v="19"/>
    <x v="17"/>
    <x v="15"/>
    <x v="6"/>
    <x v="12"/>
    <x v="20"/>
    <x v="12"/>
    <x v="7"/>
    <x v="6"/>
    <x v="16"/>
    <x v="268"/>
    <x v="113"/>
    <x v="151"/>
    <x v="7"/>
    <x v="42"/>
    <x v="1"/>
    <x v="24"/>
    <x v="48"/>
    <x v="114"/>
    <x v="9"/>
    <x v="168"/>
    <x v="14"/>
    <x v="154"/>
    <x v="21"/>
    <x v="115"/>
    <x v="131"/>
    <x v="165"/>
    <x v="125"/>
    <x v="89"/>
    <x v="20"/>
    <x v="47"/>
    <x v="163"/>
    <x v="38"/>
    <x v="0"/>
    <x v="17"/>
    <x v="1"/>
    <x v="1"/>
    <x v="57"/>
    <x v="0"/>
    <x v="19"/>
    <x v="187"/>
    <x v="48"/>
    <x v="41"/>
    <x v="11"/>
    <x v="2"/>
    <x v="5"/>
    <x v="11"/>
    <x v="3"/>
    <x v="0"/>
    <x v="8"/>
    <x v="9"/>
    <x v="7"/>
    <x v="1"/>
    <x v="76"/>
    <x v="134"/>
    <x v="257"/>
    <x v="117"/>
    <x v="110"/>
    <x v="3"/>
    <x v="29"/>
    <x v="1"/>
    <x v="21"/>
    <x v="15"/>
    <x v="66"/>
    <x v="0"/>
    <x v="22"/>
    <x v="20"/>
    <x v="14"/>
    <x v="19"/>
    <x v="17"/>
    <x v="48"/>
    <x v="10"/>
    <x v="30"/>
    <x v="22"/>
    <x v="8"/>
    <x v="2"/>
    <x v="48"/>
    <x v="205"/>
    <x v="95"/>
    <x v="123"/>
    <x v="11"/>
    <x v="122"/>
    <x v="50"/>
    <x v="160"/>
    <x v="90"/>
    <x v="24"/>
    <x v="111"/>
    <x v="1"/>
    <x v="6"/>
    <x v="9"/>
    <x v="35"/>
    <x v="10"/>
    <x v="37"/>
    <x v="1"/>
    <x v="0"/>
    <x v="0"/>
    <x v="5"/>
    <x v="14"/>
    <x v="4"/>
    <x v="0"/>
  </r>
  <r>
    <x v="28"/>
    <x v="281"/>
    <x v="5"/>
    <x v="0"/>
    <x v="327"/>
    <x v="186"/>
    <x v="223"/>
    <x v="2"/>
    <x v="2"/>
    <x v="29"/>
    <x v="1"/>
    <x v="266"/>
    <x v="242"/>
    <x v="3"/>
    <x v="120"/>
    <x v="127"/>
    <x v="181"/>
    <x v="232"/>
    <x v="212"/>
    <x v="219"/>
    <x v="216"/>
    <x v="181"/>
    <x v="37"/>
    <x v="3"/>
    <x v="2"/>
    <x v="147"/>
    <x v="93"/>
    <x v="87"/>
    <x v="0"/>
    <x v="168"/>
    <x v="37"/>
    <x v="289"/>
    <x v="265"/>
    <x v="7"/>
    <x v="4"/>
    <x v="1"/>
    <x v="19"/>
    <x v="19"/>
    <x v="17"/>
    <x v="22"/>
    <x v="30"/>
    <x v="0"/>
    <x v="20"/>
    <x v="0"/>
    <x v="7"/>
    <x v="6"/>
    <x v="16"/>
    <x v="3"/>
    <x v="229"/>
    <x v="27"/>
    <x v="277"/>
    <x v="90"/>
    <x v="127"/>
    <x v="24"/>
    <x v="93"/>
    <x v="83"/>
    <x v="17"/>
    <x v="184"/>
    <x v="90"/>
    <x v="227"/>
    <x v="42"/>
    <x v="175"/>
    <x v="190"/>
    <x v="181"/>
    <x v="218"/>
    <x v="153"/>
    <x v="110"/>
    <x v="107"/>
    <x v="149"/>
    <x v="95"/>
    <x v="0"/>
    <x v="0"/>
    <x v="4"/>
    <x v="1"/>
    <x v="10"/>
    <x v="2"/>
    <x v="72"/>
    <x v="271"/>
    <x v="28"/>
    <x v="19"/>
    <x v="11"/>
    <x v="17"/>
    <x v="28"/>
    <x v="11"/>
    <x v="29"/>
    <x v="7"/>
    <x v="2"/>
    <x v="9"/>
    <x v="7"/>
    <x v="1"/>
    <x v="27"/>
    <x v="277"/>
    <x v="25"/>
    <x v="117"/>
    <x v="110"/>
    <x v="55"/>
    <x v="5"/>
    <x v="40"/>
    <x v="21"/>
    <x v="75"/>
    <x v="66"/>
    <x v="37"/>
    <x v="22"/>
    <x v="20"/>
    <x v="14"/>
    <x v="19"/>
    <x v="17"/>
    <x v="48"/>
    <x v="10"/>
    <x v="30"/>
    <x v="22"/>
    <x v="8"/>
    <x v="15"/>
    <x v="157"/>
    <x v="198"/>
    <x v="167"/>
    <x v="176"/>
    <x v="30"/>
    <x v="211"/>
    <x v="82"/>
    <x v="198"/>
    <x v="140"/>
    <x v="119"/>
    <x v="125"/>
    <x v="34"/>
    <x v="38"/>
    <x v="31"/>
    <x v="8"/>
    <x v="1"/>
    <x v="2"/>
    <x v="1"/>
    <x v="0"/>
    <x v="1"/>
    <x v="6"/>
    <x v="7"/>
    <x v="37"/>
    <x v="0"/>
  </r>
  <r>
    <x v="297"/>
    <x v="282"/>
    <x v="40"/>
    <x v="4"/>
    <x v="268"/>
    <x v="188"/>
    <x v="155"/>
    <x v="163"/>
    <x v="2"/>
    <x v="321"/>
    <x v="1"/>
    <x v="294"/>
    <x v="297"/>
    <x v="3"/>
    <x v="169"/>
    <x v="190"/>
    <x v="204"/>
    <x v="228"/>
    <x v="231"/>
    <x v="261"/>
    <x v="249"/>
    <x v="235"/>
    <x v="133"/>
    <x v="27"/>
    <x v="2"/>
    <x v="99"/>
    <x v="82"/>
    <x v="252"/>
    <x v="6"/>
    <x v="13"/>
    <x v="81"/>
    <x v="316"/>
    <x v="301"/>
    <x v="17"/>
    <x v="4"/>
    <x v="3"/>
    <x v="11"/>
    <x v="0"/>
    <x v="0"/>
    <x v="0"/>
    <x v="2"/>
    <x v="12"/>
    <x v="0"/>
    <x v="1"/>
    <x v="0"/>
    <x v="6"/>
    <x v="16"/>
    <x v="233"/>
    <x v="279"/>
    <x v="120"/>
    <x v="281"/>
    <x v="92"/>
    <x v="118"/>
    <x v="0"/>
    <x v="87"/>
    <x v="223"/>
    <x v="75"/>
    <x v="255"/>
    <x v="105"/>
    <x v="194"/>
    <x v="21"/>
    <x v="176"/>
    <x v="208"/>
    <x v="227"/>
    <x v="213"/>
    <x v="220"/>
    <x v="163"/>
    <x v="64"/>
    <x v="206"/>
    <x v="66"/>
    <x v="1"/>
    <x v="0"/>
    <x v="0"/>
    <x v="1"/>
    <x v="53"/>
    <x v="5"/>
    <x v="135"/>
    <x v="302"/>
    <x v="50"/>
    <x v="17"/>
    <x v="0"/>
    <x v="8"/>
    <x v="4"/>
    <x v="1"/>
    <x v="8"/>
    <x v="7"/>
    <x v="9"/>
    <x v="9"/>
    <x v="0"/>
    <x v="1"/>
    <x v="40"/>
    <x v="305"/>
    <x v="214"/>
    <x v="117"/>
    <x v="0"/>
    <x v="23"/>
    <x v="8"/>
    <x v="40"/>
    <x v="21"/>
    <x v="162"/>
    <x v="0"/>
    <x v="21"/>
    <x v="22"/>
    <x v="0"/>
    <x v="14"/>
    <x v="4"/>
    <x v="0"/>
    <x v="25"/>
    <x v="3"/>
    <x v="30"/>
    <x v="22"/>
    <x v="8"/>
    <x v="15"/>
    <x v="173"/>
    <x v="256"/>
    <x v="169"/>
    <x v="191"/>
    <x v="69"/>
    <x v="196"/>
    <x v="80"/>
    <x v="202"/>
    <x v="145"/>
    <x v="180"/>
    <x v="112"/>
    <x v="46"/>
    <x v="52"/>
    <x v="4"/>
    <x v="3"/>
    <x v="6"/>
    <x v="3"/>
    <x v="1"/>
    <x v="0"/>
    <x v="2"/>
    <x v="16"/>
    <x v="30"/>
    <x v="10"/>
    <x v="0"/>
  </r>
  <r>
    <x v="303"/>
    <x v="283"/>
    <x v="41"/>
    <x v="5"/>
    <x v="351"/>
    <x v="178"/>
    <x v="249"/>
    <x v="234"/>
    <x v="2"/>
    <x v="328"/>
    <x v="1"/>
    <x v="365"/>
    <x v="347"/>
    <x v="1"/>
    <x v="214"/>
    <x v="263"/>
    <x v="286"/>
    <x v="312"/>
    <x v="310"/>
    <x v="311"/>
    <x v="244"/>
    <x v="197"/>
    <x v="170"/>
    <x v="44"/>
    <x v="2"/>
    <x v="238"/>
    <x v="214"/>
    <x v="343"/>
    <x v="27"/>
    <x v="226"/>
    <x v="101"/>
    <x v="274"/>
    <x v="367"/>
    <x v="13"/>
    <x v="32"/>
    <x v="0"/>
    <x v="1"/>
    <x v="2"/>
    <x v="6"/>
    <x v="0"/>
    <x v="14"/>
    <x v="0"/>
    <x v="13"/>
    <x v="12"/>
    <x v="0"/>
    <x v="6"/>
    <x v="16"/>
    <x v="314"/>
    <x v="281"/>
    <x v="155"/>
    <x v="274"/>
    <x v="143"/>
    <x v="43"/>
    <x v="24"/>
    <x v="146"/>
    <x v="138"/>
    <x v="87"/>
    <x v="306"/>
    <x v="145"/>
    <x v="280"/>
    <x v="81"/>
    <x v="260"/>
    <x v="279"/>
    <x v="297"/>
    <x v="249"/>
    <x v="290"/>
    <x v="198"/>
    <x v="143"/>
    <x v="253"/>
    <x v="60"/>
    <x v="15"/>
    <x v="32"/>
    <x v="4"/>
    <x v="1"/>
    <x v="6"/>
    <x v="20"/>
    <x v="63"/>
    <x v="367"/>
    <x v="3"/>
    <x v="34"/>
    <x v="1"/>
    <x v="18"/>
    <x v="0"/>
    <x v="9"/>
    <x v="29"/>
    <x v="0"/>
    <x v="2"/>
    <x v="9"/>
    <x v="7"/>
    <x v="1"/>
    <x v="164"/>
    <x v="348"/>
    <x v="291"/>
    <x v="117"/>
    <x v="110"/>
    <x v="5"/>
    <x v="29"/>
    <x v="40"/>
    <x v="21"/>
    <x v="0"/>
    <x v="66"/>
    <x v="37"/>
    <x v="22"/>
    <x v="20"/>
    <x v="14"/>
    <x v="19"/>
    <x v="17"/>
    <x v="48"/>
    <x v="10"/>
    <x v="30"/>
    <x v="22"/>
    <x v="8"/>
    <x v="15"/>
    <x v="169"/>
    <x v="308"/>
    <x v="177"/>
    <x v="252"/>
    <x v="67"/>
    <x v="266"/>
    <x v="134"/>
    <x v="306"/>
    <x v="94"/>
    <x v="196"/>
    <x v="201"/>
    <x v="120"/>
    <x v="47"/>
    <x v="34"/>
    <x v="48"/>
    <x v="76"/>
    <x v="60"/>
    <x v="1"/>
    <x v="0"/>
    <x v="0"/>
    <x v="9"/>
    <x v="20"/>
    <x v="6"/>
    <x v="0"/>
  </r>
  <r>
    <x v="120"/>
    <x v="284"/>
    <x v="17"/>
    <x v="7"/>
    <x v="54"/>
    <x v="192"/>
    <x v="25"/>
    <x v="238"/>
    <x v="2"/>
    <x v="124"/>
    <x v="1"/>
    <x v="349"/>
    <x v="339"/>
    <x v="3"/>
    <x v="166"/>
    <x v="229"/>
    <x v="266"/>
    <x v="294"/>
    <x v="292"/>
    <x v="309"/>
    <x v="283"/>
    <x v="255"/>
    <x v="93"/>
    <x v="29"/>
    <x v="2"/>
    <x v="220"/>
    <x v="216"/>
    <x v="269"/>
    <x v="35"/>
    <x v="200"/>
    <x v="94"/>
    <x v="343"/>
    <x v="351"/>
    <x v="15"/>
    <x v="19"/>
    <x v="16"/>
    <x v="4"/>
    <x v="19"/>
    <x v="17"/>
    <x v="0"/>
    <x v="30"/>
    <x v="12"/>
    <x v="20"/>
    <x v="0"/>
    <x v="7"/>
    <x v="6"/>
    <x v="0"/>
    <x v="171"/>
    <x v="295"/>
    <x v="93"/>
    <x v="341"/>
    <x v="134"/>
    <x v="86"/>
    <x v="24"/>
    <x v="53"/>
    <x v="129"/>
    <x v="80"/>
    <x v="258"/>
    <x v="57"/>
    <x v="212"/>
    <x v="32"/>
    <x v="221"/>
    <x v="292"/>
    <x v="245"/>
    <x v="221"/>
    <x v="283"/>
    <x v="159"/>
    <x v="92"/>
    <x v="231"/>
    <x v="97"/>
    <x v="18"/>
    <x v="41"/>
    <x v="1"/>
    <x v="1"/>
    <x v="66"/>
    <x v="3"/>
    <x v="124"/>
    <x v="353"/>
    <x v="71"/>
    <x v="41"/>
    <x v="11"/>
    <x v="3"/>
    <x v="28"/>
    <x v="0"/>
    <x v="29"/>
    <x v="7"/>
    <x v="2"/>
    <x v="0"/>
    <x v="7"/>
    <x v="1"/>
    <x v="139"/>
    <x v="354"/>
    <x v="191"/>
    <x v="46"/>
    <x v="27"/>
    <x v="51"/>
    <x v="10"/>
    <x v="0"/>
    <x v="21"/>
    <x v="81"/>
    <x v="1"/>
    <x v="1"/>
    <x v="1"/>
    <x v="20"/>
    <x v="12"/>
    <x v="19"/>
    <x v="17"/>
    <x v="48"/>
    <x v="10"/>
    <x v="30"/>
    <x v="22"/>
    <x v="8"/>
    <x v="15"/>
    <x v="109"/>
    <x v="312"/>
    <x v="142"/>
    <x v="154"/>
    <x v="67"/>
    <x v="202"/>
    <x v="50"/>
    <x v="293"/>
    <x v="219"/>
    <x v="169"/>
    <x v="168"/>
    <x v="6"/>
    <x v="51"/>
    <x v="4"/>
    <x v="18"/>
    <x v="7"/>
    <x v="1"/>
    <x v="1"/>
    <x v="0"/>
    <x v="0"/>
    <x v="26"/>
    <x v="45"/>
    <x v="18"/>
    <x v="0"/>
  </r>
  <r>
    <x v="326"/>
    <x v="285"/>
    <x v="46"/>
    <x v="4"/>
    <x v="40"/>
    <x v="193"/>
    <x v="271"/>
    <x v="239"/>
    <x v="2"/>
    <x v="356"/>
    <x v="1"/>
    <x v="252"/>
    <x v="275"/>
    <x v="3"/>
    <x v="113"/>
    <x v="142"/>
    <x v="154"/>
    <x v="197"/>
    <x v="216"/>
    <x v="244"/>
    <x v="217"/>
    <x v="213"/>
    <x v="48"/>
    <x v="1"/>
    <x v="2"/>
    <x v="70"/>
    <x v="81"/>
    <x v="140"/>
    <x v="28"/>
    <x v="50"/>
    <x v="48"/>
    <x v="298"/>
    <x v="272"/>
    <x v="14"/>
    <x v="49"/>
    <x v="1"/>
    <x v="7"/>
    <x v="1"/>
    <x v="0"/>
    <x v="22"/>
    <x v="30"/>
    <x v="12"/>
    <x v="20"/>
    <x v="1"/>
    <x v="7"/>
    <x v="6"/>
    <x v="16"/>
    <x v="227"/>
    <x v="266"/>
    <x v="68"/>
    <x v="214"/>
    <x v="73"/>
    <x v="92"/>
    <x v="24"/>
    <x v="28"/>
    <x v="182"/>
    <x v="19"/>
    <x v="161"/>
    <x v="92"/>
    <x v="163"/>
    <x v="9"/>
    <x v="249"/>
    <x v="235"/>
    <x v="201"/>
    <x v="138"/>
    <x v="218"/>
    <x v="41"/>
    <x v="66"/>
    <x v="144"/>
    <x v="105"/>
    <x v="18"/>
    <x v="41"/>
    <x v="4"/>
    <x v="1"/>
    <x v="88"/>
    <x v="16"/>
    <x v="200"/>
    <x v="263"/>
    <x v="84"/>
    <x v="3"/>
    <x v="11"/>
    <x v="16"/>
    <x v="0"/>
    <x v="3"/>
    <x v="16"/>
    <x v="7"/>
    <x v="15"/>
    <x v="9"/>
    <x v="7"/>
    <x v="1"/>
    <x v="20"/>
    <x v="278"/>
    <x v="138"/>
    <x v="75"/>
    <x v="33"/>
    <x v="55"/>
    <x v="29"/>
    <x v="26"/>
    <x v="21"/>
    <x v="59"/>
    <x v="12"/>
    <x v="37"/>
    <x v="22"/>
    <x v="20"/>
    <x v="14"/>
    <x v="19"/>
    <x v="0"/>
    <x v="27"/>
    <x v="0"/>
    <x v="13"/>
    <x v="6"/>
    <x v="8"/>
    <x v="15"/>
    <x v="244"/>
    <x v="164"/>
    <x v="75"/>
    <x v="55"/>
    <x v="10"/>
    <x v="149"/>
    <x v="16"/>
    <x v="230"/>
    <x v="166"/>
    <x v="32"/>
    <x v="108"/>
    <x v="11"/>
    <x v="36"/>
    <x v="1"/>
    <x v="65"/>
    <x v="1"/>
    <x v="0"/>
    <x v="1"/>
    <x v="0"/>
    <x v="2"/>
    <x v="44"/>
    <x v="1"/>
    <x v="11"/>
    <x v="0"/>
  </r>
  <r>
    <x v="298"/>
    <x v="286"/>
    <x v="40"/>
    <x v="4"/>
    <x v="147"/>
    <x v="197"/>
    <x v="172"/>
    <x v="75"/>
    <x v="1"/>
    <x v="322"/>
    <x v="1"/>
    <x v="68"/>
    <x v="59"/>
    <x v="3"/>
    <x v="1"/>
    <x v="12"/>
    <x v="13"/>
    <x v="15"/>
    <x v="51"/>
    <x v="70"/>
    <x v="82"/>
    <x v="75"/>
    <x v="186"/>
    <x v="52"/>
    <x v="2"/>
    <x v="10"/>
    <x v="3"/>
    <x v="25"/>
    <x v="2"/>
    <x v="0"/>
    <x v="3"/>
    <x v="124"/>
    <x v="68"/>
    <x v="72"/>
    <x v="0"/>
    <x v="0"/>
    <x v="61"/>
    <x v="19"/>
    <x v="17"/>
    <x v="22"/>
    <x v="30"/>
    <x v="12"/>
    <x v="20"/>
    <x v="12"/>
    <x v="7"/>
    <x v="6"/>
    <x v="16"/>
    <x v="18"/>
    <x v="93"/>
    <x v="13"/>
    <x v="82"/>
    <x v="35"/>
    <x v="160"/>
    <x v="24"/>
    <x v="158"/>
    <x v="22"/>
    <x v="0"/>
    <x v="46"/>
    <x v="149"/>
    <x v="4"/>
    <x v="0"/>
    <x v="8"/>
    <x v="6"/>
    <x v="30"/>
    <x v="71"/>
    <x v="152"/>
    <x v="10"/>
    <x v="18"/>
    <x v="27"/>
    <x v="9"/>
    <x v="18"/>
    <x v="41"/>
    <x v="4"/>
    <x v="1"/>
    <x v="0"/>
    <x v="51"/>
    <x v="3"/>
    <x v="73"/>
    <x v="0"/>
    <x v="41"/>
    <x v="11"/>
    <x v="0"/>
    <x v="28"/>
    <x v="11"/>
    <x v="29"/>
    <x v="7"/>
    <x v="40"/>
    <x v="9"/>
    <x v="7"/>
    <x v="1"/>
    <x v="2"/>
    <x v="78"/>
    <x v="16"/>
    <x v="117"/>
    <x v="110"/>
    <x v="0"/>
    <x v="29"/>
    <x v="40"/>
    <x v="21"/>
    <x v="14"/>
    <x v="66"/>
    <x v="37"/>
    <x v="22"/>
    <x v="20"/>
    <x v="14"/>
    <x v="19"/>
    <x v="17"/>
    <x v="48"/>
    <x v="10"/>
    <x v="30"/>
    <x v="22"/>
    <x v="8"/>
    <x v="15"/>
    <x v="4"/>
    <x v="113"/>
    <x v="52"/>
    <x v="254"/>
    <x v="93"/>
    <x v="27"/>
    <x v="141"/>
    <x v="13"/>
    <x v="1"/>
    <x v="6"/>
    <x v="216"/>
    <x v="2"/>
    <x v="88"/>
    <x v="52"/>
    <x v="65"/>
    <x v="79"/>
    <x v="0"/>
    <x v="1"/>
    <x v="0"/>
    <x v="2"/>
    <x v="16"/>
    <x v="30"/>
    <x v="10"/>
    <x v="0"/>
  </r>
  <r>
    <x v="264"/>
    <x v="287"/>
    <x v="35"/>
    <x v="4"/>
    <x v="19"/>
    <x v="89"/>
    <x v="87"/>
    <x v="118"/>
    <x v="2"/>
    <x v="283"/>
    <x v="1"/>
    <x v="354"/>
    <x v="356"/>
    <x v="3"/>
    <x v="101"/>
    <x v="209"/>
    <x v="242"/>
    <x v="292"/>
    <x v="315"/>
    <x v="321"/>
    <x v="305"/>
    <x v="274"/>
    <x v="186"/>
    <x v="52"/>
    <x v="2"/>
    <x v="217"/>
    <x v="158"/>
    <x v="217"/>
    <x v="38"/>
    <x v="187"/>
    <x v="82"/>
    <x v="363"/>
    <x v="362"/>
    <x v="8"/>
    <x v="0"/>
    <x v="0"/>
    <x v="7"/>
    <x v="0"/>
    <x v="17"/>
    <x v="22"/>
    <x v="30"/>
    <x v="12"/>
    <x v="0"/>
    <x v="0"/>
    <x v="7"/>
    <x v="6"/>
    <x v="16"/>
    <x v="21"/>
    <x v="336"/>
    <x v="125"/>
    <x v="342"/>
    <x v="93"/>
    <x v="27"/>
    <x v="24"/>
    <x v="2"/>
    <x v="249"/>
    <x v="65"/>
    <x v="333"/>
    <x v="94"/>
    <x v="244"/>
    <x v="62"/>
    <x v="248"/>
    <x v="263"/>
    <x v="296"/>
    <x v="134"/>
    <x v="296"/>
    <x v="171"/>
    <x v="92"/>
    <x v="247"/>
    <x v="104"/>
    <x v="18"/>
    <x v="2"/>
    <x v="4"/>
    <x v="1"/>
    <x v="38"/>
    <x v="18"/>
    <x v="211"/>
    <x v="362"/>
    <x v="42"/>
    <x v="38"/>
    <x v="11"/>
    <x v="16"/>
    <x v="0"/>
    <x v="0"/>
    <x v="29"/>
    <x v="7"/>
    <x v="40"/>
    <x v="9"/>
    <x v="7"/>
    <x v="1"/>
    <x v="88"/>
    <x v="365"/>
    <x v="86"/>
    <x v="117"/>
    <x v="110"/>
    <x v="55"/>
    <x v="29"/>
    <x v="40"/>
    <x v="21"/>
    <x v="161"/>
    <x v="66"/>
    <x v="37"/>
    <x v="22"/>
    <x v="20"/>
    <x v="14"/>
    <x v="19"/>
    <x v="17"/>
    <x v="48"/>
    <x v="10"/>
    <x v="30"/>
    <x v="22"/>
    <x v="8"/>
    <x v="15"/>
    <x v="250"/>
    <x v="341"/>
    <x v="37"/>
    <x v="37"/>
    <x v="90"/>
    <x v="245"/>
    <x v="1"/>
    <x v="258"/>
    <x v="196"/>
    <x v="184"/>
    <x v="178"/>
    <x v="50"/>
    <x v="59"/>
    <x v="42"/>
    <x v="31"/>
    <x v="14"/>
    <x v="14"/>
    <x v="1"/>
    <x v="0"/>
    <x v="2"/>
    <x v="43"/>
    <x v="73"/>
    <x v="32"/>
    <x v="0"/>
  </r>
  <r>
    <x v="265"/>
    <x v="288"/>
    <x v="35"/>
    <x v="4"/>
    <x v="251"/>
    <x v="49"/>
    <x v="84"/>
    <x v="139"/>
    <x v="2"/>
    <x v="284"/>
    <x v="1"/>
    <x v="251"/>
    <x v="204"/>
    <x v="3"/>
    <x v="54"/>
    <x v="120"/>
    <x v="175"/>
    <x v="192"/>
    <x v="169"/>
    <x v="192"/>
    <x v="200"/>
    <x v="210"/>
    <x v="186"/>
    <x v="52"/>
    <x v="2"/>
    <x v="100"/>
    <x v="84"/>
    <x v="147"/>
    <x v="6"/>
    <x v="91"/>
    <x v="19"/>
    <x v="270"/>
    <x v="242"/>
    <x v="10"/>
    <x v="49"/>
    <x v="0"/>
    <x v="15"/>
    <x v="19"/>
    <x v="17"/>
    <x v="22"/>
    <x v="30"/>
    <x v="12"/>
    <x v="0"/>
    <x v="12"/>
    <x v="0"/>
    <x v="6"/>
    <x v="16"/>
    <x v="31"/>
    <x v="243"/>
    <x v="81"/>
    <x v="241"/>
    <x v="38"/>
    <x v="29"/>
    <x v="24"/>
    <x v="79"/>
    <x v="120"/>
    <x v="9"/>
    <x v="226"/>
    <x v="52"/>
    <x v="219"/>
    <x v="17"/>
    <x v="128"/>
    <x v="151"/>
    <x v="204"/>
    <x v="34"/>
    <x v="204"/>
    <x v="92"/>
    <x v="35"/>
    <x v="174"/>
    <x v="44"/>
    <x v="18"/>
    <x v="41"/>
    <x v="4"/>
    <x v="1"/>
    <x v="29"/>
    <x v="5"/>
    <x v="131"/>
    <x v="239"/>
    <x v="40"/>
    <x v="9"/>
    <x v="0"/>
    <x v="15"/>
    <x v="28"/>
    <x v="11"/>
    <x v="29"/>
    <x v="7"/>
    <x v="3"/>
    <x v="9"/>
    <x v="7"/>
    <x v="1"/>
    <x v="22"/>
    <x v="260"/>
    <x v="85"/>
    <x v="117"/>
    <x v="110"/>
    <x v="55"/>
    <x v="29"/>
    <x v="40"/>
    <x v="21"/>
    <x v="6"/>
    <x v="66"/>
    <x v="37"/>
    <x v="22"/>
    <x v="20"/>
    <x v="14"/>
    <x v="19"/>
    <x v="17"/>
    <x v="48"/>
    <x v="10"/>
    <x v="30"/>
    <x v="22"/>
    <x v="8"/>
    <x v="15"/>
    <x v="162"/>
    <x v="243"/>
    <x v="2"/>
    <x v="196"/>
    <x v="44"/>
    <x v="151"/>
    <x v="71"/>
    <x v="141"/>
    <x v="131"/>
    <x v="141"/>
    <x v="137"/>
    <x v="0"/>
    <x v="40"/>
    <x v="17"/>
    <x v="7"/>
    <x v="4"/>
    <x v="2"/>
    <x v="1"/>
    <x v="0"/>
    <x v="2"/>
    <x v="43"/>
    <x v="71"/>
    <x v="29"/>
    <x v="0"/>
  </r>
  <r>
    <x v="258"/>
    <x v="289"/>
    <x v="35"/>
    <x v="4"/>
    <x v="381"/>
    <x v="89"/>
    <x v="87"/>
    <x v="118"/>
    <x v="2"/>
    <x v="277"/>
    <x v="1"/>
    <x v="327"/>
    <x v="299"/>
    <x v="3"/>
    <x v="98"/>
    <x v="194"/>
    <x v="251"/>
    <x v="276"/>
    <x v="261"/>
    <x v="281"/>
    <x v="270"/>
    <x v="245"/>
    <x v="186"/>
    <x v="52"/>
    <x v="2"/>
    <x v="186"/>
    <x v="134"/>
    <x v="197"/>
    <x v="22"/>
    <x v="169"/>
    <x v="42"/>
    <x v="335"/>
    <x v="325"/>
    <x v="15"/>
    <x v="16"/>
    <x v="1"/>
    <x v="3"/>
    <x v="1"/>
    <x v="17"/>
    <x v="0"/>
    <x v="30"/>
    <x v="12"/>
    <x v="20"/>
    <x v="12"/>
    <x v="0"/>
    <x v="6"/>
    <x v="5"/>
    <x v="144"/>
    <x v="301"/>
    <x v="97"/>
    <x v="306"/>
    <x v="133"/>
    <x v="65"/>
    <x v="24"/>
    <x v="139"/>
    <x v="244"/>
    <x v="42"/>
    <x v="227"/>
    <x v="94"/>
    <x v="266"/>
    <x v="22"/>
    <x v="192"/>
    <x v="201"/>
    <x v="262"/>
    <x v="242"/>
    <x v="238"/>
    <x v="173"/>
    <x v="76"/>
    <x v="162"/>
    <x v="15"/>
    <x v="2"/>
    <x v="1"/>
    <x v="4"/>
    <x v="1"/>
    <x v="53"/>
    <x v="22"/>
    <x v="189"/>
    <x v="325"/>
    <x v="59"/>
    <x v="3"/>
    <x v="1"/>
    <x v="26"/>
    <x v="4"/>
    <x v="0"/>
    <x v="3"/>
    <x v="7"/>
    <x v="1"/>
    <x v="9"/>
    <x v="7"/>
    <x v="1"/>
    <x v="72"/>
    <x v="329"/>
    <x v="124"/>
    <x v="117"/>
    <x v="110"/>
    <x v="55"/>
    <x v="29"/>
    <x v="40"/>
    <x v="21"/>
    <x v="139"/>
    <x v="66"/>
    <x v="37"/>
    <x v="22"/>
    <x v="20"/>
    <x v="14"/>
    <x v="19"/>
    <x v="17"/>
    <x v="48"/>
    <x v="10"/>
    <x v="30"/>
    <x v="22"/>
    <x v="8"/>
    <x v="15"/>
    <x v="241"/>
    <x v="245"/>
    <x v="192"/>
    <x v="240"/>
    <x v="36"/>
    <x v="247"/>
    <x v="124"/>
    <x v="204"/>
    <x v="143"/>
    <x v="177"/>
    <x v="88"/>
    <x v="61"/>
    <x v="65"/>
    <x v="23"/>
    <x v="20"/>
    <x v="30"/>
    <x v="12"/>
    <x v="1"/>
    <x v="0"/>
    <x v="2"/>
    <x v="47"/>
    <x v="73"/>
    <x v="32"/>
    <x v="0"/>
  </r>
  <r>
    <x v="255"/>
    <x v="290"/>
    <x v="35"/>
    <x v="4"/>
    <x v="274"/>
    <x v="173"/>
    <x v="91"/>
    <x v="46"/>
    <x v="2"/>
    <x v="274"/>
    <x v="1"/>
    <x v="329"/>
    <x v="329"/>
    <x v="3"/>
    <x v="95"/>
    <x v="213"/>
    <x v="249"/>
    <x v="280"/>
    <x v="284"/>
    <x v="296"/>
    <x v="277"/>
    <x v="244"/>
    <x v="8"/>
    <x v="52"/>
    <x v="2"/>
    <x v="188"/>
    <x v="197"/>
    <x v="324"/>
    <x v="18"/>
    <x v="163"/>
    <x v="29"/>
    <x v="311"/>
    <x v="337"/>
    <x v="48"/>
    <x v="27"/>
    <x v="1"/>
    <x v="36"/>
    <x v="1"/>
    <x v="17"/>
    <x v="1"/>
    <x v="30"/>
    <x v="12"/>
    <x v="20"/>
    <x v="0"/>
    <x v="0"/>
    <x v="6"/>
    <x v="16"/>
    <x v="292"/>
    <x v="314"/>
    <x v="67"/>
    <x v="286"/>
    <x v="62"/>
    <x v="115"/>
    <x v="24"/>
    <x v="117"/>
    <x v="205"/>
    <x v="26"/>
    <x v="326"/>
    <x v="99"/>
    <x v="247"/>
    <x v="75"/>
    <x v="234"/>
    <x v="221"/>
    <x v="277"/>
    <x v="185"/>
    <x v="262"/>
    <x v="122"/>
    <x v="112"/>
    <x v="217"/>
    <x v="77"/>
    <x v="0"/>
    <x v="3"/>
    <x v="4"/>
    <x v="1"/>
    <x v="66"/>
    <x v="9"/>
    <x v="187"/>
    <x v="333"/>
    <x v="105"/>
    <x v="10"/>
    <x v="11"/>
    <x v="21"/>
    <x v="1"/>
    <x v="0"/>
    <x v="3"/>
    <x v="7"/>
    <x v="9"/>
    <x v="9"/>
    <x v="7"/>
    <x v="1"/>
    <x v="109"/>
    <x v="323"/>
    <x v="281"/>
    <x v="117"/>
    <x v="110"/>
    <x v="55"/>
    <x v="29"/>
    <x v="40"/>
    <x v="21"/>
    <x v="57"/>
    <x v="66"/>
    <x v="37"/>
    <x v="22"/>
    <x v="20"/>
    <x v="14"/>
    <x v="19"/>
    <x v="17"/>
    <x v="48"/>
    <x v="10"/>
    <x v="30"/>
    <x v="22"/>
    <x v="8"/>
    <x v="15"/>
    <x v="223"/>
    <x v="323"/>
    <x v="138"/>
    <x v="211"/>
    <x v="76"/>
    <x v="200"/>
    <x v="104"/>
    <x v="246"/>
    <x v="138"/>
    <x v="163"/>
    <x v="182"/>
    <x v="44"/>
    <x v="56"/>
    <x v="35"/>
    <x v="23"/>
    <x v="58"/>
    <x v="55"/>
    <x v="1"/>
    <x v="0"/>
    <x v="2"/>
    <x v="48"/>
    <x v="73"/>
    <x v="32"/>
    <x v="0"/>
  </r>
  <r>
    <x v="200"/>
    <x v="291"/>
    <x v="30"/>
    <x v="6"/>
    <x v="57"/>
    <x v="28"/>
    <x v="311"/>
    <x v="36"/>
    <x v="0"/>
    <x v="213"/>
    <x v="1"/>
    <x v="16"/>
    <x v="22"/>
    <x v="3"/>
    <x v="3"/>
    <x v="3"/>
    <x v="7"/>
    <x v="17"/>
    <x v="11"/>
    <x v="24"/>
    <x v="28"/>
    <x v="7"/>
    <x v="186"/>
    <x v="52"/>
    <x v="2"/>
    <x v="2"/>
    <x v="241"/>
    <x v="2"/>
    <x v="2"/>
    <x v="0"/>
    <x v="0"/>
    <x v="56"/>
    <x v="21"/>
    <x v="72"/>
    <x v="49"/>
    <x v="16"/>
    <x v="61"/>
    <x v="19"/>
    <x v="17"/>
    <x v="22"/>
    <x v="30"/>
    <x v="12"/>
    <x v="20"/>
    <x v="12"/>
    <x v="7"/>
    <x v="6"/>
    <x v="16"/>
    <x v="17"/>
    <x v="37"/>
    <x v="6"/>
    <x v="37"/>
    <x v="154"/>
    <x v="7"/>
    <x v="24"/>
    <x v="158"/>
    <x v="2"/>
    <x v="109"/>
    <x v="24"/>
    <x v="0"/>
    <x v="291"/>
    <x v="82"/>
    <x v="16"/>
    <x v="28"/>
    <x v="18"/>
    <x v="7"/>
    <x v="39"/>
    <x v="202"/>
    <x v="0"/>
    <x v="6"/>
    <x v="0"/>
    <x v="18"/>
    <x v="41"/>
    <x v="4"/>
    <x v="1"/>
    <x v="3"/>
    <x v="51"/>
    <x v="4"/>
    <x v="18"/>
    <x v="8"/>
    <x v="41"/>
    <x v="11"/>
    <x v="51"/>
    <x v="28"/>
    <x v="11"/>
    <x v="29"/>
    <x v="7"/>
    <x v="40"/>
    <x v="9"/>
    <x v="7"/>
    <x v="1"/>
    <x v="2"/>
    <x v="25"/>
    <x v="292"/>
    <x v="0"/>
    <x v="110"/>
    <x v="55"/>
    <x v="29"/>
    <x v="40"/>
    <x v="21"/>
    <x v="179"/>
    <x v="0"/>
    <x v="37"/>
    <x v="22"/>
    <x v="20"/>
    <x v="14"/>
    <x v="19"/>
    <x v="17"/>
    <x v="48"/>
    <x v="10"/>
    <x v="30"/>
    <x v="22"/>
    <x v="5"/>
    <x v="15"/>
    <x v="257"/>
    <x v="36"/>
    <x v="227"/>
    <x v="2"/>
    <x v="93"/>
    <x v="0"/>
    <x v="141"/>
    <x v="37"/>
    <x v="2"/>
    <x v="198"/>
    <x v="216"/>
    <x v="123"/>
    <x v="88"/>
    <x v="52"/>
    <x v="65"/>
    <x v="79"/>
    <x v="64"/>
    <x v="1"/>
    <x v="0"/>
    <x v="0"/>
    <x v="0"/>
    <x v="0"/>
    <x v="0"/>
    <x v="0"/>
  </r>
  <r>
    <x v="291"/>
    <x v="292"/>
    <x v="39"/>
    <x v="4"/>
    <x v="116"/>
    <x v="163"/>
    <x v="197"/>
    <x v="50"/>
    <x v="2"/>
    <x v="315"/>
    <x v="1"/>
    <x v="214"/>
    <x v="217"/>
    <x v="3"/>
    <x v="60"/>
    <x v="97"/>
    <x v="159"/>
    <x v="166"/>
    <x v="150"/>
    <x v="186"/>
    <x v="197"/>
    <x v="203"/>
    <x v="0"/>
    <x v="52"/>
    <x v="2"/>
    <x v="142"/>
    <x v="69"/>
    <x v="125"/>
    <x v="1"/>
    <x v="62"/>
    <x v="59"/>
    <x v="256"/>
    <x v="222"/>
    <x v="4"/>
    <x v="49"/>
    <x v="16"/>
    <x v="2"/>
    <x v="19"/>
    <x v="17"/>
    <x v="22"/>
    <x v="30"/>
    <x v="12"/>
    <x v="20"/>
    <x v="12"/>
    <x v="1"/>
    <x v="6"/>
    <x v="0"/>
    <x v="64"/>
    <x v="222"/>
    <x v="15"/>
    <x v="228"/>
    <x v="21"/>
    <x v="95"/>
    <x v="24"/>
    <x v="92"/>
    <x v="229"/>
    <x v="15"/>
    <x v="138"/>
    <x v="15"/>
    <x v="191"/>
    <x v="2"/>
    <x v="154"/>
    <x v="147"/>
    <x v="156"/>
    <x v="154"/>
    <x v="96"/>
    <x v="36"/>
    <x v="10"/>
    <x v="84"/>
    <x v="3"/>
    <x v="18"/>
    <x v="3"/>
    <x v="4"/>
    <x v="1"/>
    <x v="13"/>
    <x v="51"/>
    <x v="150"/>
    <x v="220"/>
    <x v="71"/>
    <x v="5"/>
    <x v="11"/>
    <x v="9"/>
    <x v="0"/>
    <x v="0"/>
    <x v="1"/>
    <x v="7"/>
    <x v="40"/>
    <x v="9"/>
    <x v="7"/>
    <x v="1"/>
    <x v="30"/>
    <x v="245"/>
    <x v="72"/>
    <x v="117"/>
    <x v="110"/>
    <x v="39"/>
    <x v="2"/>
    <x v="40"/>
    <x v="21"/>
    <x v="160"/>
    <x v="66"/>
    <x v="37"/>
    <x v="22"/>
    <x v="20"/>
    <x v="14"/>
    <x v="19"/>
    <x v="17"/>
    <x v="48"/>
    <x v="10"/>
    <x v="30"/>
    <x v="22"/>
    <x v="8"/>
    <x v="15"/>
    <x v="180"/>
    <x v="119"/>
    <x v="122"/>
    <x v="189"/>
    <x v="22"/>
    <x v="89"/>
    <x v="84"/>
    <x v="153"/>
    <x v="81"/>
    <x v="56"/>
    <x v="109"/>
    <x v="123"/>
    <x v="9"/>
    <x v="4"/>
    <x v="4"/>
    <x v="79"/>
    <x v="64"/>
    <x v="1"/>
    <x v="0"/>
    <x v="2"/>
    <x v="9"/>
    <x v="14"/>
    <x v="4"/>
    <x v="0"/>
  </r>
  <r>
    <x v="289"/>
    <x v="293"/>
    <x v="39"/>
    <x v="4"/>
    <x v="135"/>
    <x v="43"/>
    <x v="194"/>
    <x v="72"/>
    <x v="2"/>
    <x v="313"/>
    <x v="1"/>
    <x v="298"/>
    <x v="266"/>
    <x v="3"/>
    <x v="60"/>
    <x v="196"/>
    <x v="208"/>
    <x v="205"/>
    <x v="210"/>
    <x v="252"/>
    <x v="253"/>
    <x v="242"/>
    <x v="1"/>
    <x v="0"/>
    <x v="2"/>
    <x v="199"/>
    <x v="68"/>
    <x v="327"/>
    <x v="1"/>
    <x v="59"/>
    <x v="121"/>
    <x v="128"/>
    <x v="292"/>
    <x v="44"/>
    <x v="41"/>
    <x v="13"/>
    <x v="31"/>
    <x v="5"/>
    <x v="17"/>
    <x v="0"/>
    <x v="30"/>
    <x v="0"/>
    <x v="20"/>
    <x v="0"/>
    <x v="7"/>
    <x v="6"/>
    <x v="16"/>
    <x v="265"/>
    <x v="288"/>
    <x v="42"/>
    <x v="225"/>
    <x v="45"/>
    <x v="57"/>
    <x v="24"/>
    <x v="152"/>
    <x v="189"/>
    <x v="6"/>
    <x v="221"/>
    <x v="118"/>
    <x v="130"/>
    <x v="19"/>
    <x v="185"/>
    <x v="126"/>
    <x v="170"/>
    <x v="239"/>
    <x v="193"/>
    <x v="69"/>
    <x v="77"/>
    <x v="228"/>
    <x v="39"/>
    <x v="18"/>
    <x v="13"/>
    <x v="4"/>
    <x v="1"/>
    <x v="64"/>
    <x v="4"/>
    <x v="175"/>
    <x v="292"/>
    <x v="36"/>
    <x v="4"/>
    <x v="1"/>
    <x v="20"/>
    <x v="4"/>
    <x v="0"/>
    <x v="0"/>
    <x v="0"/>
    <x v="3"/>
    <x v="2"/>
    <x v="7"/>
    <x v="1"/>
    <x v="133"/>
    <x v="251"/>
    <x v="197"/>
    <x v="59"/>
    <x v="106"/>
    <x v="28"/>
    <x v="9"/>
    <x v="17"/>
    <x v="21"/>
    <x v="150"/>
    <x v="27"/>
    <x v="1"/>
    <x v="0"/>
    <x v="0"/>
    <x v="5"/>
    <x v="19"/>
    <x v="0"/>
    <x v="13"/>
    <x v="6"/>
    <x v="0"/>
    <x v="7"/>
    <x v="0"/>
    <x v="15"/>
    <x v="196"/>
    <x v="218"/>
    <x v="197"/>
    <x v="90"/>
    <x v="37"/>
    <x v="140"/>
    <x v="125"/>
    <x v="129"/>
    <x v="67"/>
    <x v="61"/>
    <x v="73"/>
    <x v="0"/>
    <x v="12"/>
    <x v="39"/>
    <x v="60"/>
    <x v="41"/>
    <x v="63"/>
    <x v="1"/>
    <x v="0"/>
    <x v="2"/>
    <x v="5"/>
    <x v="10"/>
    <x v="2"/>
    <x v="0"/>
  </r>
  <r>
    <x v="262"/>
    <x v="294"/>
    <x v="35"/>
    <x v="4"/>
    <x v="350"/>
    <x v="31"/>
    <x v="80"/>
    <x v="105"/>
    <x v="2"/>
    <x v="281"/>
    <x v="1"/>
    <x v="233"/>
    <x v="175"/>
    <x v="3"/>
    <x v="23"/>
    <x v="143"/>
    <x v="150"/>
    <x v="169"/>
    <x v="152"/>
    <x v="173"/>
    <x v="185"/>
    <x v="189"/>
    <x v="186"/>
    <x v="52"/>
    <x v="2"/>
    <x v="157"/>
    <x v="105"/>
    <x v="283"/>
    <x v="3"/>
    <x v="153"/>
    <x v="8"/>
    <x v="139"/>
    <x v="213"/>
    <x v="5"/>
    <x v="1"/>
    <x v="0"/>
    <x v="11"/>
    <x v="19"/>
    <x v="17"/>
    <x v="22"/>
    <x v="30"/>
    <x v="12"/>
    <x v="20"/>
    <x v="12"/>
    <x v="7"/>
    <x v="6"/>
    <x v="16"/>
    <x v="206"/>
    <x v="216"/>
    <x v="56"/>
    <x v="183"/>
    <x v="10"/>
    <x v="14"/>
    <x v="24"/>
    <x v="74"/>
    <x v="133"/>
    <x v="5"/>
    <x v="187"/>
    <x v="19"/>
    <x v="157"/>
    <x v="10"/>
    <x v="87"/>
    <x v="65"/>
    <x v="166"/>
    <x v="210"/>
    <x v="200"/>
    <x v="56"/>
    <x v="51"/>
    <x v="78"/>
    <x v="7"/>
    <x v="18"/>
    <x v="0"/>
    <x v="0"/>
    <x v="1"/>
    <x v="6"/>
    <x v="5"/>
    <x v="94"/>
    <x v="218"/>
    <x v="22"/>
    <x v="3"/>
    <x v="0"/>
    <x v="3"/>
    <x v="28"/>
    <x v="11"/>
    <x v="29"/>
    <x v="7"/>
    <x v="40"/>
    <x v="9"/>
    <x v="7"/>
    <x v="1"/>
    <x v="48"/>
    <x v="184"/>
    <x v="260"/>
    <x v="1"/>
    <x v="30"/>
    <x v="0"/>
    <x v="1"/>
    <x v="6"/>
    <x v="21"/>
    <x v="98"/>
    <x v="66"/>
    <x v="37"/>
    <x v="22"/>
    <x v="20"/>
    <x v="14"/>
    <x v="19"/>
    <x v="17"/>
    <x v="48"/>
    <x v="10"/>
    <x v="30"/>
    <x v="0"/>
    <x v="8"/>
    <x v="15"/>
    <x v="51"/>
    <x v="208"/>
    <x v="168"/>
    <x v="183"/>
    <x v="10"/>
    <x v="168"/>
    <x v="59"/>
    <x v="94"/>
    <x v="42"/>
    <x v="54"/>
    <x v="40"/>
    <x v="13"/>
    <x v="3"/>
    <x v="0"/>
    <x v="2"/>
    <x v="3"/>
    <x v="49"/>
    <x v="1"/>
    <x v="0"/>
    <x v="2"/>
    <x v="48"/>
    <x v="74"/>
    <x v="34"/>
    <x v="0"/>
  </r>
  <r>
    <x v="249"/>
    <x v="295"/>
    <x v="35"/>
    <x v="4"/>
    <x v="180"/>
    <x v="38"/>
    <x v="93"/>
    <x v="90"/>
    <x v="2"/>
    <x v="268"/>
    <x v="1"/>
    <x v="93"/>
    <x v="97"/>
    <x v="3"/>
    <x v="9"/>
    <x v="44"/>
    <x v="47"/>
    <x v="59"/>
    <x v="82"/>
    <x v="90"/>
    <x v="81"/>
    <x v="85"/>
    <x v="186"/>
    <x v="52"/>
    <x v="2"/>
    <x v="45"/>
    <x v="34"/>
    <x v="77"/>
    <x v="1"/>
    <x v="98"/>
    <x v="19"/>
    <x v="136"/>
    <x v="98"/>
    <x v="39"/>
    <x v="49"/>
    <x v="16"/>
    <x v="8"/>
    <x v="19"/>
    <x v="17"/>
    <x v="22"/>
    <x v="30"/>
    <x v="12"/>
    <x v="0"/>
    <x v="12"/>
    <x v="7"/>
    <x v="6"/>
    <x v="0"/>
    <x v="56"/>
    <x v="106"/>
    <x v="39"/>
    <x v="123"/>
    <x v="3"/>
    <x v="36"/>
    <x v="24"/>
    <x v="158"/>
    <x v="20"/>
    <x v="0"/>
    <x v="88"/>
    <x v="4"/>
    <x v="40"/>
    <x v="15"/>
    <x v="84"/>
    <x v="98"/>
    <x v="58"/>
    <x v="56"/>
    <x v="136"/>
    <x v="202"/>
    <x v="18"/>
    <x v="34"/>
    <x v="16"/>
    <x v="18"/>
    <x v="41"/>
    <x v="4"/>
    <x v="1"/>
    <x v="33"/>
    <x v="9"/>
    <x v="53"/>
    <x v="94"/>
    <x v="62"/>
    <x v="41"/>
    <x v="11"/>
    <x v="0"/>
    <x v="28"/>
    <x v="11"/>
    <x v="2"/>
    <x v="7"/>
    <x v="4"/>
    <x v="9"/>
    <x v="7"/>
    <x v="1"/>
    <x v="14"/>
    <x v="109"/>
    <x v="46"/>
    <x v="117"/>
    <x v="2"/>
    <x v="55"/>
    <x v="29"/>
    <x v="40"/>
    <x v="21"/>
    <x v="179"/>
    <x v="66"/>
    <x v="37"/>
    <x v="0"/>
    <x v="20"/>
    <x v="14"/>
    <x v="19"/>
    <x v="17"/>
    <x v="48"/>
    <x v="10"/>
    <x v="30"/>
    <x v="22"/>
    <x v="8"/>
    <x v="15"/>
    <x v="17"/>
    <x v="125"/>
    <x v="26"/>
    <x v="21"/>
    <x v="2"/>
    <x v="60"/>
    <x v="141"/>
    <x v="136"/>
    <x v="27"/>
    <x v="0"/>
    <x v="41"/>
    <x v="123"/>
    <x v="88"/>
    <x v="52"/>
    <x v="65"/>
    <x v="1"/>
    <x v="5"/>
    <x v="1"/>
    <x v="0"/>
    <x v="2"/>
    <x v="47"/>
    <x v="73"/>
    <x v="32"/>
    <x v="0"/>
  </r>
  <r>
    <x v="251"/>
    <x v="296"/>
    <x v="35"/>
    <x v="4"/>
    <x v="226"/>
    <x v="173"/>
    <x v="97"/>
    <x v="46"/>
    <x v="2"/>
    <x v="270"/>
    <x v="1"/>
    <x v="224"/>
    <x v="370"/>
    <x v="3"/>
    <x v="19"/>
    <x v="158"/>
    <x v="244"/>
    <x v="200"/>
    <x v="78"/>
    <x v="50"/>
    <x v="28"/>
    <x v="13"/>
    <x v="186"/>
    <x v="52"/>
    <x v="2"/>
    <x v="133"/>
    <x v="80"/>
    <x v="146"/>
    <x v="8"/>
    <x v="112"/>
    <x v="35"/>
    <x v="167"/>
    <x v="155"/>
    <x v="72"/>
    <x v="49"/>
    <x v="16"/>
    <x v="61"/>
    <x v="19"/>
    <x v="1"/>
    <x v="0"/>
    <x v="30"/>
    <x v="12"/>
    <x v="20"/>
    <x v="12"/>
    <x v="7"/>
    <x v="6"/>
    <x v="16"/>
    <x v="105"/>
    <x v="50"/>
    <x v="49"/>
    <x v="217"/>
    <x v="63"/>
    <x v="160"/>
    <x v="24"/>
    <x v="151"/>
    <x v="0"/>
    <x v="16"/>
    <x v="5"/>
    <x v="10"/>
    <x v="261"/>
    <x v="3"/>
    <x v="28"/>
    <x v="0"/>
    <x v="135"/>
    <x v="2"/>
    <x v="108"/>
    <x v="0"/>
    <x v="12"/>
    <x v="25"/>
    <x v="0"/>
    <x v="18"/>
    <x v="0"/>
    <x v="4"/>
    <x v="1"/>
    <x v="125"/>
    <x v="51"/>
    <x v="59"/>
    <x v="157"/>
    <x v="2"/>
    <x v="41"/>
    <x v="11"/>
    <x v="0"/>
    <x v="28"/>
    <x v="11"/>
    <x v="29"/>
    <x v="7"/>
    <x v="40"/>
    <x v="9"/>
    <x v="7"/>
    <x v="1"/>
    <x v="33"/>
    <x v="170"/>
    <x v="65"/>
    <x v="117"/>
    <x v="3"/>
    <x v="55"/>
    <x v="29"/>
    <x v="40"/>
    <x v="21"/>
    <x v="0"/>
    <x v="66"/>
    <x v="37"/>
    <x v="22"/>
    <x v="20"/>
    <x v="14"/>
    <x v="19"/>
    <x v="17"/>
    <x v="48"/>
    <x v="10"/>
    <x v="30"/>
    <x v="22"/>
    <x v="8"/>
    <x v="15"/>
    <x v="0"/>
    <x v="27"/>
    <x v="227"/>
    <x v="249"/>
    <x v="1"/>
    <x v="71"/>
    <x v="136"/>
    <x v="1"/>
    <x v="0"/>
    <x v="3"/>
    <x v="20"/>
    <x v="123"/>
    <x v="88"/>
    <x v="52"/>
    <x v="5"/>
    <x v="20"/>
    <x v="9"/>
    <x v="1"/>
    <x v="0"/>
    <x v="2"/>
    <x v="48"/>
    <x v="74"/>
    <x v="32"/>
    <x v="0"/>
  </r>
  <r>
    <x v="250"/>
    <x v="297"/>
    <x v="35"/>
    <x v="4"/>
    <x v="355"/>
    <x v="173"/>
    <x v="97"/>
    <x v="46"/>
    <x v="2"/>
    <x v="269"/>
    <x v="1"/>
    <x v="351"/>
    <x v="349"/>
    <x v="3"/>
    <x v="143"/>
    <x v="246"/>
    <x v="272"/>
    <x v="300"/>
    <x v="306"/>
    <x v="313"/>
    <x v="288"/>
    <x v="266"/>
    <x v="186"/>
    <x v="52"/>
    <x v="2"/>
    <x v="224"/>
    <x v="188"/>
    <x v="304"/>
    <x v="26"/>
    <x v="219"/>
    <x v="110"/>
    <x v="347"/>
    <x v="357"/>
    <x v="17"/>
    <x v="3"/>
    <x v="3"/>
    <x v="10"/>
    <x v="19"/>
    <x v="3"/>
    <x v="2"/>
    <x v="30"/>
    <x v="12"/>
    <x v="0"/>
    <x v="9"/>
    <x v="7"/>
    <x v="6"/>
    <x v="16"/>
    <x v="203"/>
    <x v="327"/>
    <x v="84"/>
    <x v="337"/>
    <x v="105"/>
    <x v="147"/>
    <x v="24"/>
    <x v="8"/>
    <x v="221"/>
    <x v="50"/>
    <x v="319"/>
    <x v="132"/>
    <x v="264"/>
    <x v="37"/>
    <x v="267"/>
    <x v="259"/>
    <x v="289"/>
    <x v="270"/>
    <x v="277"/>
    <x v="192"/>
    <x v="125"/>
    <x v="146"/>
    <x v="29"/>
    <x v="1"/>
    <x v="3"/>
    <x v="4"/>
    <x v="1"/>
    <x v="66"/>
    <x v="42"/>
    <x v="207"/>
    <x v="357"/>
    <x v="96"/>
    <x v="5"/>
    <x v="11"/>
    <x v="22"/>
    <x v="6"/>
    <x v="2"/>
    <x v="18"/>
    <x v="7"/>
    <x v="10"/>
    <x v="9"/>
    <x v="7"/>
    <x v="1"/>
    <x v="126"/>
    <x v="359"/>
    <x v="247"/>
    <x v="4"/>
    <x v="64"/>
    <x v="55"/>
    <x v="3"/>
    <x v="1"/>
    <x v="21"/>
    <x v="154"/>
    <x v="66"/>
    <x v="37"/>
    <x v="0"/>
    <x v="20"/>
    <x v="14"/>
    <x v="19"/>
    <x v="0"/>
    <x v="2"/>
    <x v="10"/>
    <x v="30"/>
    <x v="22"/>
    <x v="8"/>
    <x v="15"/>
    <x v="151"/>
    <x v="317"/>
    <x v="216"/>
    <x v="162"/>
    <x v="60"/>
    <x v="258"/>
    <x v="1"/>
    <x v="281"/>
    <x v="147"/>
    <x v="187"/>
    <x v="203"/>
    <x v="100"/>
    <x v="85"/>
    <x v="52"/>
    <x v="40"/>
    <x v="69"/>
    <x v="62"/>
    <x v="1"/>
    <x v="0"/>
    <x v="2"/>
    <x v="48"/>
    <x v="74"/>
    <x v="32"/>
    <x v="0"/>
  </r>
  <r>
    <x v="313"/>
    <x v="298"/>
    <x v="43"/>
    <x v="2"/>
    <x v="23"/>
    <x v="161"/>
    <x v="310"/>
    <x v="229"/>
    <x v="2"/>
    <x v="343"/>
    <x v="1"/>
    <x v="265"/>
    <x v="293"/>
    <x v="3"/>
    <x v="82"/>
    <x v="137"/>
    <x v="157"/>
    <x v="206"/>
    <x v="254"/>
    <x v="259"/>
    <x v="234"/>
    <x v="226"/>
    <x v="18"/>
    <x v="0"/>
    <x v="2"/>
    <x v="53"/>
    <x v="77"/>
    <x v="59"/>
    <x v="66"/>
    <x v="95"/>
    <x v="69"/>
    <x v="321"/>
    <x v="289"/>
    <x v="50"/>
    <x v="9"/>
    <x v="11"/>
    <x v="26"/>
    <x v="0"/>
    <x v="17"/>
    <x v="22"/>
    <x v="30"/>
    <x v="0"/>
    <x v="20"/>
    <x v="12"/>
    <x v="0"/>
    <x v="6"/>
    <x v="3"/>
    <x v="277"/>
    <x v="298"/>
    <x v="104"/>
    <x v="149"/>
    <x v="48"/>
    <x v="83"/>
    <x v="24"/>
    <x v="2"/>
    <x v="236"/>
    <x v="1"/>
    <x v="199"/>
    <x v="146"/>
    <x v="66"/>
    <x v="33"/>
    <x v="264"/>
    <x v="118"/>
    <x v="156"/>
    <x v="68"/>
    <x v="191"/>
    <x v="106"/>
    <x v="139"/>
    <x v="232"/>
    <x v="71"/>
    <x v="18"/>
    <x v="10"/>
    <x v="4"/>
    <x v="1"/>
    <x v="71"/>
    <x v="6"/>
    <x v="121"/>
    <x v="289"/>
    <x v="80"/>
    <x v="4"/>
    <x v="3"/>
    <x v="30"/>
    <x v="1"/>
    <x v="4"/>
    <x v="4"/>
    <x v="1"/>
    <x v="14"/>
    <x v="5"/>
    <x v="3"/>
    <x v="1"/>
    <x v="15"/>
    <x v="301"/>
    <x v="18"/>
    <x v="71"/>
    <x v="53"/>
    <x v="0"/>
    <x v="29"/>
    <x v="25"/>
    <x v="21"/>
    <x v="69"/>
    <x v="16"/>
    <x v="37"/>
    <x v="21"/>
    <x v="0"/>
    <x v="14"/>
    <x v="19"/>
    <x v="17"/>
    <x v="48"/>
    <x v="10"/>
    <x v="10"/>
    <x v="0"/>
    <x v="8"/>
    <x v="15"/>
    <x v="251"/>
    <x v="212"/>
    <x v="227"/>
    <x v="1"/>
    <x v="2"/>
    <x v="254"/>
    <x v="141"/>
    <x v="156"/>
    <x v="222"/>
    <x v="114"/>
    <x v="0"/>
    <x v="3"/>
    <x v="0"/>
    <x v="12"/>
    <x v="0"/>
    <x v="79"/>
    <x v="64"/>
    <x v="1"/>
    <x v="0"/>
    <x v="1"/>
    <x v="0"/>
    <x v="0"/>
    <x v="0"/>
    <x v="0"/>
  </r>
  <r>
    <x v="377"/>
    <x v="299"/>
    <x v="40"/>
    <x v="4"/>
    <x v="79"/>
    <x v="191"/>
    <x v="171"/>
    <x v="219"/>
    <x v="2"/>
    <x v="323"/>
    <x v="0"/>
    <x v="40"/>
    <x v="48"/>
    <x v="3"/>
    <x v="5"/>
    <x v="265"/>
    <x v="0"/>
    <x v="0"/>
    <x v="0"/>
    <x v="0"/>
    <x v="0"/>
    <x v="284"/>
    <x v="147"/>
    <x v="52"/>
    <x v="0"/>
    <x v="0"/>
    <x v="0"/>
    <x v="120"/>
    <x v="0"/>
    <x v="5"/>
    <x v="129"/>
    <x v="22"/>
    <x v="45"/>
    <x v="72"/>
    <x v="49"/>
    <x v="16"/>
    <x v="61"/>
    <x v="19"/>
    <x v="17"/>
    <x v="22"/>
    <x v="30"/>
    <x v="12"/>
    <x v="20"/>
    <x v="12"/>
    <x v="7"/>
    <x v="6"/>
    <x v="16"/>
    <x v="165"/>
    <x v="0"/>
    <x v="158"/>
    <x v="2"/>
    <x v="154"/>
    <x v="160"/>
    <x v="24"/>
    <x v="158"/>
    <x v="255"/>
    <x v="109"/>
    <x v="138"/>
    <x v="149"/>
    <x v="291"/>
    <x v="82"/>
    <x v="292"/>
    <x v="295"/>
    <x v="308"/>
    <x v="5"/>
    <x v="301"/>
    <x v="202"/>
    <x v="145"/>
    <x v="258"/>
    <x v="136"/>
    <x v="18"/>
    <x v="41"/>
    <x v="4"/>
    <x v="1"/>
    <x v="125"/>
    <x v="51"/>
    <x v="215"/>
    <x v="48"/>
    <x v="170"/>
    <x v="41"/>
    <x v="11"/>
    <x v="51"/>
    <x v="28"/>
    <x v="11"/>
    <x v="29"/>
    <x v="7"/>
    <x v="40"/>
    <x v="9"/>
    <x v="7"/>
    <x v="1"/>
    <x v="170"/>
    <x v="25"/>
    <x v="128"/>
    <x v="117"/>
    <x v="110"/>
    <x v="55"/>
    <x v="29"/>
    <x v="40"/>
    <x v="10"/>
    <x v="179"/>
    <x v="66"/>
    <x v="37"/>
    <x v="22"/>
    <x v="20"/>
    <x v="14"/>
    <x v="19"/>
    <x v="17"/>
    <x v="48"/>
    <x v="10"/>
    <x v="30"/>
    <x v="22"/>
    <x v="8"/>
    <x v="15"/>
    <x v="257"/>
    <x v="345"/>
    <x v="5"/>
    <x v="254"/>
    <x v="93"/>
    <x v="269"/>
    <x v="141"/>
    <x v="309"/>
    <x v="222"/>
    <x v="198"/>
    <x v="216"/>
    <x v="123"/>
    <x v="88"/>
    <x v="52"/>
    <x v="65"/>
    <x v="79"/>
    <x v="64"/>
    <x v="0"/>
    <x v="1"/>
    <x v="2"/>
    <x v="16"/>
    <x v="28"/>
    <x v="10"/>
    <x v="0"/>
  </r>
  <r>
    <x v="122"/>
    <x v="300"/>
    <x v="17"/>
    <x v="4"/>
    <x v="297"/>
    <x v="195"/>
    <x v="60"/>
    <x v="240"/>
    <x v="2"/>
    <x v="126"/>
    <x v="1"/>
    <x v="34"/>
    <x v="37"/>
    <x v="3"/>
    <x v="9"/>
    <x v="19"/>
    <x v="19"/>
    <x v="33"/>
    <x v="19"/>
    <x v="31"/>
    <x v="32"/>
    <x v="34"/>
    <x v="1"/>
    <x v="52"/>
    <x v="2"/>
    <x v="17"/>
    <x v="19"/>
    <x v="34"/>
    <x v="73"/>
    <x v="16"/>
    <x v="61"/>
    <x v="48"/>
    <x v="32"/>
    <x v="19"/>
    <x v="49"/>
    <x v="0"/>
    <x v="0"/>
    <x v="19"/>
    <x v="17"/>
    <x v="22"/>
    <x v="30"/>
    <x v="0"/>
    <x v="20"/>
    <x v="0"/>
    <x v="7"/>
    <x v="6"/>
    <x v="16"/>
    <x v="33"/>
    <x v="56"/>
    <x v="158"/>
    <x v="45"/>
    <x v="154"/>
    <x v="35"/>
    <x v="24"/>
    <x v="158"/>
    <x v="25"/>
    <x v="0"/>
    <x v="21"/>
    <x v="15"/>
    <x v="6"/>
    <x v="82"/>
    <x v="74"/>
    <x v="52"/>
    <x v="9"/>
    <x v="24"/>
    <x v="6"/>
    <x v="0"/>
    <x v="9"/>
    <x v="10"/>
    <x v="22"/>
    <x v="18"/>
    <x v="0"/>
    <x v="4"/>
    <x v="1"/>
    <x v="31"/>
    <x v="6"/>
    <x v="7"/>
    <x v="29"/>
    <x v="47"/>
    <x v="0"/>
    <x v="11"/>
    <x v="51"/>
    <x v="0"/>
    <x v="11"/>
    <x v="29"/>
    <x v="7"/>
    <x v="2"/>
    <x v="9"/>
    <x v="7"/>
    <x v="1"/>
    <x v="21"/>
    <x v="41"/>
    <x v="15"/>
    <x v="9"/>
    <x v="2"/>
    <x v="55"/>
    <x v="29"/>
    <x v="40"/>
    <x v="21"/>
    <x v="179"/>
    <x v="0"/>
    <x v="1"/>
    <x v="22"/>
    <x v="20"/>
    <x v="14"/>
    <x v="19"/>
    <x v="17"/>
    <x v="48"/>
    <x v="10"/>
    <x v="30"/>
    <x v="22"/>
    <x v="8"/>
    <x v="15"/>
    <x v="57"/>
    <x v="20"/>
    <x v="227"/>
    <x v="1"/>
    <x v="93"/>
    <x v="31"/>
    <x v="141"/>
    <x v="82"/>
    <x v="10"/>
    <x v="0"/>
    <x v="216"/>
    <x v="123"/>
    <x v="88"/>
    <x v="52"/>
    <x v="65"/>
    <x v="79"/>
    <x v="64"/>
    <x v="1"/>
    <x v="0"/>
    <x v="2"/>
    <x v="23"/>
    <x v="40"/>
    <x v="9"/>
    <x v="0"/>
  </r>
  <r>
    <x v="123"/>
    <x v="301"/>
    <x v="17"/>
    <x v="4"/>
    <x v="234"/>
    <x v="104"/>
    <x v="4"/>
    <x v="114"/>
    <x v="2"/>
    <x v="127"/>
    <x v="1"/>
    <x v="38"/>
    <x v="49"/>
    <x v="3"/>
    <x v="157"/>
    <x v="4"/>
    <x v="291"/>
    <x v="320"/>
    <x v="322"/>
    <x v="333"/>
    <x v="313"/>
    <x v="284"/>
    <x v="102"/>
    <x v="9"/>
    <x v="2"/>
    <x v="9"/>
    <x v="12"/>
    <x v="111"/>
    <x v="73"/>
    <x v="13"/>
    <x v="11"/>
    <x v="19"/>
    <x v="44"/>
    <x v="72"/>
    <x v="49"/>
    <x v="16"/>
    <x v="1"/>
    <x v="19"/>
    <x v="17"/>
    <x v="22"/>
    <x v="30"/>
    <x v="12"/>
    <x v="20"/>
    <x v="12"/>
    <x v="7"/>
    <x v="6"/>
    <x v="16"/>
    <x v="34"/>
    <x v="347"/>
    <x v="129"/>
    <x v="34"/>
    <x v="16"/>
    <x v="160"/>
    <x v="24"/>
    <x v="158"/>
    <x v="255"/>
    <x v="83"/>
    <x v="12"/>
    <x v="149"/>
    <x v="8"/>
    <x v="82"/>
    <x v="22"/>
    <x v="59"/>
    <x v="8"/>
    <x v="4"/>
    <x v="37"/>
    <x v="0"/>
    <x v="80"/>
    <x v="1"/>
    <x v="136"/>
    <x v="18"/>
    <x v="41"/>
    <x v="4"/>
    <x v="1"/>
    <x v="4"/>
    <x v="41"/>
    <x v="27"/>
    <x v="34"/>
    <x v="2"/>
    <x v="41"/>
    <x v="11"/>
    <x v="51"/>
    <x v="28"/>
    <x v="11"/>
    <x v="29"/>
    <x v="7"/>
    <x v="0"/>
    <x v="9"/>
    <x v="7"/>
    <x v="1"/>
    <x v="9"/>
    <x v="14"/>
    <x v="149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0"/>
    <x v="19"/>
    <x v="227"/>
    <x v="254"/>
    <x v="0"/>
    <x v="80"/>
    <x v="141"/>
    <x v="116"/>
    <x v="1"/>
    <x v="4"/>
    <x v="8"/>
    <x v="3"/>
    <x v="88"/>
    <x v="52"/>
    <x v="65"/>
    <x v="79"/>
    <x v="64"/>
    <x v="1"/>
    <x v="0"/>
    <x v="2"/>
    <x v="27"/>
    <x v="48"/>
    <x v="16"/>
    <x v="0"/>
  </r>
  <r>
    <x v="226"/>
    <x v="302"/>
    <x v="32"/>
    <x v="4"/>
    <x v="174"/>
    <x v="168"/>
    <x v="296"/>
    <x v="145"/>
    <x v="2"/>
    <x v="241"/>
    <x v="1"/>
    <x v="66"/>
    <x v="76"/>
    <x v="3"/>
    <x v="191"/>
    <x v="15"/>
    <x v="291"/>
    <x v="320"/>
    <x v="322"/>
    <x v="333"/>
    <x v="313"/>
    <x v="284"/>
    <x v="142"/>
    <x v="19"/>
    <x v="2"/>
    <x v="49"/>
    <x v="51"/>
    <x v="112"/>
    <x v="10"/>
    <x v="36"/>
    <x v="4"/>
    <x v="71"/>
    <x v="73"/>
    <x v="0"/>
    <x v="49"/>
    <x v="16"/>
    <x v="2"/>
    <x v="19"/>
    <x v="0"/>
    <x v="22"/>
    <x v="30"/>
    <x v="12"/>
    <x v="20"/>
    <x v="12"/>
    <x v="7"/>
    <x v="6"/>
    <x v="16"/>
    <x v="114"/>
    <x v="347"/>
    <x v="116"/>
    <x v="72"/>
    <x v="107"/>
    <x v="160"/>
    <x v="24"/>
    <x v="158"/>
    <x v="255"/>
    <x v="85"/>
    <x v="7"/>
    <x v="0"/>
    <x v="10"/>
    <x v="82"/>
    <x v="49"/>
    <x v="102"/>
    <x v="9"/>
    <x v="15"/>
    <x v="52"/>
    <x v="1"/>
    <x v="134"/>
    <x v="7"/>
    <x v="136"/>
    <x v="0"/>
    <x v="41"/>
    <x v="4"/>
    <x v="1"/>
    <x v="16"/>
    <x v="49"/>
    <x v="33"/>
    <x v="55"/>
    <x v="22"/>
    <x v="41"/>
    <x v="11"/>
    <x v="51"/>
    <x v="28"/>
    <x v="0"/>
    <x v="2"/>
    <x v="0"/>
    <x v="40"/>
    <x v="9"/>
    <x v="5"/>
    <x v="1"/>
    <x v="36"/>
    <x v="68"/>
    <x v="99"/>
    <x v="117"/>
    <x v="110"/>
    <x v="55"/>
    <x v="29"/>
    <x v="40"/>
    <x v="21"/>
    <x v="179"/>
    <x v="1"/>
    <x v="37"/>
    <x v="22"/>
    <x v="20"/>
    <x v="14"/>
    <x v="19"/>
    <x v="17"/>
    <x v="48"/>
    <x v="10"/>
    <x v="30"/>
    <x v="22"/>
    <x v="8"/>
    <x v="15"/>
    <x v="0"/>
    <x v="9"/>
    <x v="2"/>
    <x v="2"/>
    <x v="0"/>
    <x v="166"/>
    <x v="141"/>
    <x v="145"/>
    <x v="67"/>
    <x v="3"/>
    <x v="6"/>
    <x v="10"/>
    <x v="88"/>
    <x v="52"/>
    <x v="65"/>
    <x v="0"/>
    <x v="64"/>
    <x v="1"/>
    <x v="0"/>
    <x v="2"/>
    <x v="49"/>
    <x v="65"/>
    <x v="36"/>
    <x v="0"/>
  </r>
  <r>
    <x v="168"/>
    <x v="303"/>
    <x v="27"/>
    <x v="4"/>
    <x v="104"/>
    <x v="70"/>
    <x v="303"/>
    <x v="166"/>
    <x v="1"/>
    <x v="178"/>
    <x v="1"/>
    <x v="77"/>
    <x v="73"/>
    <x v="3"/>
    <x v="46"/>
    <x v="51"/>
    <x v="57"/>
    <x v="55"/>
    <x v="76"/>
    <x v="66"/>
    <x v="23"/>
    <x v="18"/>
    <x v="52"/>
    <x v="2"/>
    <x v="2"/>
    <x v="4"/>
    <x v="3"/>
    <x v="19"/>
    <x v="2"/>
    <x v="13"/>
    <x v="14"/>
    <x v="138"/>
    <x v="75"/>
    <x v="0"/>
    <x v="0"/>
    <x v="16"/>
    <x v="61"/>
    <x v="19"/>
    <x v="17"/>
    <x v="22"/>
    <x v="30"/>
    <x v="12"/>
    <x v="20"/>
    <x v="12"/>
    <x v="7"/>
    <x v="6"/>
    <x v="16"/>
    <x v="176"/>
    <x v="4"/>
    <x v="60"/>
    <x v="90"/>
    <x v="15"/>
    <x v="7"/>
    <x v="24"/>
    <x v="10"/>
    <x v="13"/>
    <x v="3"/>
    <x v="91"/>
    <x v="45"/>
    <x v="40"/>
    <x v="0"/>
    <x v="66"/>
    <x v="29"/>
    <x v="75"/>
    <x v="19"/>
    <x v="75"/>
    <x v="38"/>
    <x v="14"/>
    <x v="24"/>
    <x v="3"/>
    <x v="18"/>
    <x v="41"/>
    <x v="0"/>
    <x v="1"/>
    <x v="27"/>
    <x v="0"/>
    <x v="12"/>
    <x v="75"/>
    <x v="30"/>
    <x v="14"/>
    <x v="11"/>
    <x v="0"/>
    <x v="1"/>
    <x v="11"/>
    <x v="7"/>
    <x v="7"/>
    <x v="5"/>
    <x v="9"/>
    <x v="7"/>
    <x v="1"/>
    <x v="2"/>
    <x v="90"/>
    <x v="7"/>
    <x v="117"/>
    <x v="110"/>
    <x v="55"/>
    <x v="29"/>
    <x v="0"/>
    <x v="21"/>
    <x v="30"/>
    <x v="0"/>
    <x v="37"/>
    <x v="22"/>
    <x v="20"/>
    <x v="14"/>
    <x v="0"/>
    <x v="17"/>
    <x v="48"/>
    <x v="10"/>
    <x v="26"/>
    <x v="22"/>
    <x v="8"/>
    <x v="15"/>
    <x v="43"/>
    <x v="90"/>
    <x v="2"/>
    <x v="35"/>
    <x v="7"/>
    <x v="25"/>
    <x v="10"/>
    <x v="69"/>
    <x v="4"/>
    <x v="26"/>
    <x v="29"/>
    <x v="7"/>
    <x v="88"/>
    <x v="52"/>
    <x v="65"/>
    <x v="79"/>
    <x v="64"/>
    <x v="1"/>
    <x v="0"/>
    <x v="2"/>
    <x v="0"/>
    <x v="0"/>
    <x v="0"/>
    <x v="0"/>
  </r>
  <r>
    <x v="340"/>
    <x v="304"/>
    <x v="51"/>
    <x v="6"/>
    <x v="291"/>
    <x v="154"/>
    <x v="160"/>
    <x v="7"/>
    <x v="1"/>
    <x v="372"/>
    <x v="1"/>
    <x v="239"/>
    <x v="214"/>
    <x v="3"/>
    <x v="119"/>
    <x v="154"/>
    <x v="171"/>
    <x v="180"/>
    <x v="204"/>
    <x v="197"/>
    <x v="176"/>
    <x v="140"/>
    <x v="51"/>
    <x v="52"/>
    <x v="2"/>
    <x v="64"/>
    <x v="37"/>
    <x v="279"/>
    <x v="49"/>
    <x v="90"/>
    <x v="15"/>
    <x v="218"/>
    <x v="238"/>
    <x v="17"/>
    <x v="49"/>
    <x v="16"/>
    <x v="0"/>
    <x v="19"/>
    <x v="17"/>
    <x v="22"/>
    <x v="30"/>
    <x v="12"/>
    <x v="14"/>
    <x v="12"/>
    <x v="7"/>
    <x v="6"/>
    <x v="16"/>
    <x v="258"/>
    <x v="215"/>
    <x v="12"/>
    <x v="177"/>
    <x v="15"/>
    <x v="94"/>
    <x v="24"/>
    <x v="64"/>
    <x v="103"/>
    <x v="19"/>
    <x v="265"/>
    <x v="21"/>
    <x v="196"/>
    <x v="5"/>
    <x v="149"/>
    <x v="95"/>
    <x v="202"/>
    <x v="194"/>
    <x v="182"/>
    <x v="56"/>
    <x v="33"/>
    <x v="60"/>
    <x v="2"/>
    <x v="18"/>
    <x v="41"/>
    <x v="4"/>
    <x v="1"/>
    <x v="48"/>
    <x v="9"/>
    <x v="69"/>
    <x v="237"/>
    <x v="124"/>
    <x v="8"/>
    <x v="11"/>
    <x v="16"/>
    <x v="28"/>
    <x v="0"/>
    <x v="0"/>
    <x v="7"/>
    <x v="0"/>
    <x v="0"/>
    <x v="7"/>
    <x v="1"/>
    <x v="34"/>
    <x v="221"/>
    <x v="237"/>
    <x v="117"/>
    <x v="110"/>
    <x v="55"/>
    <x v="29"/>
    <x v="0"/>
    <x v="21"/>
    <x v="9"/>
    <x v="1"/>
    <x v="37"/>
    <x v="22"/>
    <x v="20"/>
    <x v="14"/>
    <x v="19"/>
    <x v="17"/>
    <x v="48"/>
    <x v="10"/>
    <x v="30"/>
    <x v="22"/>
    <x v="8"/>
    <x v="15"/>
    <x v="55"/>
    <x v="264"/>
    <x v="148"/>
    <x v="136"/>
    <x v="9"/>
    <x v="87"/>
    <x v="54"/>
    <x v="170"/>
    <x v="68"/>
    <x v="49"/>
    <x v="165"/>
    <x v="39"/>
    <x v="14"/>
    <x v="52"/>
    <x v="65"/>
    <x v="79"/>
    <x v="0"/>
    <x v="1"/>
    <x v="0"/>
    <x v="0"/>
    <x v="15"/>
    <x v="18"/>
    <x v="5"/>
    <x v="0"/>
  </r>
  <r>
    <x v="284"/>
    <x v="305"/>
    <x v="38"/>
    <x v="0"/>
    <x v="13"/>
    <x v="181"/>
    <x v="168"/>
    <x v="236"/>
    <x v="1"/>
    <x v="308"/>
    <x v="1"/>
    <x v="184"/>
    <x v="189"/>
    <x v="3"/>
    <x v="106"/>
    <x v="113"/>
    <x v="121"/>
    <x v="133"/>
    <x v="132"/>
    <x v="167"/>
    <x v="143"/>
    <x v="136"/>
    <x v="118"/>
    <x v="24"/>
    <x v="2"/>
    <x v="20"/>
    <x v="44"/>
    <x v="98"/>
    <x v="5"/>
    <x v="101"/>
    <x v="55"/>
    <x v="248"/>
    <x v="190"/>
    <x v="26"/>
    <x v="10"/>
    <x v="3"/>
    <x v="18"/>
    <x v="2"/>
    <x v="17"/>
    <x v="22"/>
    <x v="30"/>
    <x v="12"/>
    <x v="20"/>
    <x v="12"/>
    <x v="7"/>
    <x v="6"/>
    <x v="4"/>
    <x v="49"/>
    <x v="181"/>
    <x v="60"/>
    <x v="221"/>
    <x v="12"/>
    <x v="34"/>
    <x v="24"/>
    <x v="51"/>
    <x v="79"/>
    <x v="37"/>
    <x v="139"/>
    <x v="42"/>
    <x v="170"/>
    <x v="19"/>
    <x v="158"/>
    <x v="200"/>
    <x v="149"/>
    <x v="79"/>
    <x v="99"/>
    <x v="112"/>
    <x v="9"/>
    <x v="117"/>
    <x v="103"/>
    <x v="14"/>
    <x v="3"/>
    <x v="4"/>
    <x v="1"/>
    <x v="24"/>
    <x v="0"/>
    <x v="116"/>
    <x v="195"/>
    <x v="12"/>
    <x v="10"/>
    <x v="11"/>
    <x v="19"/>
    <x v="6"/>
    <x v="1"/>
    <x v="3"/>
    <x v="7"/>
    <x v="7"/>
    <x v="9"/>
    <x v="7"/>
    <x v="1"/>
    <x v="6"/>
    <x v="215"/>
    <x v="47"/>
    <x v="117"/>
    <x v="110"/>
    <x v="55"/>
    <x v="29"/>
    <x v="40"/>
    <x v="21"/>
    <x v="6"/>
    <x v="66"/>
    <x v="37"/>
    <x v="22"/>
    <x v="20"/>
    <x v="14"/>
    <x v="19"/>
    <x v="17"/>
    <x v="48"/>
    <x v="10"/>
    <x v="30"/>
    <x v="22"/>
    <x v="8"/>
    <x v="15"/>
    <x v="182"/>
    <x v="149"/>
    <x v="0"/>
    <x v="129"/>
    <x v="19"/>
    <x v="60"/>
    <x v="43"/>
    <x v="158"/>
    <x v="181"/>
    <x v="139"/>
    <x v="127"/>
    <x v="30"/>
    <x v="33"/>
    <x v="10"/>
    <x v="0"/>
    <x v="79"/>
    <x v="64"/>
    <x v="1"/>
    <x v="0"/>
    <x v="1"/>
    <x v="16"/>
    <x v="28"/>
    <x v="8"/>
    <x v="0"/>
  </r>
  <r>
    <x v="116"/>
    <x v="306"/>
    <x v="17"/>
    <x v="0"/>
    <x v="121"/>
    <x v="104"/>
    <x v="6"/>
    <x v="67"/>
    <x v="2"/>
    <x v="120"/>
    <x v="1"/>
    <x v="75"/>
    <x v="77"/>
    <x v="0"/>
    <x v="225"/>
    <x v="24"/>
    <x v="58"/>
    <x v="93"/>
    <x v="79"/>
    <x v="57"/>
    <x v="33"/>
    <x v="25"/>
    <x v="186"/>
    <x v="1"/>
    <x v="0"/>
    <x v="50"/>
    <x v="143"/>
    <x v="122"/>
    <x v="5"/>
    <x v="35"/>
    <x v="129"/>
    <x v="45"/>
    <x v="75"/>
    <x v="7"/>
    <x v="49"/>
    <x v="0"/>
    <x v="0"/>
    <x v="19"/>
    <x v="1"/>
    <x v="22"/>
    <x v="30"/>
    <x v="12"/>
    <x v="20"/>
    <x v="12"/>
    <x v="7"/>
    <x v="6"/>
    <x v="16"/>
    <x v="14"/>
    <x v="44"/>
    <x v="6"/>
    <x v="20"/>
    <x v="21"/>
    <x v="157"/>
    <x v="24"/>
    <x v="158"/>
    <x v="40"/>
    <x v="1"/>
    <x v="33"/>
    <x v="7"/>
    <x v="11"/>
    <x v="82"/>
    <x v="71"/>
    <x v="201"/>
    <x v="13"/>
    <x v="37"/>
    <x v="15"/>
    <x v="0"/>
    <x v="3"/>
    <x v="6"/>
    <x v="136"/>
    <x v="18"/>
    <x v="41"/>
    <x v="0"/>
    <x v="1"/>
    <x v="10"/>
    <x v="33"/>
    <x v="15"/>
    <x v="25"/>
    <x v="168"/>
    <x v="41"/>
    <x v="11"/>
    <x v="51"/>
    <x v="28"/>
    <x v="11"/>
    <x v="29"/>
    <x v="7"/>
    <x v="40"/>
    <x v="9"/>
    <x v="7"/>
    <x v="1"/>
    <x v="14"/>
    <x v="80"/>
    <x v="69"/>
    <x v="117"/>
    <x v="1"/>
    <x v="55"/>
    <x v="1"/>
    <x v="40"/>
    <x v="21"/>
    <x v="179"/>
    <x v="66"/>
    <x v="37"/>
    <x v="22"/>
    <x v="20"/>
    <x v="14"/>
    <x v="19"/>
    <x v="17"/>
    <x v="48"/>
    <x v="10"/>
    <x v="30"/>
    <x v="22"/>
    <x v="8"/>
    <x v="15"/>
    <x v="43"/>
    <x v="33"/>
    <x v="2"/>
    <x v="1"/>
    <x v="93"/>
    <x v="8"/>
    <x v="141"/>
    <x v="117"/>
    <x v="178"/>
    <x v="198"/>
    <x v="216"/>
    <x v="0"/>
    <x v="88"/>
    <x v="52"/>
    <x v="0"/>
    <x v="79"/>
    <x v="0"/>
    <x v="1"/>
    <x v="0"/>
    <x v="1"/>
    <x v="27"/>
    <x v="46"/>
    <x v="16"/>
    <x v="0"/>
  </r>
  <r>
    <x v="348"/>
    <x v="307"/>
    <x v="53"/>
    <x v="4"/>
    <x v="219"/>
    <x v="196"/>
    <x v="154"/>
    <x v="241"/>
    <x v="2"/>
    <x v="383"/>
    <x v="1"/>
    <x v="114"/>
    <x v="111"/>
    <x v="3"/>
    <x v="35"/>
    <x v="60"/>
    <x v="70"/>
    <x v="79"/>
    <x v="130"/>
    <x v="97"/>
    <x v="68"/>
    <x v="62"/>
    <x v="3"/>
    <x v="52"/>
    <x v="2"/>
    <x v="57"/>
    <x v="13"/>
    <x v="88"/>
    <x v="73"/>
    <x v="14"/>
    <x v="5"/>
    <x v="171"/>
    <x v="116"/>
    <x v="4"/>
    <x v="5"/>
    <x v="0"/>
    <x v="38"/>
    <x v="19"/>
    <x v="2"/>
    <x v="1"/>
    <x v="30"/>
    <x v="12"/>
    <x v="20"/>
    <x v="12"/>
    <x v="7"/>
    <x v="6"/>
    <x v="0"/>
    <x v="138"/>
    <x v="80"/>
    <x v="19"/>
    <x v="147"/>
    <x v="5"/>
    <x v="10"/>
    <x v="24"/>
    <x v="20"/>
    <x v="44"/>
    <x v="1"/>
    <x v="138"/>
    <x v="8"/>
    <x v="66"/>
    <x v="0"/>
    <x v="54"/>
    <x v="34"/>
    <x v="123"/>
    <x v="7"/>
    <x v="135"/>
    <x v="13"/>
    <x v="11"/>
    <x v="92"/>
    <x v="11"/>
    <x v="18"/>
    <x v="2"/>
    <x v="4"/>
    <x v="1"/>
    <x v="9"/>
    <x v="2"/>
    <x v="24"/>
    <x v="116"/>
    <x v="27"/>
    <x v="7"/>
    <x v="0"/>
    <x v="41"/>
    <x v="0"/>
    <x v="1"/>
    <x v="29"/>
    <x v="7"/>
    <x v="0"/>
    <x v="9"/>
    <x v="0"/>
    <x v="1"/>
    <x v="8"/>
    <x v="131"/>
    <x v="55"/>
    <x v="36"/>
    <x v="21"/>
    <x v="55"/>
    <x v="29"/>
    <x v="1"/>
    <x v="21"/>
    <x v="12"/>
    <x v="66"/>
    <x v="37"/>
    <x v="0"/>
    <x v="0"/>
    <x v="14"/>
    <x v="19"/>
    <x v="17"/>
    <x v="48"/>
    <x v="10"/>
    <x v="0"/>
    <x v="22"/>
    <x v="8"/>
    <x v="0"/>
    <x v="35"/>
    <x v="182"/>
    <x v="227"/>
    <x v="37"/>
    <x v="5"/>
    <x v="35"/>
    <x v="17"/>
    <x v="40"/>
    <x v="13"/>
    <x v="17"/>
    <x v="63"/>
    <x v="123"/>
    <x v="2"/>
    <x v="0"/>
    <x v="1"/>
    <x v="3"/>
    <x v="64"/>
    <x v="1"/>
    <x v="0"/>
    <x v="2"/>
    <x v="17"/>
    <x v="31"/>
    <x v="19"/>
    <x v="0"/>
  </r>
  <r>
    <x v="327"/>
    <x v="308"/>
    <x v="46"/>
    <x v="6"/>
    <x v="246"/>
    <x v="198"/>
    <x v="277"/>
    <x v="65"/>
    <x v="2"/>
    <x v="357"/>
    <x v="1"/>
    <x v="94"/>
    <x v="90"/>
    <x v="3"/>
    <x v="30"/>
    <x v="46"/>
    <x v="65"/>
    <x v="72"/>
    <x v="64"/>
    <x v="79"/>
    <x v="84"/>
    <x v="89"/>
    <x v="3"/>
    <x v="52"/>
    <x v="2"/>
    <x v="10"/>
    <x v="12"/>
    <x v="67"/>
    <x v="73"/>
    <x v="2"/>
    <x v="10"/>
    <x v="149"/>
    <x v="97"/>
    <x v="4"/>
    <x v="1"/>
    <x v="2"/>
    <x v="61"/>
    <x v="19"/>
    <x v="1"/>
    <x v="22"/>
    <x v="30"/>
    <x v="4"/>
    <x v="1"/>
    <x v="12"/>
    <x v="7"/>
    <x v="6"/>
    <x v="9"/>
    <x v="77"/>
    <x v="108"/>
    <x v="23"/>
    <x v="104"/>
    <x v="8"/>
    <x v="104"/>
    <x v="24"/>
    <x v="15"/>
    <x v="12"/>
    <x v="109"/>
    <x v="56"/>
    <x v="15"/>
    <x v="39"/>
    <x v="0"/>
    <x v="116"/>
    <x v="147"/>
    <x v="46"/>
    <x v="122"/>
    <x v="51"/>
    <x v="202"/>
    <x v="15"/>
    <x v="11"/>
    <x v="0"/>
    <x v="18"/>
    <x v="41"/>
    <x v="4"/>
    <x v="1"/>
    <x v="10"/>
    <x v="1"/>
    <x v="36"/>
    <x v="98"/>
    <x v="40"/>
    <x v="1"/>
    <x v="11"/>
    <x v="2"/>
    <x v="28"/>
    <x v="0"/>
    <x v="1"/>
    <x v="1"/>
    <x v="40"/>
    <x v="9"/>
    <x v="7"/>
    <x v="1"/>
    <x v="2"/>
    <x v="107"/>
    <x v="60"/>
    <x v="117"/>
    <x v="6"/>
    <x v="3"/>
    <x v="2"/>
    <x v="40"/>
    <x v="21"/>
    <x v="179"/>
    <x v="0"/>
    <x v="37"/>
    <x v="22"/>
    <x v="20"/>
    <x v="14"/>
    <x v="19"/>
    <x v="17"/>
    <x v="48"/>
    <x v="10"/>
    <x v="30"/>
    <x v="22"/>
    <x v="3"/>
    <x v="15"/>
    <x v="19"/>
    <x v="62"/>
    <x v="91"/>
    <x v="45"/>
    <x v="93"/>
    <x v="30"/>
    <x v="17"/>
    <x v="138"/>
    <x v="133"/>
    <x v="198"/>
    <x v="19"/>
    <x v="123"/>
    <x v="88"/>
    <x v="52"/>
    <x v="65"/>
    <x v="79"/>
    <x v="64"/>
    <x v="1"/>
    <x v="0"/>
    <x v="0"/>
    <x v="44"/>
    <x v="1"/>
    <x v="22"/>
    <x v="0"/>
  </r>
  <r>
    <x v="342"/>
    <x v="309"/>
    <x v="52"/>
    <x v="4"/>
    <x v="6"/>
    <x v="199"/>
    <x v="266"/>
    <x v="108"/>
    <x v="1"/>
    <x v="377"/>
    <x v="1"/>
    <x v="297"/>
    <x v="294"/>
    <x v="3"/>
    <x v="122"/>
    <x v="159"/>
    <x v="165"/>
    <x v="177"/>
    <x v="245"/>
    <x v="280"/>
    <x v="269"/>
    <x v="226"/>
    <x v="72"/>
    <x v="52"/>
    <x v="2"/>
    <x v="15"/>
    <x v="16"/>
    <x v="60"/>
    <x v="9"/>
    <x v="46"/>
    <x v="90"/>
    <x v="334"/>
    <x v="300"/>
    <x v="9"/>
    <x v="31"/>
    <x v="0"/>
    <x v="39"/>
    <x v="3"/>
    <x v="3"/>
    <x v="3"/>
    <x v="15"/>
    <x v="12"/>
    <x v="20"/>
    <x v="1"/>
    <x v="7"/>
    <x v="6"/>
    <x v="16"/>
    <x v="219"/>
    <x v="307"/>
    <x v="59"/>
    <x v="246"/>
    <x v="51"/>
    <x v="127"/>
    <x v="24"/>
    <x v="34"/>
    <x v="140"/>
    <x v="6"/>
    <x v="248"/>
    <x v="21"/>
    <x v="155"/>
    <x v="32"/>
    <x v="203"/>
    <x v="281"/>
    <x v="143"/>
    <x v="96"/>
    <x v="256"/>
    <x v="115"/>
    <x v="40"/>
    <x v="225"/>
    <x v="61"/>
    <x v="18"/>
    <x v="1"/>
    <x v="4"/>
    <x v="1"/>
    <x v="106"/>
    <x v="39"/>
    <x v="71"/>
    <x v="299"/>
    <x v="131"/>
    <x v="4"/>
    <x v="11"/>
    <x v="10"/>
    <x v="6"/>
    <x v="6"/>
    <x v="15"/>
    <x v="7"/>
    <x v="16"/>
    <x v="0"/>
    <x v="7"/>
    <x v="1"/>
    <x v="10"/>
    <x v="313"/>
    <x v="8"/>
    <x v="56"/>
    <x v="91"/>
    <x v="5"/>
    <x v="29"/>
    <x v="40"/>
    <x v="21"/>
    <x v="79"/>
    <x v="1"/>
    <x v="37"/>
    <x v="22"/>
    <x v="1"/>
    <x v="14"/>
    <x v="19"/>
    <x v="17"/>
    <x v="1"/>
    <x v="10"/>
    <x v="5"/>
    <x v="22"/>
    <x v="8"/>
    <x v="15"/>
    <x v="140"/>
    <x v="295"/>
    <x v="0"/>
    <x v="120"/>
    <x v="17"/>
    <x v="113"/>
    <x v="29"/>
    <x v="254"/>
    <x v="208"/>
    <x v="105"/>
    <x v="97"/>
    <x v="40"/>
    <x v="11"/>
    <x v="52"/>
    <x v="65"/>
    <x v="0"/>
    <x v="64"/>
    <x v="1"/>
    <x v="0"/>
    <x v="2"/>
    <x v="33"/>
    <x v="44"/>
    <x v="38"/>
    <x v="0"/>
  </r>
  <r>
    <x v="64"/>
    <x v="310"/>
    <x v="17"/>
    <x v="2"/>
    <x v="259"/>
    <x v="42"/>
    <x v="17"/>
    <x v="119"/>
    <x v="2"/>
    <x v="68"/>
    <x v="1"/>
    <x v="129"/>
    <x v="128"/>
    <x v="3"/>
    <x v="18"/>
    <x v="57"/>
    <x v="86"/>
    <x v="101"/>
    <x v="111"/>
    <x v="122"/>
    <x v="109"/>
    <x v="105"/>
    <x v="186"/>
    <x v="52"/>
    <x v="2"/>
    <x v="73"/>
    <x v="187"/>
    <x v="137"/>
    <x v="4"/>
    <x v="19"/>
    <x v="30"/>
    <x v="125"/>
    <x v="135"/>
    <x v="72"/>
    <x v="49"/>
    <x v="1"/>
    <x v="61"/>
    <x v="19"/>
    <x v="17"/>
    <x v="0"/>
    <x v="30"/>
    <x v="12"/>
    <x v="20"/>
    <x v="12"/>
    <x v="7"/>
    <x v="6"/>
    <x v="16"/>
    <x v="25"/>
    <x v="134"/>
    <x v="158"/>
    <x v="156"/>
    <x v="4"/>
    <x v="121"/>
    <x v="24"/>
    <x v="9"/>
    <x v="117"/>
    <x v="3"/>
    <x v="62"/>
    <x v="8"/>
    <x v="64"/>
    <x v="0"/>
    <x v="111"/>
    <x v="136"/>
    <x v="66"/>
    <x v="191"/>
    <x v="54"/>
    <x v="48"/>
    <x v="31"/>
    <x v="18"/>
    <x v="1"/>
    <x v="18"/>
    <x v="41"/>
    <x v="4"/>
    <x v="1"/>
    <x v="9"/>
    <x v="0"/>
    <x v="115"/>
    <x v="130"/>
    <x v="17"/>
    <x v="1"/>
    <x v="11"/>
    <x v="0"/>
    <x v="0"/>
    <x v="0"/>
    <x v="0"/>
    <x v="7"/>
    <x v="0"/>
    <x v="9"/>
    <x v="7"/>
    <x v="1"/>
    <x v="3"/>
    <x v="140"/>
    <x v="139"/>
    <x v="117"/>
    <x v="110"/>
    <x v="6"/>
    <x v="1"/>
    <x v="40"/>
    <x v="21"/>
    <x v="16"/>
    <x v="66"/>
    <x v="37"/>
    <x v="22"/>
    <x v="20"/>
    <x v="14"/>
    <x v="19"/>
    <x v="17"/>
    <x v="48"/>
    <x v="10"/>
    <x v="30"/>
    <x v="22"/>
    <x v="8"/>
    <x v="15"/>
    <x v="141"/>
    <x v="66"/>
    <x v="147"/>
    <x v="34"/>
    <x v="0"/>
    <x v="77"/>
    <x v="13"/>
    <x v="126"/>
    <x v="106"/>
    <x v="57"/>
    <x v="24"/>
    <x v="4"/>
    <x v="0"/>
    <x v="0"/>
    <x v="65"/>
    <x v="79"/>
    <x v="64"/>
    <x v="1"/>
    <x v="0"/>
    <x v="1"/>
    <x v="30"/>
    <x v="49"/>
    <x v="23"/>
    <x v="0"/>
  </r>
  <r>
    <x v="84"/>
    <x v="311"/>
    <x v="17"/>
    <x v="2"/>
    <x v="332"/>
    <x v="80"/>
    <x v="8"/>
    <x v="174"/>
    <x v="2"/>
    <x v="88"/>
    <x v="1"/>
    <x v="6"/>
    <x v="8"/>
    <x v="3"/>
    <x v="225"/>
    <x v="265"/>
    <x v="291"/>
    <x v="2"/>
    <x v="6"/>
    <x v="7"/>
    <x v="11"/>
    <x v="7"/>
    <x v="186"/>
    <x v="52"/>
    <x v="2"/>
    <x v="12"/>
    <x v="4"/>
    <x v="5"/>
    <x v="73"/>
    <x v="227"/>
    <x v="129"/>
    <x v="13"/>
    <x v="7"/>
    <x v="9"/>
    <x v="49"/>
    <x v="16"/>
    <x v="61"/>
    <x v="19"/>
    <x v="17"/>
    <x v="22"/>
    <x v="30"/>
    <x v="12"/>
    <x v="20"/>
    <x v="12"/>
    <x v="7"/>
    <x v="6"/>
    <x v="16"/>
    <x v="9"/>
    <x v="21"/>
    <x v="158"/>
    <x v="0"/>
    <x v="0"/>
    <x v="160"/>
    <x v="24"/>
    <x v="158"/>
    <x v="3"/>
    <x v="109"/>
    <x v="6"/>
    <x v="149"/>
    <x v="1"/>
    <x v="82"/>
    <x v="4"/>
    <x v="14"/>
    <x v="1"/>
    <x v="0"/>
    <x v="7"/>
    <x v="202"/>
    <x v="145"/>
    <x v="4"/>
    <x v="136"/>
    <x v="18"/>
    <x v="41"/>
    <x v="4"/>
    <x v="1"/>
    <x v="125"/>
    <x v="51"/>
    <x v="7"/>
    <x v="6"/>
    <x v="170"/>
    <x v="41"/>
    <x v="11"/>
    <x v="51"/>
    <x v="28"/>
    <x v="11"/>
    <x v="29"/>
    <x v="7"/>
    <x v="40"/>
    <x v="9"/>
    <x v="7"/>
    <x v="1"/>
    <x v="0"/>
    <x v="7"/>
    <x v="0"/>
    <x v="117"/>
    <x v="1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5"/>
    <x v="13"/>
    <x v="227"/>
    <x v="254"/>
    <x v="93"/>
    <x v="269"/>
    <x v="141"/>
    <x v="4"/>
    <x v="18"/>
    <x v="198"/>
    <x v="3"/>
    <x v="123"/>
    <x v="88"/>
    <x v="52"/>
    <x v="65"/>
    <x v="79"/>
    <x v="64"/>
    <x v="1"/>
    <x v="0"/>
    <x v="1"/>
    <x v="20"/>
    <x v="45"/>
    <x v="18"/>
    <x v="0"/>
  </r>
  <r>
    <x v="213"/>
    <x v="312"/>
    <x v="31"/>
    <x v="0"/>
    <x v="188"/>
    <x v="128"/>
    <x v="125"/>
    <x v="186"/>
    <x v="2"/>
    <x v="226"/>
    <x v="1"/>
    <x v="162"/>
    <x v="135"/>
    <x v="3"/>
    <x v="77"/>
    <x v="124"/>
    <x v="144"/>
    <x v="151"/>
    <x v="122"/>
    <x v="102"/>
    <x v="101"/>
    <x v="99"/>
    <x v="0"/>
    <x v="52"/>
    <x v="2"/>
    <x v="58"/>
    <x v="76"/>
    <x v="130"/>
    <x v="3"/>
    <x v="83"/>
    <x v="3"/>
    <x v="199"/>
    <x v="158"/>
    <x v="1"/>
    <x v="49"/>
    <x v="16"/>
    <x v="61"/>
    <x v="19"/>
    <x v="17"/>
    <x v="22"/>
    <x v="30"/>
    <x v="12"/>
    <x v="20"/>
    <x v="12"/>
    <x v="7"/>
    <x v="6"/>
    <x v="16"/>
    <x v="146"/>
    <x v="116"/>
    <x v="88"/>
    <x v="178"/>
    <x v="20"/>
    <x v="37"/>
    <x v="24"/>
    <x v="51"/>
    <x v="78"/>
    <x v="2"/>
    <x v="152"/>
    <x v="41"/>
    <x v="172"/>
    <x v="8"/>
    <x v="148"/>
    <x v="114"/>
    <x v="121"/>
    <x v="21"/>
    <x v="43"/>
    <x v="62"/>
    <x v="43"/>
    <x v="125"/>
    <x v="0"/>
    <x v="18"/>
    <x v="1"/>
    <x v="4"/>
    <x v="1"/>
    <x v="49"/>
    <x v="3"/>
    <x v="60"/>
    <x v="152"/>
    <x v="84"/>
    <x v="7"/>
    <x v="11"/>
    <x v="0"/>
    <x v="1"/>
    <x v="0"/>
    <x v="8"/>
    <x v="7"/>
    <x v="14"/>
    <x v="9"/>
    <x v="7"/>
    <x v="1"/>
    <x v="25"/>
    <x v="175"/>
    <x v="64"/>
    <x v="117"/>
    <x v="110"/>
    <x v="55"/>
    <x v="29"/>
    <x v="40"/>
    <x v="21"/>
    <x v="6"/>
    <x v="66"/>
    <x v="37"/>
    <x v="22"/>
    <x v="20"/>
    <x v="14"/>
    <x v="19"/>
    <x v="17"/>
    <x v="48"/>
    <x v="10"/>
    <x v="30"/>
    <x v="22"/>
    <x v="8"/>
    <x v="15"/>
    <x v="50"/>
    <x v="136"/>
    <x v="227"/>
    <x v="169"/>
    <x v="22"/>
    <x v="115"/>
    <x v="48"/>
    <x v="169"/>
    <x v="66"/>
    <x v="98"/>
    <x v="87"/>
    <x v="123"/>
    <x v="32"/>
    <x v="10"/>
    <x v="0"/>
    <x v="2"/>
    <x v="11"/>
    <x v="1"/>
    <x v="0"/>
    <x v="1"/>
    <x v="36"/>
    <x v="62"/>
    <x v="20"/>
    <x v="0"/>
  </r>
  <r>
    <x v="36"/>
    <x v="313"/>
    <x v="8"/>
    <x v="4"/>
    <x v="61"/>
    <x v="63"/>
    <x v="187"/>
    <x v="153"/>
    <x v="2"/>
    <x v="37"/>
    <x v="1"/>
    <x v="331"/>
    <x v="328"/>
    <x v="3"/>
    <x v="124"/>
    <x v="211"/>
    <x v="238"/>
    <x v="270"/>
    <x v="282"/>
    <x v="295"/>
    <x v="279"/>
    <x v="253"/>
    <x v="67"/>
    <x v="52"/>
    <x v="2"/>
    <x v="193"/>
    <x v="176"/>
    <x v="318"/>
    <x v="29"/>
    <x v="49"/>
    <x v="58"/>
    <x v="325"/>
    <x v="332"/>
    <x v="43"/>
    <x v="47"/>
    <x v="16"/>
    <x v="10"/>
    <x v="19"/>
    <x v="0"/>
    <x v="3"/>
    <x v="1"/>
    <x v="12"/>
    <x v="8"/>
    <x v="12"/>
    <x v="1"/>
    <x v="6"/>
    <x v="15"/>
    <x v="293"/>
    <x v="313"/>
    <x v="119"/>
    <x v="279"/>
    <x v="116"/>
    <x v="136"/>
    <x v="24"/>
    <x v="118"/>
    <x v="240"/>
    <x v="36"/>
    <x v="288"/>
    <x v="70"/>
    <x v="240"/>
    <x v="28"/>
    <x v="227"/>
    <x v="138"/>
    <x v="233"/>
    <x v="269"/>
    <x v="247"/>
    <x v="131"/>
    <x v="94"/>
    <x v="209"/>
    <x v="41"/>
    <x v="0"/>
    <x v="41"/>
    <x v="0"/>
    <x v="1"/>
    <x v="20"/>
    <x v="5"/>
    <x v="185"/>
    <x v="336"/>
    <x v="76"/>
    <x v="21"/>
    <x v="11"/>
    <x v="4"/>
    <x v="0"/>
    <x v="11"/>
    <x v="1"/>
    <x v="7"/>
    <x v="3"/>
    <x v="9"/>
    <x v="7"/>
    <x v="1"/>
    <x v="147"/>
    <x v="330"/>
    <x v="250"/>
    <x v="117"/>
    <x v="11"/>
    <x v="3"/>
    <x v="17"/>
    <x v="0"/>
    <x v="21"/>
    <x v="170"/>
    <x v="3"/>
    <x v="11"/>
    <x v="2"/>
    <x v="20"/>
    <x v="14"/>
    <x v="4"/>
    <x v="17"/>
    <x v="9"/>
    <x v="10"/>
    <x v="0"/>
    <x v="22"/>
    <x v="8"/>
    <x v="15"/>
    <x v="220"/>
    <x v="292"/>
    <x v="215"/>
    <x v="173"/>
    <x v="33"/>
    <x v="207"/>
    <x v="105"/>
    <x v="189"/>
    <x v="66"/>
    <x v="144"/>
    <x v="171"/>
    <x v="51"/>
    <x v="28"/>
    <x v="52"/>
    <x v="65"/>
    <x v="20"/>
    <x v="8"/>
    <x v="1"/>
    <x v="0"/>
    <x v="2"/>
    <x v="14"/>
    <x v="15"/>
    <x v="38"/>
    <x v="0"/>
  </r>
  <r>
    <x v="237"/>
    <x v="314"/>
    <x v="34"/>
    <x v="4"/>
    <x v="151"/>
    <x v="172"/>
    <x v="118"/>
    <x v="171"/>
    <x v="2"/>
    <x v="252"/>
    <x v="1"/>
    <x v="213"/>
    <x v="223"/>
    <x v="3"/>
    <x v="108"/>
    <x v="135"/>
    <x v="141"/>
    <x v="177"/>
    <x v="176"/>
    <x v="190"/>
    <x v="182"/>
    <x v="142"/>
    <x v="56"/>
    <x v="52"/>
    <x v="2"/>
    <x v="77"/>
    <x v="180"/>
    <x v="241"/>
    <x v="23"/>
    <x v="69"/>
    <x v="27"/>
    <x v="217"/>
    <x v="225"/>
    <x v="72"/>
    <x v="23"/>
    <x v="1"/>
    <x v="2"/>
    <x v="19"/>
    <x v="17"/>
    <x v="22"/>
    <x v="30"/>
    <x v="12"/>
    <x v="20"/>
    <x v="12"/>
    <x v="0"/>
    <x v="6"/>
    <x v="16"/>
    <x v="240"/>
    <x v="209"/>
    <x v="61"/>
    <x v="181"/>
    <x v="4"/>
    <x v="109"/>
    <x v="24"/>
    <x v="26"/>
    <x v="234"/>
    <x v="19"/>
    <x v="145"/>
    <x v="26"/>
    <x v="175"/>
    <x v="5"/>
    <x v="166"/>
    <x v="178"/>
    <x v="129"/>
    <x v="109"/>
    <x v="65"/>
    <x v="42"/>
    <x v="68"/>
    <x v="154"/>
    <x v="9"/>
    <x v="18"/>
    <x v="0"/>
    <x v="4"/>
    <x v="1"/>
    <x v="64"/>
    <x v="14"/>
    <x v="123"/>
    <x v="223"/>
    <x v="61"/>
    <x v="0"/>
    <x v="11"/>
    <x v="5"/>
    <x v="5"/>
    <x v="2"/>
    <x v="5"/>
    <x v="7"/>
    <x v="5"/>
    <x v="9"/>
    <x v="7"/>
    <x v="1"/>
    <x v="17"/>
    <x v="236"/>
    <x v="169"/>
    <x v="117"/>
    <x v="110"/>
    <x v="8"/>
    <x v="29"/>
    <x v="40"/>
    <x v="21"/>
    <x v="167"/>
    <x v="66"/>
    <x v="37"/>
    <x v="0"/>
    <x v="20"/>
    <x v="14"/>
    <x v="19"/>
    <x v="17"/>
    <x v="48"/>
    <x v="3"/>
    <x v="6"/>
    <x v="22"/>
    <x v="8"/>
    <x v="15"/>
    <x v="143"/>
    <x v="117"/>
    <x v="60"/>
    <x v="113"/>
    <x v="14"/>
    <x v="146"/>
    <x v="26"/>
    <x v="210"/>
    <x v="83"/>
    <x v="46"/>
    <x v="131"/>
    <x v="11"/>
    <x v="10"/>
    <x v="0"/>
    <x v="1"/>
    <x v="1"/>
    <x v="0"/>
    <x v="1"/>
    <x v="0"/>
    <x v="2"/>
    <x v="24"/>
    <x v="34"/>
    <x v="15"/>
    <x v="0"/>
  </r>
  <r>
    <x v="337"/>
    <x v="315"/>
    <x v="49"/>
    <x v="4"/>
    <x v="187"/>
    <x v="160"/>
    <x v="314"/>
    <x v="160"/>
    <x v="1"/>
    <x v="369"/>
    <x v="1"/>
    <x v="173"/>
    <x v="151"/>
    <x v="3"/>
    <x v="68"/>
    <x v="89"/>
    <x v="93"/>
    <x v="85"/>
    <x v="128"/>
    <x v="149"/>
    <x v="161"/>
    <x v="115"/>
    <x v="67"/>
    <x v="5"/>
    <x v="2"/>
    <x v="20"/>
    <x v="15"/>
    <x v="79"/>
    <x v="23"/>
    <x v="31"/>
    <x v="16"/>
    <x v="232"/>
    <x v="168"/>
    <x v="0"/>
    <x v="3"/>
    <x v="16"/>
    <x v="61"/>
    <x v="19"/>
    <x v="17"/>
    <x v="22"/>
    <x v="1"/>
    <x v="12"/>
    <x v="20"/>
    <x v="12"/>
    <x v="7"/>
    <x v="6"/>
    <x v="16"/>
    <x v="155"/>
    <x v="185"/>
    <x v="37"/>
    <x v="145"/>
    <x v="78"/>
    <x v="54"/>
    <x v="1"/>
    <x v="37"/>
    <x v="34"/>
    <x v="3"/>
    <x v="129"/>
    <x v="2"/>
    <x v="96"/>
    <x v="2"/>
    <x v="83"/>
    <x v="116"/>
    <x v="95"/>
    <x v="197"/>
    <x v="188"/>
    <x v="51"/>
    <x v="13"/>
    <x v="59"/>
    <x v="23"/>
    <x v="18"/>
    <x v="41"/>
    <x v="0"/>
    <x v="1"/>
    <x v="37"/>
    <x v="1"/>
    <x v="53"/>
    <x v="168"/>
    <x v="55"/>
    <x v="12"/>
    <x v="11"/>
    <x v="7"/>
    <x v="2"/>
    <x v="0"/>
    <x v="29"/>
    <x v="7"/>
    <x v="9"/>
    <x v="9"/>
    <x v="7"/>
    <x v="1"/>
    <x v="10"/>
    <x v="191"/>
    <x v="46"/>
    <x v="18"/>
    <x v="6"/>
    <x v="55"/>
    <x v="29"/>
    <x v="40"/>
    <x v="21"/>
    <x v="5"/>
    <x v="66"/>
    <x v="37"/>
    <x v="22"/>
    <x v="20"/>
    <x v="14"/>
    <x v="19"/>
    <x v="17"/>
    <x v="48"/>
    <x v="10"/>
    <x v="30"/>
    <x v="22"/>
    <x v="8"/>
    <x v="15"/>
    <x v="30"/>
    <x v="187"/>
    <x v="154"/>
    <x v="91"/>
    <x v="4"/>
    <x v="104"/>
    <x v="35"/>
    <x v="142"/>
    <x v="20"/>
    <x v="24"/>
    <x v="17"/>
    <x v="63"/>
    <x v="0"/>
    <x v="52"/>
    <x v="65"/>
    <x v="79"/>
    <x v="64"/>
    <x v="1"/>
    <x v="0"/>
    <x v="2"/>
    <x v="0"/>
    <x v="22"/>
    <x v="33"/>
    <x v="0"/>
  </r>
  <r>
    <x v="124"/>
    <x v="316"/>
    <x v="17"/>
    <x v="4"/>
    <x v="254"/>
    <x v="106"/>
    <x v="22"/>
    <x v="130"/>
    <x v="2"/>
    <x v="128"/>
    <x v="1"/>
    <x v="226"/>
    <x v="213"/>
    <x v="3"/>
    <x v="115"/>
    <x v="142"/>
    <x v="136"/>
    <x v="182"/>
    <x v="191"/>
    <x v="204"/>
    <x v="162"/>
    <x v="131"/>
    <x v="86"/>
    <x v="3"/>
    <x v="2"/>
    <x v="92"/>
    <x v="211"/>
    <x v="302"/>
    <x v="6"/>
    <x v="151"/>
    <x v="9"/>
    <x v="58"/>
    <x v="223"/>
    <x v="63"/>
    <x v="4"/>
    <x v="12"/>
    <x v="30"/>
    <x v="1"/>
    <x v="17"/>
    <x v="3"/>
    <x v="30"/>
    <x v="12"/>
    <x v="0"/>
    <x v="12"/>
    <x v="7"/>
    <x v="6"/>
    <x v="16"/>
    <x v="272"/>
    <x v="164"/>
    <x v="9"/>
    <x v="194"/>
    <x v="34"/>
    <x v="13"/>
    <x v="24"/>
    <x v="60"/>
    <x v="160"/>
    <x v="21"/>
    <x v="222"/>
    <x v="67"/>
    <x v="129"/>
    <x v="17"/>
    <x v="171"/>
    <x v="58"/>
    <x v="188"/>
    <x v="146"/>
    <x v="187"/>
    <x v="79"/>
    <x v="98"/>
    <x v="61"/>
    <x v="113"/>
    <x v="18"/>
    <x v="41"/>
    <x v="4"/>
    <x v="1"/>
    <x v="39"/>
    <x v="3"/>
    <x v="158"/>
    <x v="225"/>
    <x v="22"/>
    <x v="3"/>
    <x v="11"/>
    <x v="26"/>
    <x v="11"/>
    <x v="11"/>
    <x v="1"/>
    <x v="7"/>
    <x v="8"/>
    <x v="1"/>
    <x v="0"/>
    <x v="1"/>
    <x v="12"/>
    <x v="180"/>
    <x v="274"/>
    <x v="117"/>
    <x v="2"/>
    <x v="0"/>
    <x v="1"/>
    <x v="0"/>
    <x v="21"/>
    <x v="86"/>
    <x v="66"/>
    <x v="1"/>
    <x v="0"/>
    <x v="20"/>
    <x v="0"/>
    <x v="19"/>
    <x v="17"/>
    <x v="48"/>
    <x v="9"/>
    <x v="30"/>
    <x v="22"/>
    <x v="8"/>
    <x v="15"/>
    <x v="206"/>
    <x v="233"/>
    <x v="112"/>
    <x v="89"/>
    <x v="13"/>
    <x v="157"/>
    <x v="53"/>
    <x v="108"/>
    <x v="25"/>
    <x v="51"/>
    <x v="75"/>
    <x v="39"/>
    <x v="33"/>
    <x v="9"/>
    <x v="2"/>
    <x v="6"/>
    <x v="5"/>
    <x v="1"/>
    <x v="0"/>
    <x v="2"/>
    <x v="38"/>
    <x v="58"/>
    <x v="26"/>
    <x v="0"/>
  </r>
  <r>
    <x v="270"/>
    <x v="317"/>
    <x v="36"/>
    <x v="4"/>
    <x v="368"/>
    <x v="176"/>
    <x v="200"/>
    <x v="115"/>
    <x v="2"/>
    <x v="292"/>
    <x v="1"/>
    <x v="112"/>
    <x v="125"/>
    <x v="3"/>
    <x v="20"/>
    <x v="102"/>
    <x v="106"/>
    <x v="116"/>
    <x v="104"/>
    <x v="87"/>
    <x v="67"/>
    <x v="66"/>
    <x v="2"/>
    <x v="52"/>
    <x v="2"/>
    <x v="140"/>
    <x v="78"/>
    <x v="64"/>
    <x v="73"/>
    <x v="67"/>
    <x v="92"/>
    <x v="142"/>
    <x v="124"/>
    <x v="72"/>
    <x v="0"/>
    <x v="16"/>
    <x v="61"/>
    <x v="19"/>
    <x v="17"/>
    <x v="22"/>
    <x v="30"/>
    <x v="12"/>
    <x v="20"/>
    <x v="12"/>
    <x v="7"/>
    <x v="6"/>
    <x v="16"/>
    <x v="8"/>
    <x v="75"/>
    <x v="71"/>
    <x v="139"/>
    <x v="129"/>
    <x v="148"/>
    <x v="24"/>
    <x v="0"/>
    <x v="15"/>
    <x v="3"/>
    <x v="47"/>
    <x v="2"/>
    <x v="67"/>
    <x v="0"/>
    <x v="118"/>
    <x v="189"/>
    <x v="74"/>
    <x v="70"/>
    <x v="131"/>
    <x v="50"/>
    <x v="25"/>
    <x v="23"/>
    <x v="3"/>
    <x v="18"/>
    <x v="13"/>
    <x v="4"/>
    <x v="1"/>
    <x v="34"/>
    <x v="20"/>
    <x v="71"/>
    <x v="115"/>
    <x v="75"/>
    <x v="1"/>
    <x v="11"/>
    <x v="51"/>
    <x v="2"/>
    <x v="11"/>
    <x v="9"/>
    <x v="7"/>
    <x v="6"/>
    <x v="9"/>
    <x v="7"/>
    <x v="1"/>
    <x v="67"/>
    <x v="128"/>
    <x v="41"/>
    <x v="117"/>
    <x v="110"/>
    <x v="55"/>
    <x v="1"/>
    <x v="40"/>
    <x v="21"/>
    <x v="179"/>
    <x v="66"/>
    <x v="37"/>
    <x v="22"/>
    <x v="20"/>
    <x v="14"/>
    <x v="19"/>
    <x v="17"/>
    <x v="48"/>
    <x v="10"/>
    <x v="30"/>
    <x v="22"/>
    <x v="8"/>
    <x v="15"/>
    <x v="8"/>
    <x v="72"/>
    <x v="36"/>
    <x v="53"/>
    <x v="4"/>
    <x v="142"/>
    <x v="0"/>
    <x v="194"/>
    <x v="107"/>
    <x v="64"/>
    <x v="55"/>
    <x v="0"/>
    <x v="0"/>
    <x v="52"/>
    <x v="42"/>
    <x v="16"/>
    <x v="6"/>
    <x v="1"/>
    <x v="0"/>
    <x v="2"/>
    <x v="3"/>
    <x v="8"/>
    <x v="2"/>
    <x v="0"/>
  </r>
  <r>
    <x v="167"/>
    <x v="318"/>
    <x v="26"/>
    <x v="4"/>
    <x v="3"/>
    <x v="203"/>
    <x v="220"/>
    <x v="16"/>
    <x v="1"/>
    <x v="177"/>
    <x v="1"/>
    <x v="196"/>
    <x v="210"/>
    <x v="3"/>
    <x v="62"/>
    <x v="77"/>
    <x v="85"/>
    <x v="131"/>
    <x v="157"/>
    <x v="201"/>
    <x v="199"/>
    <x v="168"/>
    <x v="39"/>
    <x v="52"/>
    <x v="2"/>
    <x v="26"/>
    <x v="64"/>
    <x v="110"/>
    <x v="16"/>
    <x v="51"/>
    <x v="23"/>
    <x v="260"/>
    <x v="205"/>
    <x v="7"/>
    <x v="14"/>
    <x v="6"/>
    <x v="34"/>
    <x v="4"/>
    <x v="17"/>
    <x v="22"/>
    <x v="0"/>
    <x v="12"/>
    <x v="20"/>
    <x v="0"/>
    <x v="7"/>
    <x v="6"/>
    <x v="0"/>
    <x v="28"/>
    <x v="220"/>
    <x v="10"/>
    <x v="212"/>
    <x v="21"/>
    <x v="69"/>
    <x v="13"/>
    <x v="19"/>
    <x v="206"/>
    <x v="15"/>
    <x v="110"/>
    <x v="18"/>
    <x v="123"/>
    <x v="4"/>
    <x v="136"/>
    <x v="127"/>
    <x v="144"/>
    <x v="124"/>
    <x v="212"/>
    <x v="96"/>
    <x v="14"/>
    <x v="130"/>
    <x v="14"/>
    <x v="18"/>
    <x v="12"/>
    <x v="4"/>
    <x v="1"/>
    <x v="20"/>
    <x v="6"/>
    <x v="102"/>
    <x v="210"/>
    <x v="28"/>
    <x v="4"/>
    <x v="11"/>
    <x v="6"/>
    <x v="0"/>
    <x v="11"/>
    <x v="0"/>
    <x v="0"/>
    <x v="6"/>
    <x v="1"/>
    <x v="7"/>
    <x v="1"/>
    <x v="10"/>
    <x v="223"/>
    <x v="119"/>
    <x v="98"/>
    <x v="64"/>
    <x v="0"/>
    <x v="29"/>
    <x v="0"/>
    <x v="21"/>
    <x v="152"/>
    <x v="6"/>
    <x v="1"/>
    <x v="17"/>
    <x v="4"/>
    <x v="14"/>
    <x v="19"/>
    <x v="17"/>
    <x v="5"/>
    <x v="10"/>
    <x v="2"/>
    <x v="8"/>
    <x v="8"/>
    <x v="15"/>
    <x v="156"/>
    <x v="126"/>
    <x v="72"/>
    <x v="55"/>
    <x v="4"/>
    <x v="33"/>
    <x v="14"/>
    <x v="131"/>
    <x v="40"/>
    <x v="60"/>
    <x v="120"/>
    <x v="19"/>
    <x v="7"/>
    <x v="52"/>
    <x v="65"/>
    <x v="79"/>
    <x v="64"/>
    <x v="1"/>
    <x v="0"/>
    <x v="2"/>
    <x v="44"/>
    <x v="33"/>
    <x v="22"/>
    <x v="0"/>
  </r>
  <r>
    <x v="57"/>
    <x v="319"/>
    <x v="15"/>
    <x v="4"/>
    <x v="107"/>
    <x v="32"/>
    <x v="272"/>
    <x v="104"/>
    <x v="1"/>
    <x v="61"/>
    <x v="1"/>
    <x v="119"/>
    <x v="98"/>
    <x v="3"/>
    <x v="34"/>
    <x v="54"/>
    <x v="58"/>
    <x v="80"/>
    <x v="90"/>
    <x v="103"/>
    <x v="93"/>
    <x v="73"/>
    <x v="24"/>
    <x v="52"/>
    <x v="2"/>
    <x v="3"/>
    <x v="33"/>
    <x v="21"/>
    <x v="7"/>
    <x v="6"/>
    <x v="50"/>
    <x v="177"/>
    <x v="114"/>
    <x v="3"/>
    <x v="1"/>
    <x v="16"/>
    <x v="1"/>
    <x v="19"/>
    <x v="17"/>
    <x v="22"/>
    <x v="1"/>
    <x v="12"/>
    <x v="20"/>
    <x v="12"/>
    <x v="7"/>
    <x v="6"/>
    <x v="0"/>
    <x v="172"/>
    <x v="135"/>
    <x v="6"/>
    <x v="78"/>
    <x v="5"/>
    <x v="160"/>
    <x v="8"/>
    <x v="12"/>
    <x v="30"/>
    <x v="4"/>
    <x v="95"/>
    <x v="5"/>
    <x v="44"/>
    <x v="2"/>
    <x v="25"/>
    <x v="150"/>
    <x v="59"/>
    <x v="99"/>
    <x v="119"/>
    <x v="34"/>
    <x v="23"/>
    <x v="45"/>
    <x v="41"/>
    <x v="18"/>
    <x v="41"/>
    <x v="4"/>
    <x v="1"/>
    <x v="6"/>
    <x v="51"/>
    <x v="28"/>
    <x v="114"/>
    <x v="9"/>
    <x v="1"/>
    <x v="11"/>
    <x v="51"/>
    <x v="0"/>
    <x v="11"/>
    <x v="0"/>
    <x v="7"/>
    <x v="40"/>
    <x v="0"/>
    <x v="7"/>
    <x v="1"/>
    <x v="170"/>
    <x v="130"/>
    <x v="17"/>
    <x v="60"/>
    <x v="69"/>
    <x v="0"/>
    <x v="29"/>
    <x v="40"/>
    <x v="21"/>
    <x v="10"/>
    <x v="32"/>
    <x v="37"/>
    <x v="2"/>
    <x v="13"/>
    <x v="14"/>
    <x v="19"/>
    <x v="17"/>
    <x v="48"/>
    <x v="10"/>
    <x v="30"/>
    <x v="0"/>
    <x v="8"/>
    <x v="15"/>
    <x v="47"/>
    <x v="108"/>
    <x v="64"/>
    <x v="40"/>
    <x v="5"/>
    <x v="51"/>
    <x v="7"/>
    <x v="28"/>
    <x v="103"/>
    <x v="16"/>
    <x v="216"/>
    <x v="9"/>
    <x v="2"/>
    <x v="2"/>
    <x v="65"/>
    <x v="79"/>
    <x v="64"/>
    <x v="1"/>
    <x v="0"/>
    <x v="2"/>
    <x v="22"/>
    <x v="33"/>
    <x v="11"/>
    <x v="0"/>
  </r>
  <r>
    <x v="347"/>
    <x v="320"/>
    <x v="53"/>
    <x v="4"/>
    <x v="163"/>
    <x v="23"/>
    <x v="151"/>
    <x v="82"/>
    <x v="2"/>
    <x v="382"/>
    <x v="1"/>
    <x v="139"/>
    <x v="137"/>
    <x v="3"/>
    <x v="38"/>
    <x v="55"/>
    <x v="66"/>
    <x v="81"/>
    <x v="100"/>
    <x v="130"/>
    <x v="140"/>
    <x v="134"/>
    <x v="15"/>
    <x v="52"/>
    <x v="2"/>
    <x v="62"/>
    <x v="37"/>
    <x v="104"/>
    <x v="3"/>
    <x v="77"/>
    <x v="129"/>
    <x v="192"/>
    <x v="144"/>
    <x v="3"/>
    <x v="0"/>
    <x v="16"/>
    <x v="6"/>
    <x v="19"/>
    <x v="17"/>
    <x v="22"/>
    <x v="30"/>
    <x v="12"/>
    <x v="20"/>
    <x v="12"/>
    <x v="7"/>
    <x v="6"/>
    <x v="16"/>
    <x v="68"/>
    <x v="166"/>
    <x v="72"/>
    <x v="140"/>
    <x v="1"/>
    <x v="34"/>
    <x v="24"/>
    <x v="4"/>
    <x v="65"/>
    <x v="2"/>
    <x v="175"/>
    <x v="6"/>
    <x v="72"/>
    <x v="1"/>
    <x v="92"/>
    <x v="125"/>
    <x v="126"/>
    <x v="23"/>
    <x v="113"/>
    <x v="33"/>
    <x v="18"/>
    <x v="87"/>
    <x v="38"/>
    <x v="18"/>
    <x v="41"/>
    <x v="4"/>
    <x v="1"/>
    <x v="35"/>
    <x v="51"/>
    <x v="51"/>
    <x v="141"/>
    <x v="53"/>
    <x v="3"/>
    <x v="11"/>
    <x v="1"/>
    <x v="28"/>
    <x v="11"/>
    <x v="3"/>
    <x v="7"/>
    <x v="1"/>
    <x v="9"/>
    <x v="7"/>
    <x v="1"/>
    <x v="6"/>
    <x v="163"/>
    <x v="45"/>
    <x v="93"/>
    <x v="75"/>
    <x v="1"/>
    <x v="29"/>
    <x v="40"/>
    <x v="21"/>
    <x v="61"/>
    <x v="3"/>
    <x v="3"/>
    <x v="1"/>
    <x v="6"/>
    <x v="14"/>
    <x v="19"/>
    <x v="17"/>
    <x v="48"/>
    <x v="10"/>
    <x v="0"/>
    <x v="0"/>
    <x v="8"/>
    <x v="15"/>
    <x v="119"/>
    <x v="130"/>
    <x v="0"/>
    <x v="17"/>
    <x v="7"/>
    <x v="50"/>
    <x v="0"/>
    <x v="75"/>
    <x v="37"/>
    <x v="20"/>
    <x v="11"/>
    <x v="1"/>
    <x v="5"/>
    <x v="52"/>
    <x v="0"/>
    <x v="0"/>
    <x v="64"/>
    <x v="1"/>
    <x v="0"/>
    <x v="2"/>
    <x v="18"/>
    <x v="38"/>
    <x v="10"/>
    <x v="0"/>
  </r>
  <r>
    <x v="349"/>
    <x v="321"/>
    <x v="53"/>
    <x v="4"/>
    <x v="109"/>
    <x v="142"/>
    <x v="153"/>
    <x v="221"/>
    <x v="2"/>
    <x v="384"/>
    <x v="1"/>
    <x v="245"/>
    <x v="255"/>
    <x v="3"/>
    <x v="91"/>
    <x v="150"/>
    <x v="150"/>
    <x v="163"/>
    <x v="181"/>
    <x v="213"/>
    <x v="227"/>
    <x v="221"/>
    <x v="41"/>
    <x v="1"/>
    <x v="2"/>
    <x v="166"/>
    <x v="101"/>
    <x v="274"/>
    <x v="73"/>
    <x v="83"/>
    <x v="129"/>
    <x v="228"/>
    <x v="259"/>
    <x v="14"/>
    <x v="13"/>
    <x v="1"/>
    <x v="15"/>
    <x v="19"/>
    <x v="17"/>
    <x v="22"/>
    <x v="30"/>
    <x v="12"/>
    <x v="20"/>
    <x v="6"/>
    <x v="7"/>
    <x v="6"/>
    <x v="16"/>
    <x v="161"/>
    <x v="270"/>
    <x v="131"/>
    <x v="200"/>
    <x v="28"/>
    <x v="37"/>
    <x v="24"/>
    <x v="65"/>
    <x v="207"/>
    <x v="20"/>
    <x v="235"/>
    <x v="64"/>
    <x v="134"/>
    <x v="15"/>
    <x v="184"/>
    <x v="159"/>
    <x v="160"/>
    <x v="178"/>
    <x v="136"/>
    <x v="115"/>
    <x v="34"/>
    <x v="175"/>
    <x v="17"/>
    <x v="2"/>
    <x v="2"/>
    <x v="4"/>
    <x v="1"/>
    <x v="28"/>
    <x v="5"/>
    <x v="180"/>
    <x v="256"/>
    <x v="34"/>
    <x v="11"/>
    <x v="11"/>
    <x v="6"/>
    <x v="2"/>
    <x v="0"/>
    <x v="1"/>
    <x v="7"/>
    <x v="3"/>
    <x v="9"/>
    <x v="7"/>
    <x v="1"/>
    <x v="37"/>
    <x v="247"/>
    <x v="236"/>
    <x v="99"/>
    <x v="103"/>
    <x v="6"/>
    <x v="6"/>
    <x v="0"/>
    <x v="21"/>
    <x v="131"/>
    <x v="66"/>
    <x v="5"/>
    <x v="2"/>
    <x v="14"/>
    <x v="0"/>
    <x v="19"/>
    <x v="0"/>
    <x v="48"/>
    <x v="10"/>
    <x v="30"/>
    <x v="22"/>
    <x v="0"/>
    <x v="15"/>
    <x v="205"/>
    <x v="173"/>
    <x v="129"/>
    <x v="39"/>
    <x v="9"/>
    <x v="94"/>
    <x v="30"/>
    <x v="114"/>
    <x v="78"/>
    <x v="94"/>
    <x v="49"/>
    <x v="36"/>
    <x v="9"/>
    <x v="5"/>
    <x v="4"/>
    <x v="11"/>
    <x v="17"/>
    <x v="1"/>
    <x v="0"/>
    <x v="2"/>
    <x v="18"/>
    <x v="38"/>
    <x v="10"/>
    <x v="0"/>
  </r>
  <r>
    <x v="43"/>
    <x v="322"/>
    <x v="10"/>
    <x v="4"/>
    <x v="196"/>
    <x v="52"/>
    <x v="281"/>
    <x v="22"/>
    <x v="1"/>
    <x v="45"/>
    <x v="1"/>
    <x v="269"/>
    <x v="283"/>
    <x v="3"/>
    <x v="134"/>
    <x v="171"/>
    <x v="184"/>
    <x v="195"/>
    <x v="227"/>
    <x v="260"/>
    <x v="219"/>
    <x v="194"/>
    <x v="109"/>
    <x v="3"/>
    <x v="2"/>
    <x v="52"/>
    <x v="62"/>
    <x v="50"/>
    <x v="63"/>
    <x v="108"/>
    <x v="108"/>
    <x v="308"/>
    <x v="280"/>
    <x v="0"/>
    <x v="16"/>
    <x v="2"/>
    <x v="8"/>
    <x v="19"/>
    <x v="2"/>
    <x v="22"/>
    <x v="3"/>
    <x v="0"/>
    <x v="7"/>
    <x v="12"/>
    <x v="7"/>
    <x v="0"/>
    <x v="16"/>
    <x v="249"/>
    <x v="267"/>
    <x v="90"/>
    <x v="239"/>
    <x v="33"/>
    <x v="69"/>
    <x v="24"/>
    <x v="91"/>
    <x v="197"/>
    <x v="35"/>
    <x v="249"/>
    <x v="29"/>
    <x v="210"/>
    <x v="26"/>
    <x v="204"/>
    <x v="183"/>
    <x v="248"/>
    <x v="118"/>
    <x v="219"/>
    <x v="129"/>
    <x v="55"/>
    <x v="127"/>
    <x v="80"/>
    <x v="18"/>
    <x v="1"/>
    <x v="4"/>
    <x v="1"/>
    <x v="60"/>
    <x v="13"/>
    <x v="136"/>
    <x v="281"/>
    <x v="93"/>
    <x v="13"/>
    <x v="1"/>
    <x v="11"/>
    <x v="9"/>
    <x v="3"/>
    <x v="8"/>
    <x v="7"/>
    <x v="13"/>
    <x v="9"/>
    <x v="7"/>
    <x v="1"/>
    <x v="22"/>
    <x v="290"/>
    <x v="28"/>
    <x v="89"/>
    <x v="50"/>
    <x v="1"/>
    <x v="29"/>
    <x v="10"/>
    <x v="0"/>
    <x v="60"/>
    <x v="0"/>
    <x v="1"/>
    <x v="22"/>
    <x v="20"/>
    <x v="0"/>
    <x v="19"/>
    <x v="17"/>
    <x v="16"/>
    <x v="10"/>
    <x v="3"/>
    <x v="0"/>
    <x v="8"/>
    <x v="15"/>
    <x v="214"/>
    <x v="261"/>
    <x v="11"/>
    <x v="107"/>
    <x v="39"/>
    <x v="191"/>
    <x v="60"/>
    <x v="192"/>
    <x v="165"/>
    <x v="112"/>
    <x v="148"/>
    <x v="52"/>
    <x v="17"/>
    <x v="0"/>
    <x v="0"/>
    <x v="79"/>
    <x v="64"/>
    <x v="1"/>
    <x v="0"/>
    <x v="2"/>
    <x v="11"/>
    <x v="11"/>
    <x v="11"/>
    <x v="0"/>
  </r>
  <r>
    <x v="188"/>
    <x v="323"/>
    <x v="28"/>
    <x v="4"/>
    <x v="27"/>
    <x v="140"/>
    <x v="146"/>
    <x v="99"/>
    <x v="2"/>
    <x v="198"/>
    <x v="1"/>
    <x v="350"/>
    <x v="336"/>
    <x v="0"/>
    <x v="172"/>
    <x v="220"/>
    <x v="258"/>
    <x v="293"/>
    <x v="299"/>
    <x v="308"/>
    <x v="287"/>
    <x v="256"/>
    <x v="84"/>
    <x v="14"/>
    <x v="2"/>
    <x v="213"/>
    <x v="126"/>
    <x v="314"/>
    <x v="9"/>
    <x v="128"/>
    <x v="30"/>
    <x v="346"/>
    <x v="353"/>
    <x v="31"/>
    <x v="0"/>
    <x v="5"/>
    <x v="10"/>
    <x v="19"/>
    <x v="1"/>
    <x v="1"/>
    <x v="30"/>
    <x v="12"/>
    <x v="10"/>
    <x v="3"/>
    <x v="2"/>
    <x v="6"/>
    <x v="1"/>
    <x v="230"/>
    <x v="329"/>
    <x v="83"/>
    <x v="328"/>
    <x v="76"/>
    <x v="55"/>
    <x v="24"/>
    <x v="119"/>
    <x v="216"/>
    <x v="62"/>
    <x v="341"/>
    <x v="137"/>
    <x v="250"/>
    <x v="36"/>
    <x v="239"/>
    <x v="195"/>
    <x v="282"/>
    <x v="231"/>
    <x v="281"/>
    <x v="130"/>
    <x v="70"/>
    <x v="239"/>
    <x v="126"/>
    <x v="0"/>
    <x v="3"/>
    <x v="4"/>
    <x v="1"/>
    <x v="75"/>
    <x v="14"/>
    <x v="192"/>
    <x v="352"/>
    <x v="97"/>
    <x v="8"/>
    <x v="11"/>
    <x v="30"/>
    <x v="0"/>
    <x v="3"/>
    <x v="1"/>
    <x v="7"/>
    <x v="5"/>
    <x v="9"/>
    <x v="7"/>
    <x v="1"/>
    <x v="92"/>
    <x v="353"/>
    <x v="262"/>
    <x v="76"/>
    <x v="81"/>
    <x v="55"/>
    <x v="2"/>
    <x v="5"/>
    <x v="21"/>
    <x v="77"/>
    <x v="25"/>
    <x v="37"/>
    <x v="3"/>
    <x v="1"/>
    <x v="2"/>
    <x v="19"/>
    <x v="17"/>
    <x v="20"/>
    <x v="10"/>
    <x v="30"/>
    <x v="11"/>
    <x v="8"/>
    <x v="15"/>
    <x v="255"/>
    <x v="331"/>
    <x v="181"/>
    <x v="118"/>
    <x v="48"/>
    <x v="224"/>
    <x v="71"/>
    <x v="209"/>
    <x v="78"/>
    <x v="154"/>
    <x v="125"/>
    <x v="42"/>
    <x v="20"/>
    <x v="47"/>
    <x v="12"/>
    <x v="50"/>
    <x v="10"/>
    <x v="1"/>
    <x v="0"/>
    <x v="2"/>
    <x v="40"/>
    <x v="63"/>
    <x v="30"/>
    <x v="0"/>
  </r>
  <r>
    <x v="278"/>
    <x v="324"/>
    <x v="37"/>
    <x v="4"/>
    <x v="128"/>
    <x v="204"/>
    <x v="251"/>
    <x v="243"/>
    <x v="2"/>
    <x v="300"/>
    <x v="1"/>
    <x v="201"/>
    <x v="230"/>
    <x v="3"/>
    <x v="33"/>
    <x v="84"/>
    <x v="111"/>
    <x v="150"/>
    <x v="165"/>
    <x v="209"/>
    <x v="206"/>
    <x v="186"/>
    <x v="25"/>
    <x v="52"/>
    <x v="2"/>
    <x v="159"/>
    <x v="179"/>
    <x v="203"/>
    <x v="19"/>
    <x v="104"/>
    <x v="17"/>
    <x v="213"/>
    <x v="218"/>
    <x v="10"/>
    <x v="9"/>
    <x v="3"/>
    <x v="5"/>
    <x v="19"/>
    <x v="17"/>
    <x v="22"/>
    <x v="9"/>
    <x v="12"/>
    <x v="12"/>
    <x v="3"/>
    <x v="0"/>
    <x v="6"/>
    <x v="2"/>
    <x v="194"/>
    <x v="251"/>
    <x v="26"/>
    <x v="162"/>
    <x v="7"/>
    <x v="45"/>
    <x v="24"/>
    <x v="17"/>
    <x v="237"/>
    <x v="7"/>
    <x v="156"/>
    <x v="44"/>
    <x v="147"/>
    <x v="4"/>
    <x v="186"/>
    <x v="90"/>
    <x v="131"/>
    <x v="26"/>
    <x v="151"/>
    <x v="29"/>
    <x v="22"/>
    <x v="165"/>
    <x v="7"/>
    <x v="18"/>
    <x v="41"/>
    <x v="4"/>
    <x v="1"/>
    <x v="11"/>
    <x v="3"/>
    <x v="188"/>
    <x v="214"/>
    <x v="12"/>
    <x v="0"/>
    <x v="11"/>
    <x v="51"/>
    <x v="3"/>
    <x v="11"/>
    <x v="29"/>
    <x v="7"/>
    <x v="3"/>
    <x v="9"/>
    <x v="7"/>
    <x v="1"/>
    <x v="103"/>
    <x v="222"/>
    <x v="154"/>
    <x v="80"/>
    <x v="108"/>
    <x v="0"/>
    <x v="29"/>
    <x v="40"/>
    <x v="21"/>
    <x v="73"/>
    <x v="66"/>
    <x v="37"/>
    <x v="22"/>
    <x v="20"/>
    <x v="14"/>
    <x v="19"/>
    <x v="17"/>
    <x v="48"/>
    <x v="10"/>
    <x v="8"/>
    <x v="22"/>
    <x v="8"/>
    <x v="15"/>
    <x v="198"/>
    <x v="143"/>
    <x v="6"/>
    <x v="70"/>
    <x v="13"/>
    <x v="91"/>
    <x v="18"/>
    <x v="57"/>
    <x v="95"/>
    <x v="42"/>
    <x v="110"/>
    <x v="6"/>
    <x v="30"/>
    <x v="1"/>
    <x v="5"/>
    <x v="24"/>
    <x v="38"/>
    <x v="1"/>
    <x v="0"/>
    <x v="2"/>
    <x v="52"/>
    <x v="4"/>
    <x v="35"/>
    <x v="0"/>
  </r>
  <r>
    <x v="189"/>
    <x v="325"/>
    <x v="28"/>
    <x v="4"/>
    <x v="12"/>
    <x v="64"/>
    <x v="144"/>
    <x v="156"/>
    <x v="2"/>
    <x v="199"/>
    <x v="1"/>
    <x v="358"/>
    <x v="355"/>
    <x v="3"/>
    <x v="174"/>
    <x v="238"/>
    <x v="263"/>
    <x v="303"/>
    <x v="313"/>
    <x v="324"/>
    <x v="303"/>
    <x v="275"/>
    <x v="103"/>
    <x v="9"/>
    <x v="2"/>
    <x v="226"/>
    <x v="169"/>
    <x v="281"/>
    <x v="19"/>
    <x v="195"/>
    <x v="119"/>
    <x v="359"/>
    <x v="366"/>
    <x v="20"/>
    <x v="8"/>
    <x v="16"/>
    <x v="2"/>
    <x v="19"/>
    <x v="0"/>
    <x v="2"/>
    <x v="30"/>
    <x v="12"/>
    <x v="7"/>
    <x v="1"/>
    <x v="2"/>
    <x v="6"/>
    <x v="0"/>
    <x v="168"/>
    <x v="341"/>
    <x v="100"/>
    <x v="343"/>
    <x v="54"/>
    <x v="90"/>
    <x v="24"/>
    <x v="110"/>
    <x v="215"/>
    <x v="36"/>
    <x v="337"/>
    <x v="65"/>
    <x v="262"/>
    <x v="43"/>
    <x v="261"/>
    <x v="270"/>
    <x v="284"/>
    <x v="264"/>
    <x v="294"/>
    <x v="169"/>
    <x v="87"/>
    <x v="249"/>
    <x v="114"/>
    <x v="1"/>
    <x v="2"/>
    <x v="4"/>
    <x v="1"/>
    <x v="120"/>
    <x v="1"/>
    <x v="173"/>
    <x v="366"/>
    <x v="152"/>
    <x v="17"/>
    <x v="5"/>
    <x v="29"/>
    <x v="28"/>
    <x v="0"/>
    <x v="7"/>
    <x v="7"/>
    <x v="19"/>
    <x v="9"/>
    <x v="7"/>
    <x v="1"/>
    <x v="109"/>
    <x v="366"/>
    <x v="180"/>
    <x v="77"/>
    <x v="66"/>
    <x v="14"/>
    <x v="29"/>
    <x v="2"/>
    <x v="21"/>
    <x v="104"/>
    <x v="4"/>
    <x v="1"/>
    <x v="22"/>
    <x v="0"/>
    <x v="14"/>
    <x v="19"/>
    <x v="17"/>
    <x v="18"/>
    <x v="10"/>
    <x v="0"/>
    <x v="22"/>
    <x v="8"/>
    <x v="15"/>
    <x v="248"/>
    <x v="340"/>
    <x v="204"/>
    <x v="195"/>
    <x v="31"/>
    <x v="238"/>
    <x v="62"/>
    <x v="284"/>
    <x v="195"/>
    <x v="157"/>
    <x v="175"/>
    <x v="87"/>
    <x v="30"/>
    <x v="1"/>
    <x v="31"/>
    <x v="10"/>
    <x v="12"/>
    <x v="1"/>
    <x v="0"/>
    <x v="2"/>
    <x v="32"/>
    <x v="60"/>
    <x v="21"/>
    <x v="0"/>
  </r>
  <r>
    <x v="307"/>
    <x v="326"/>
    <x v="41"/>
    <x v="4"/>
    <x v="377"/>
    <x v="67"/>
    <x v="239"/>
    <x v="162"/>
    <x v="1"/>
    <x v="333"/>
    <x v="1"/>
    <x v="105"/>
    <x v="97"/>
    <x v="3"/>
    <x v="37"/>
    <x v="36"/>
    <x v="41"/>
    <x v="57"/>
    <x v="65"/>
    <x v="95"/>
    <x v="116"/>
    <x v="97"/>
    <x v="15"/>
    <x v="52"/>
    <x v="2"/>
    <x v="53"/>
    <x v="13"/>
    <x v="115"/>
    <x v="73"/>
    <x v="78"/>
    <x v="1"/>
    <x v="135"/>
    <x v="106"/>
    <x v="72"/>
    <x v="49"/>
    <x v="16"/>
    <x v="61"/>
    <x v="0"/>
    <x v="17"/>
    <x v="22"/>
    <x v="30"/>
    <x v="12"/>
    <x v="20"/>
    <x v="12"/>
    <x v="7"/>
    <x v="6"/>
    <x v="16"/>
    <x v="47"/>
    <x v="125"/>
    <x v="14"/>
    <x v="125"/>
    <x v="0"/>
    <x v="25"/>
    <x v="24"/>
    <x v="16"/>
    <x v="67"/>
    <x v="2"/>
    <x v="109"/>
    <x v="0"/>
    <x v="42"/>
    <x v="6"/>
    <x v="59"/>
    <x v="54"/>
    <x v="91"/>
    <x v="101"/>
    <x v="74"/>
    <x v="27"/>
    <x v="10"/>
    <x v="63"/>
    <x v="17"/>
    <x v="18"/>
    <x v="41"/>
    <x v="4"/>
    <x v="1"/>
    <x v="19"/>
    <x v="8"/>
    <x v="31"/>
    <x v="105"/>
    <x v="27"/>
    <x v="10"/>
    <x v="11"/>
    <x v="51"/>
    <x v="28"/>
    <x v="11"/>
    <x v="2"/>
    <x v="7"/>
    <x v="1"/>
    <x v="9"/>
    <x v="7"/>
    <x v="1"/>
    <x v="8"/>
    <x v="115"/>
    <x v="65"/>
    <x v="117"/>
    <x v="110"/>
    <x v="1"/>
    <x v="29"/>
    <x v="40"/>
    <x v="21"/>
    <x v="43"/>
    <x v="66"/>
    <x v="37"/>
    <x v="22"/>
    <x v="20"/>
    <x v="14"/>
    <x v="19"/>
    <x v="17"/>
    <x v="48"/>
    <x v="10"/>
    <x v="30"/>
    <x v="22"/>
    <x v="8"/>
    <x v="15"/>
    <x v="57"/>
    <x v="124"/>
    <x v="80"/>
    <x v="36"/>
    <x v="13"/>
    <x v="47"/>
    <x v="17"/>
    <x v="75"/>
    <x v="19"/>
    <x v="31"/>
    <x v="12"/>
    <x v="5"/>
    <x v="88"/>
    <x v="0"/>
    <x v="3"/>
    <x v="17"/>
    <x v="0"/>
    <x v="1"/>
    <x v="0"/>
    <x v="2"/>
    <x v="12"/>
    <x v="23"/>
    <x v="8"/>
    <x v="0"/>
  </r>
  <r>
    <x v="238"/>
    <x v="327"/>
    <x v="34"/>
    <x v="4"/>
    <x v="133"/>
    <x v="5"/>
    <x v="106"/>
    <x v="17"/>
    <x v="2"/>
    <x v="253"/>
    <x v="1"/>
    <x v="175"/>
    <x v="180"/>
    <x v="3"/>
    <x v="45"/>
    <x v="92"/>
    <x v="126"/>
    <x v="154"/>
    <x v="149"/>
    <x v="165"/>
    <x v="147"/>
    <x v="110"/>
    <x v="20"/>
    <x v="2"/>
    <x v="2"/>
    <x v="28"/>
    <x v="141"/>
    <x v="155"/>
    <x v="0"/>
    <x v="55"/>
    <x v="5"/>
    <x v="220"/>
    <x v="186"/>
    <x v="72"/>
    <x v="49"/>
    <x v="16"/>
    <x v="0"/>
    <x v="19"/>
    <x v="0"/>
    <x v="22"/>
    <x v="30"/>
    <x v="12"/>
    <x v="20"/>
    <x v="12"/>
    <x v="7"/>
    <x v="6"/>
    <x v="16"/>
    <x v="132"/>
    <x v="183"/>
    <x v="58"/>
    <x v="184"/>
    <x v="0"/>
    <x v="109"/>
    <x v="24"/>
    <x v="26"/>
    <x v="136"/>
    <x v="2"/>
    <x v="162"/>
    <x v="71"/>
    <x v="136"/>
    <x v="23"/>
    <x v="183"/>
    <x v="103"/>
    <x v="126"/>
    <x v="92"/>
    <x v="78"/>
    <x v="67"/>
    <x v="41"/>
    <x v="167"/>
    <x v="69"/>
    <x v="18"/>
    <x v="41"/>
    <x v="4"/>
    <x v="1"/>
    <x v="9"/>
    <x v="51"/>
    <x v="122"/>
    <x v="189"/>
    <x v="8"/>
    <x v="41"/>
    <x v="11"/>
    <x v="51"/>
    <x v="0"/>
    <x v="0"/>
    <x v="29"/>
    <x v="7"/>
    <x v="40"/>
    <x v="9"/>
    <x v="7"/>
    <x v="1"/>
    <x v="8"/>
    <x v="205"/>
    <x v="100"/>
    <x v="51"/>
    <x v="29"/>
    <x v="55"/>
    <x v="29"/>
    <x v="40"/>
    <x v="21"/>
    <x v="49"/>
    <x v="5"/>
    <x v="11"/>
    <x v="22"/>
    <x v="1"/>
    <x v="14"/>
    <x v="19"/>
    <x v="17"/>
    <x v="48"/>
    <x v="10"/>
    <x v="3"/>
    <x v="22"/>
    <x v="8"/>
    <x v="15"/>
    <x v="218"/>
    <x v="115"/>
    <x v="18"/>
    <x v="85"/>
    <x v="3"/>
    <x v="118"/>
    <x v="16"/>
    <x v="180"/>
    <x v="50"/>
    <x v="89"/>
    <x v="69"/>
    <x v="7"/>
    <x v="17"/>
    <x v="1"/>
    <x v="65"/>
    <x v="0"/>
    <x v="64"/>
    <x v="1"/>
    <x v="0"/>
    <x v="2"/>
    <x v="51"/>
    <x v="26"/>
    <x v="13"/>
    <x v="0"/>
  </r>
  <r>
    <x v="62"/>
    <x v="328"/>
    <x v="17"/>
    <x v="4"/>
    <x v="17"/>
    <x v="102"/>
    <x v="41"/>
    <x v="49"/>
    <x v="2"/>
    <x v="66"/>
    <x v="1"/>
    <x v="136"/>
    <x v="129"/>
    <x v="3"/>
    <x v="66"/>
    <x v="90"/>
    <x v="98"/>
    <x v="99"/>
    <x v="97"/>
    <x v="107"/>
    <x v="103"/>
    <x v="93"/>
    <x v="75"/>
    <x v="52"/>
    <x v="2"/>
    <x v="118"/>
    <x v="161"/>
    <x v="182"/>
    <x v="1"/>
    <x v="45"/>
    <x v="5"/>
    <x v="98"/>
    <x v="136"/>
    <x v="12"/>
    <x v="49"/>
    <x v="1"/>
    <x v="61"/>
    <x v="19"/>
    <x v="17"/>
    <x v="0"/>
    <x v="6"/>
    <x v="12"/>
    <x v="20"/>
    <x v="12"/>
    <x v="7"/>
    <x v="0"/>
    <x v="16"/>
    <x v="198"/>
    <x v="150"/>
    <x v="7"/>
    <x v="94"/>
    <x v="6"/>
    <x v="77"/>
    <x v="24"/>
    <x v="71"/>
    <x v="154"/>
    <x v="24"/>
    <x v="67"/>
    <x v="5"/>
    <x v="90"/>
    <x v="5"/>
    <x v="133"/>
    <x v="88"/>
    <x v="76"/>
    <x v="169"/>
    <x v="14"/>
    <x v="35"/>
    <x v="34"/>
    <x v="12"/>
    <x v="15"/>
    <x v="18"/>
    <x v="41"/>
    <x v="4"/>
    <x v="1"/>
    <x v="1"/>
    <x v="1"/>
    <x v="9"/>
    <x v="145"/>
    <x v="3"/>
    <x v="0"/>
    <x v="11"/>
    <x v="2"/>
    <x v="28"/>
    <x v="11"/>
    <x v="29"/>
    <x v="7"/>
    <x v="40"/>
    <x v="1"/>
    <x v="7"/>
    <x v="1"/>
    <x v="18"/>
    <x v="144"/>
    <x v="148"/>
    <x v="11"/>
    <x v="9"/>
    <x v="55"/>
    <x v="29"/>
    <x v="40"/>
    <x v="21"/>
    <x v="20"/>
    <x v="1"/>
    <x v="37"/>
    <x v="22"/>
    <x v="20"/>
    <x v="14"/>
    <x v="19"/>
    <x v="17"/>
    <x v="48"/>
    <x v="10"/>
    <x v="30"/>
    <x v="22"/>
    <x v="0"/>
    <x v="15"/>
    <x v="170"/>
    <x v="61"/>
    <x v="136"/>
    <x v="64"/>
    <x v="9"/>
    <x v="74"/>
    <x v="68"/>
    <x v="95"/>
    <x v="73"/>
    <x v="17"/>
    <x v="59"/>
    <x v="24"/>
    <x v="3"/>
    <x v="0"/>
    <x v="1"/>
    <x v="2"/>
    <x v="0"/>
    <x v="1"/>
    <x v="0"/>
    <x v="2"/>
    <x v="41"/>
    <x v="66"/>
    <x v="26"/>
    <x v="0"/>
  </r>
  <r>
    <x v="272"/>
    <x v="329"/>
    <x v="36"/>
    <x v="4"/>
    <x v="286"/>
    <x v="176"/>
    <x v="203"/>
    <x v="77"/>
    <x v="2"/>
    <x v="294"/>
    <x v="1"/>
    <x v="177"/>
    <x v="206"/>
    <x v="0"/>
    <x v="54"/>
    <x v="127"/>
    <x v="113"/>
    <x v="138"/>
    <x v="131"/>
    <x v="175"/>
    <x v="174"/>
    <x v="183"/>
    <x v="186"/>
    <x v="52"/>
    <x v="2"/>
    <x v="195"/>
    <x v="109"/>
    <x v="82"/>
    <x v="0"/>
    <x v="178"/>
    <x v="84"/>
    <x v="197"/>
    <x v="194"/>
    <x v="14"/>
    <x v="0"/>
    <x v="16"/>
    <x v="7"/>
    <x v="19"/>
    <x v="17"/>
    <x v="22"/>
    <x v="30"/>
    <x v="12"/>
    <x v="20"/>
    <x v="0"/>
    <x v="0"/>
    <x v="6"/>
    <x v="16"/>
    <x v="72"/>
    <x v="195"/>
    <x v="8"/>
    <x v="209"/>
    <x v="75"/>
    <x v="29"/>
    <x v="24"/>
    <x v="4"/>
    <x v="131"/>
    <x v="6"/>
    <x v="94"/>
    <x v="22"/>
    <x v="68"/>
    <x v="9"/>
    <x v="178"/>
    <x v="214"/>
    <x v="128"/>
    <x v="215"/>
    <x v="107"/>
    <x v="43"/>
    <x v="57"/>
    <x v="87"/>
    <x v="8"/>
    <x v="0"/>
    <x v="41"/>
    <x v="4"/>
    <x v="1"/>
    <x v="61"/>
    <x v="3"/>
    <x v="120"/>
    <x v="194"/>
    <x v="113"/>
    <x v="1"/>
    <x v="11"/>
    <x v="0"/>
    <x v="28"/>
    <x v="0"/>
    <x v="12"/>
    <x v="7"/>
    <x v="3"/>
    <x v="9"/>
    <x v="7"/>
    <x v="1"/>
    <x v="132"/>
    <x v="207"/>
    <x v="44"/>
    <x v="117"/>
    <x v="110"/>
    <x v="55"/>
    <x v="4"/>
    <x v="40"/>
    <x v="21"/>
    <x v="92"/>
    <x v="66"/>
    <x v="37"/>
    <x v="22"/>
    <x v="20"/>
    <x v="14"/>
    <x v="19"/>
    <x v="17"/>
    <x v="48"/>
    <x v="10"/>
    <x v="30"/>
    <x v="22"/>
    <x v="8"/>
    <x v="15"/>
    <x v="107"/>
    <x v="121"/>
    <x v="173"/>
    <x v="44"/>
    <x v="35"/>
    <x v="116"/>
    <x v="4"/>
    <x v="229"/>
    <x v="57"/>
    <x v="58"/>
    <x v="68"/>
    <x v="123"/>
    <x v="88"/>
    <x v="2"/>
    <x v="33"/>
    <x v="51"/>
    <x v="7"/>
    <x v="1"/>
    <x v="0"/>
    <x v="2"/>
    <x v="3"/>
    <x v="8"/>
    <x v="2"/>
    <x v="0"/>
  </r>
  <r>
    <x v="7"/>
    <x v="330"/>
    <x v="0"/>
    <x v="4"/>
    <x v="198"/>
    <x v="76"/>
    <x v="216"/>
    <x v="235"/>
    <x v="2"/>
    <x v="7"/>
    <x v="1"/>
    <x v="116"/>
    <x v="104"/>
    <x v="3"/>
    <x v="15"/>
    <x v="76"/>
    <x v="80"/>
    <x v="90"/>
    <x v="89"/>
    <x v="99"/>
    <x v="85"/>
    <x v="78"/>
    <x v="0"/>
    <x v="52"/>
    <x v="2"/>
    <x v="131"/>
    <x v="131"/>
    <x v="114"/>
    <x v="2"/>
    <x v="132"/>
    <x v="0"/>
    <x v="93"/>
    <x v="112"/>
    <x v="49"/>
    <x v="6"/>
    <x v="16"/>
    <x v="7"/>
    <x v="19"/>
    <x v="17"/>
    <x v="22"/>
    <x v="30"/>
    <x v="12"/>
    <x v="0"/>
    <x v="1"/>
    <x v="7"/>
    <x v="6"/>
    <x v="16"/>
    <x v="186"/>
    <x v="117"/>
    <x v="3"/>
    <x v="93"/>
    <x v="1"/>
    <x v="31"/>
    <x v="24"/>
    <x v="36"/>
    <x v="110"/>
    <x v="4"/>
    <x v="77"/>
    <x v="33"/>
    <x v="87"/>
    <x v="8"/>
    <x v="88"/>
    <x v="82"/>
    <x v="83"/>
    <x v="24"/>
    <x v="112"/>
    <x v="14"/>
    <x v="30"/>
    <x v="62"/>
    <x v="21"/>
    <x v="18"/>
    <x v="41"/>
    <x v="0"/>
    <x v="1"/>
    <x v="8"/>
    <x v="6"/>
    <x v="67"/>
    <x v="111"/>
    <x v="23"/>
    <x v="10"/>
    <x v="11"/>
    <x v="1"/>
    <x v="0"/>
    <x v="0"/>
    <x v="0"/>
    <x v="7"/>
    <x v="40"/>
    <x v="9"/>
    <x v="7"/>
    <x v="1"/>
    <x v="82"/>
    <x v="113"/>
    <x v="90"/>
    <x v="117"/>
    <x v="9"/>
    <x v="55"/>
    <x v="29"/>
    <x v="40"/>
    <x v="21"/>
    <x v="76"/>
    <x v="66"/>
    <x v="0"/>
    <x v="1"/>
    <x v="20"/>
    <x v="14"/>
    <x v="19"/>
    <x v="17"/>
    <x v="48"/>
    <x v="10"/>
    <x v="30"/>
    <x v="22"/>
    <x v="8"/>
    <x v="15"/>
    <x v="76"/>
    <x v="96"/>
    <x v="227"/>
    <x v="84"/>
    <x v="14"/>
    <x v="71"/>
    <x v="43"/>
    <x v="96"/>
    <x v="69"/>
    <x v="37"/>
    <x v="43"/>
    <x v="123"/>
    <x v="13"/>
    <x v="11"/>
    <x v="12"/>
    <x v="26"/>
    <x v="47"/>
    <x v="1"/>
    <x v="0"/>
    <x v="2"/>
    <x v="6"/>
    <x v="12"/>
    <x v="1"/>
    <x v="0"/>
  </r>
  <r>
    <x v="127"/>
    <x v="331"/>
    <x v="17"/>
    <x v="4"/>
    <x v="154"/>
    <x v="104"/>
    <x v="13"/>
    <x v="67"/>
    <x v="2"/>
    <x v="131"/>
    <x v="1"/>
    <x v="150"/>
    <x v="155"/>
    <x v="3"/>
    <x v="8"/>
    <x v="34"/>
    <x v="44"/>
    <x v="77"/>
    <x v="123"/>
    <x v="154"/>
    <x v="154"/>
    <x v="155"/>
    <x v="1"/>
    <x v="52"/>
    <x v="2"/>
    <x v="195"/>
    <x v="146"/>
    <x v="181"/>
    <x v="73"/>
    <x v="13"/>
    <x v="17"/>
    <x v="76"/>
    <x v="151"/>
    <x v="62"/>
    <x v="2"/>
    <x v="2"/>
    <x v="0"/>
    <x v="19"/>
    <x v="17"/>
    <x v="22"/>
    <x v="30"/>
    <x v="12"/>
    <x v="20"/>
    <x v="12"/>
    <x v="7"/>
    <x v="6"/>
    <x v="1"/>
    <x v="238"/>
    <x v="157"/>
    <x v="17"/>
    <x v="89"/>
    <x v="5"/>
    <x v="1"/>
    <x v="24"/>
    <x v="158"/>
    <x v="154"/>
    <x v="2"/>
    <x v="203"/>
    <x v="6"/>
    <x v="13"/>
    <x v="8"/>
    <x v="65"/>
    <x v="21"/>
    <x v="161"/>
    <x v="20"/>
    <x v="169"/>
    <x v="19"/>
    <x v="0"/>
    <x v="77"/>
    <x v="4"/>
    <x v="18"/>
    <x v="41"/>
    <x v="4"/>
    <x v="1"/>
    <x v="0"/>
    <x v="51"/>
    <x v="104"/>
    <x v="156"/>
    <x v="0"/>
    <x v="41"/>
    <x v="11"/>
    <x v="51"/>
    <x v="28"/>
    <x v="11"/>
    <x v="29"/>
    <x v="7"/>
    <x v="40"/>
    <x v="9"/>
    <x v="7"/>
    <x v="1"/>
    <x v="155"/>
    <x v="96"/>
    <x v="213"/>
    <x v="117"/>
    <x v="2"/>
    <x v="21"/>
    <x v="0"/>
    <x v="40"/>
    <x v="21"/>
    <x v="116"/>
    <x v="66"/>
    <x v="37"/>
    <x v="22"/>
    <x v="20"/>
    <x v="14"/>
    <x v="19"/>
    <x v="17"/>
    <x v="48"/>
    <x v="10"/>
    <x v="30"/>
    <x v="22"/>
    <x v="8"/>
    <x v="15"/>
    <x v="120"/>
    <x v="214"/>
    <x v="2"/>
    <x v="3"/>
    <x v="3"/>
    <x v="7"/>
    <x v="141"/>
    <x v="17"/>
    <x v="28"/>
    <x v="57"/>
    <x v="17"/>
    <x v="16"/>
    <x v="26"/>
    <x v="26"/>
    <x v="7"/>
    <x v="7"/>
    <x v="53"/>
    <x v="1"/>
    <x v="0"/>
    <x v="2"/>
    <x v="27"/>
    <x v="46"/>
    <x v="16"/>
    <x v="0"/>
  </r>
  <r>
    <x v="304"/>
    <x v="332"/>
    <x v="41"/>
    <x v="4"/>
    <x v="223"/>
    <x v="145"/>
    <x v="208"/>
    <x v="193"/>
    <x v="2"/>
    <x v="329"/>
    <x v="1"/>
    <x v="368"/>
    <x v="367"/>
    <x v="0"/>
    <x v="188"/>
    <x v="262"/>
    <x v="288"/>
    <x v="318"/>
    <x v="319"/>
    <x v="330"/>
    <x v="299"/>
    <x v="262"/>
    <x v="65"/>
    <x v="52"/>
    <x v="2"/>
    <x v="246"/>
    <x v="213"/>
    <x v="307"/>
    <x v="51"/>
    <x v="223"/>
    <x v="114"/>
    <x v="360"/>
    <x v="374"/>
    <x v="45"/>
    <x v="34"/>
    <x v="16"/>
    <x v="60"/>
    <x v="18"/>
    <x v="4"/>
    <x v="13"/>
    <x v="1"/>
    <x v="0"/>
    <x v="0"/>
    <x v="2"/>
    <x v="1"/>
    <x v="6"/>
    <x v="11"/>
    <x v="313"/>
    <x v="103"/>
    <x v="142"/>
    <x v="351"/>
    <x v="141"/>
    <x v="159"/>
    <x v="24"/>
    <x v="134"/>
    <x v="250"/>
    <x v="89"/>
    <x v="339"/>
    <x v="130"/>
    <x v="271"/>
    <x v="77"/>
    <x v="271"/>
    <x v="273"/>
    <x v="306"/>
    <x v="224"/>
    <x v="295"/>
    <x v="196"/>
    <x v="114"/>
    <x v="255"/>
    <x v="99"/>
    <x v="1"/>
    <x v="38"/>
    <x v="0"/>
    <x v="1"/>
    <x v="67"/>
    <x v="37"/>
    <x v="213"/>
    <x v="373"/>
    <x v="99"/>
    <x v="20"/>
    <x v="0"/>
    <x v="50"/>
    <x v="6"/>
    <x v="2"/>
    <x v="26"/>
    <x v="7"/>
    <x v="20"/>
    <x v="2"/>
    <x v="0"/>
    <x v="1"/>
    <x v="160"/>
    <x v="372"/>
    <x v="245"/>
    <x v="84"/>
    <x v="70"/>
    <x v="53"/>
    <x v="28"/>
    <x v="40"/>
    <x v="21"/>
    <x v="90"/>
    <x v="4"/>
    <x v="0"/>
    <x v="22"/>
    <x v="2"/>
    <x v="6"/>
    <x v="19"/>
    <x v="11"/>
    <x v="44"/>
    <x v="10"/>
    <x v="0"/>
    <x v="0"/>
    <x v="8"/>
    <x v="12"/>
    <x v="256"/>
    <x v="336"/>
    <x v="82"/>
    <x v="223"/>
    <x v="85"/>
    <x v="256"/>
    <x v="117"/>
    <x v="264"/>
    <x v="215"/>
    <x v="195"/>
    <x v="185"/>
    <x v="103"/>
    <x v="80"/>
    <x v="14"/>
    <x v="65"/>
    <x v="71"/>
    <x v="50"/>
    <x v="1"/>
    <x v="0"/>
    <x v="2"/>
    <x v="9"/>
    <x v="16"/>
    <x v="4"/>
    <x v="0"/>
  </r>
  <r>
    <x v="335"/>
    <x v="333"/>
    <x v="47"/>
    <x v="2"/>
    <x v="82"/>
    <x v="119"/>
    <x v="263"/>
    <x v="204"/>
    <x v="2"/>
    <x v="366"/>
    <x v="1"/>
    <x v="314"/>
    <x v="302"/>
    <x v="3"/>
    <x v="112"/>
    <x v="182"/>
    <x v="231"/>
    <x v="274"/>
    <x v="283"/>
    <x v="279"/>
    <x v="237"/>
    <x v="166"/>
    <x v="43"/>
    <x v="52"/>
    <x v="2"/>
    <x v="98"/>
    <x v="120"/>
    <x v="276"/>
    <x v="14"/>
    <x v="190"/>
    <x v="6"/>
    <x v="315"/>
    <x v="315"/>
    <x v="14"/>
    <x v="1"/>
    <x v="16"/>
    <x v="8"/>
    <x v="19"/>
    <x v="17"/>
    <x v="0"/>
    <x v="30"/>
    <x v="0"/>
    <x v="20"/>
    <x v="2"/>
    <x v="7"/>
    <x v="0"/>
    <x v="16"/>
    <x v="243"/>
    <x v="252"/>
    <x v="45"/>
    <x v="297"/>
    <x v="54"/>
    <x v="158"/>
    <x v="24"/>
    <x v="13"/>
    <x v="58"/>
    <x v="9"/>
    <x v="252"/>
    <x v="12"/>
    <x v="132"/>
    <x v="13"/>
    <x v="185"/>
    <x v="287"/>
    <x v="172"/>
    <x v="247"/>
    <x v="253"/>
    <x v="5"/>
    <x v="58"/>
    <x v="131"/>
    <x v="27"/>
    <x v="18"/>
    <x v="41"/>
    <x v="4"/>
    <x v="1"/>
    <x v="67"/>
    <x v="1"/>
    <x v="27"/>
    <x v="314"/>
    <x v="155"/>
    <x v="41"/>
    <x v="11"/>
    <x v="0"/>
    <x v="0"/>
    <x v="11"/>
    <x v="5"/>
    <x v="7"/>
    <x v="10"/>
    <x v="9"/>
    <x v="7"/>
    <x v="1"/>
    <x v="96"/>
    <x v="316"/>
    <x v="210"/>
    <x v="2"/>
    <x v="2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30"/>
    <x v="287"/>
    <x v="186"/>
    <x v="131"/>
    <x v="5"/>
    <x v="100"/>
    <x v="15"/>
    <x v="280"/>
    <x v="214"/>
    <x v="1"/>
    <x v="74"/>
    <x v="123"/>
    <x v="88"/>
    <x v="52"/>
    <x v="0"/>
    <x v="19"/>
    <x v="2"/>
    <x v="1"/>
    <x v="0"/>
    <x v="1"/>
    <x v="1"/>
    <x v="13"/>
    <x v="35"/>
    <x v="0"/>
  </r>
  <r>
    <x v="369"/>
    <x v="334"/>
    <x v="34"/>
    <x v="0"/>
    <x v="84"/>
    <x v="225"/>
    <x v="116"/>
    <x v="170"/>
    <x v="2"/>
    <x v="258"/>
    <x v="0"/>
    <x v="8"/>
    <x v="10"/>
    <x v="3"/>
    <x v="0"/>
    <x v="3"/>
    <x v="8"/>
    <x v="8"/>
    <x v="6"/>
    <x v="9"/>
    <x v="20"/>
    <x v="6"/>
    <x v="186"/>
    <x v="52"/>
    <x v="2"/>
    <x v="255"/>
    <x v="10"/>
    <x v="13"/>
    <x v="73"/>
    <x v="3"/>
    <x v="7"/>
    <x v="23"/>
    <x v="8"/>
    <x v="72"/>
    <x v="49"/>
    <x v="16"/>
    <x v="61"/>
    <x v="19"/>
    <x v="17"/>
    <x v="22"/>
    <x v="30"/>
    <x v="12"/>
    <x v="20"/>
    <x v="12"/>
    <x v="7"/>
    <x v="6"/>
    <x v="16"/>
    <x v="315"/>
    <x v="26"/>
    <x v="158"/>
    <x v="19"/>
    <x v="0"/>
    <x v="17"/>
    <x v="24"/>
    <x v="158"/>
    <x v="255"/>
    <x v="109"/>
    <x v="347"/>
    <x v="149"/>
    <x v="1"/>
    <x v="82"/>
    <x v="5"/>
    <x v="56"/>
    <x v="308"/>
    <x v="6"/>
    <x v="301"/>
    <x v="202"/>
    <x v="145"/>
    <x v="0"/>
    <x v="136"/>
    <x v="18"/>
    <x v="41"/>
    <x v="4"/>
    <x v="1"/>
    <x v="125"/>
    <x v="51"/>
    <x v="1"/>
    <x v="7"/>
    <x v="3"/>
    <x v="41"/>
    <x v="11"/>
    <x v="51"/>
    <x v="28"/>
    <x v="11"/>
    <x v="29"/>
    <x v="7"/>
    <x v="40"/>
    <x v="9"/>
    <x v="7"/>
    <x v="1"/>
    <x v="170"/>
    <x v="10"/>
    <x v="4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14"/>
    <x v="141"/>
    <x v="25"/>
    <x v="53"/>
    <x v="198"/>
    <x v="216"/>
    <x v="123"/>
    <x v="88"/>
    <x v="52"/>
    <x v="65"/>
    <x v="79"/>
    <x v="64"/>
    <x v="0"/>
    <x v="1"/>
    <x v="1"/>
    <x v="51"/>
    <x v="26"/>
    <x v="13"/>
    <x v="0"/>
  </r>
  <r>
    <x v="376"/>
    <x v="335"/>
    <x v="37"/>
    <x v="4"/>
    <x v="360"/>
    <x v="204"/>
    <x v="252"/>
    <x v="244"/>
    <x v="2"/>
    <x v="305"/>
    <x v="0"/>
    <x v="218"/>
    <x v="190"/>
    <x v="3"/>
    <x v="94"/>
    <x v="123"/>
    <x v="136"/>
    <x v="158"/>
    <x v="205"/>
    <x v="195"/>
    <x v="138"/>
    <x v="95"/>
    <x v="47"/>
    <x v="52"/>
    <x v="2"/>
    <x v="90"/>
    <x v="129"/>
    <x v="155"/>
    <x v="0"/>
    <x v="207"/>
    <x v="40"/>
    <x v="215"/>
    <x v="210"/>
    <x v="72"/>
    <x v="49"/>
    <x v="16"/>
    <x v="61"/>
    <x v="19"/>
    <x v="17"/>
    <x v="22"/>
    <x v="30"/>
    <x v="12"/>
    <x v="20"/>
    <x v="12"/>
    <x v="7"/>
    <x v="6"/>
    <x v="16"/>
    <x v="170"/>
    <x v="180"/>
    <x v="30"/>
    <x v="230"/>
    <x v="5"/>
    <x v="40"/>
    <x v="24"/>
    <x v="29"/>
    <x v="13"/>
    <x v="5"/>
    <x v="149"/>
    <x v="2"/>
    <x v="95"/>
    <x v="3"/>
    <x v="86"/>
    <x v="255"/>
    <x v="142"/>
    <x v="91"/>
    <x v="241"/>
    <x v="43"/>
    <x v="45"/>
    <x v="86"/>
    <x v="24"/>
    <x v="18"/>
    <x v="41"/>
    <x v="4"/>
    <x v="1"/>
    <x v="125"/>
    <x v="51"/>
    <x v="215"/>
    <x v="217"/>
    <x v="0"/>
    <x v="41"/>
    <x v="0"/>
    <x v="51"/>
    <x v="28"/>
    <x v="11"/>
    <x v="28"/>
    <x v="7"/>
    <x v="40"/>
    <x v="9"/>
    <x v="7"/>
    <x v="1"/>
    <x v="23"/>
    <x v="233"/>
    <x v="29"/>
    <x v="117"/>
    <x v="2"/>
    <x v="1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3"/>
    <x v="244"/>
    <x v="0"/>
    <x v="114"/>
    <x v="2"/>
    <x v="75"/>
    <x v="30"/>
    <x v="214"/>
    <x v="193"/>
    <x v="9"/>
    <x v="7"/>
    <x v="21"/>
    <x v="88"/>
    <x v="52"/>
    <x v="4"/>
    <x v="6"/>
    <x v="1"/>
    <x v="0"/>
    <x v="1"/>
    <x v="2"/>
    <x v="52"/>
    <x v="4"/>
    <x v="35"/>
    <x v="0"/>
  </r>
  <r>
    <x v="378"/>
    <x v="336"/>
    <x v="41"/>
    <x v="4"/>
    <x v="357"/>
    <x v="145"/>
    <x v="206"/>
    <x v="193"/>
    <x v="2"/>
    <x v="330"/>
    <x v="0"/>
    <x v="326"/>
    <x v="326"/>
    <x v="3"/>
    <x v="150"/>
    <x v="171"/>
    <x v="227"/>
    <x v="273"/>
    <x v="303"/>
    <x v="292"/>
    <x v="263"/>
    <x v="204"/>
    <x v="125"/>
    <x v="12"/>
    <x v="2"/>
    <x v="229"/>
    <x v="132"/>
    <x v="162"/>
    <x v="10"/>
    <x v="106"/>
    <x v="125"/>
    <x v="324"/>
    <x v="336"/>
    <x v="72"/>
    <x v="2"/>
    <x v="16"/>
    <x v="61"/>
    <x v="19"/>
    <x v="17"/>
    <x v="22"/>
    <x v="30"/>
    <x v="12"/>
    <x v="20"/>
    <x v="12"/>
    <x v="7"/>
    <x v="6"/>
    <x v="16"/>
    <x v="84"/>
    <x v="277"/>
    <x v="36"/>
    <x v="333"/>
    <x v="121"/>
    <x v="18"/>
    <x v="8"/>
    <x v="95"/>
    <x v="25"/>
    <x v="77"/>
    <x v="243"/>
    <x v="10"/>
    <x v="188"/>
    <x v="9"/>
    <x v="168"/>
    <x v="192"/>
    <x v="270"/>
    <x v="234"/>
    <x v="297"/>
    <x v="150"/>
    <x v="63"/>
    <x v="214"/>
    <x v="86"/>
    <x v="0"/>
    <x v="5"/>
    <x v="0"/>
    <x v="1"/>
    <x v="7"/>
    <x v="51"/>
    <x v="215"/>
    <x v="338"/>
    <x v="170"/>
    <x v="41"/>
    <x v="11"/>
    <x v="1"/>
    <x v="28"/>
    <x v="11"/>
    <x v="0"/>
    <x v="7"/>
    <x v="40"/>
    <x v="9"/>
    <x v="7"/>
    <x v="1"/>
    <x v="120"/>
    <x v="339"/>
    <x v="76"/>
    <x v="117"/>
    <x v="0"/>
    <x v="55"/>
    <x v="29"/>
    <x v="3"/>
    <x v="1"/>
    <x v="179"/>
    <x v="66"/>
    <x v="37"/>
    <x v="22"/>
    <x v="20"/>
    <x v="14"/>
    <x v="4"/>
    <x v="17"/>
    <x v="0"/>
    <x v="10"/>
    <x v="30"/>
    <x v="22"/>
    <x v="8"/>
    <x v="15"/>
    <x v="3"/>
    <x v="333"/>
    <x v="184"/>
    <x v="202"/>
    <x v="24"/>
    <x v="205"/>
    <x v="112"/>
    <x v="241"/>
    <x v="58"/>
    <x v="125"/>
    <x v="65"/>
    <x v="64"/>
    <x v="88"/>
    <x v="52"/>
    <x v="44"/>
    <x v="6"/>
    <x v="11"/>
    <x v="0"/>
    <x v="1"/>
    <x v="2"/>
    <x v="9"/>
    <x v="16"/>
    <x v="4"/>
    <x v="0"/>
  </r>
  <r>
    <x v="382"/>
    <x v="337"/>
    <x v="41"/>
    <x v="4"/>
    <x v="189"/>
    <x v="178"/>
    <x v="247"/>
    <x v="83"/>
    <x v="2"/>
    <x v="338"/>
    <x v="0"/>
    <x v="85"/>
    <x v="1"/>
    <x v="3"/>
    <x v="225"/>
    <x v="27"/>
    <x v="163"/>
    <x v="87"/>
    <x v="1"/>
    <x v="0"/>
    <x v="0"/>
    <x v="284"/>
    <x v="186"/>
    <x v="52"/>
    <x v="2"/>
    <x v="129"/>
    <x v="6"/>
    <x v="26"/>
    <x v="73"/>
    <x v="19"/>
    <x v="73"/>
    <x v="52"/>
    <x v="58"/>
    <x v="72"/>
    <x v="49"/>
    <x v="16"/>
    <x v="61"/>
    <x v="19"/>
    <x v="17"/>
    <x v="22"/>
    <x v="30"/>
    <x v="12"/>
    <x v="20"/>
    <x v="12"/>
    <x v="7"/>
    <x v="6"/>
    <x v="16"/>
    <x v="315"/>
    <x v="1"/>
    <x v="158"/>
    <x v="92"/>
    <x v="138"/>
    <x v="160"/>
    <x v="24"/>
    <x v="18"/>
    <x v="6"/>
    <x v="4"/>
    <x v="347"/>
    <x v="10"/>
    <x v="193"/>
    <x v="82"/>
    <x v="292"/>
    <x v="0"/>
    <x v="4"/>
    <x v="281"/>
    <x v="13"/>
    <x v="202"/>
    <x v="145"/>
    <x v="0"/>
    <x v="136"/>
    <x v="18"/>
    <x v="41"/>
    <x v="4"/>
    <x v="1"/>
    <x v="125"/>
    <x v="51"/>
    <x v="215"/>
    <x v="67"/>
    <x v="170"/>
    <x v="41"/>
    <x v="11"/>
    <x v="51"/>
    <x v="28"/>
    <x v="11"/>
    <x v="29"/>
    <x v="7"/>
    <x v="40"/>
    <x v="9"/>
    <x v="7"/>
    <x v="1"/>
    <x v="35"/>
    <x v="61"/>
    <x v="3"/>
    <x v="5"/>
    <x v="2"/>
    <x v="55"/>
    <x v="29"/>
    <x v="0"/>
    <x v="2"/>
    <x v="179"/>
    <x v="66"/>
    <x v="37"/>
    <x v="22"/>
    <x v="20"/>
    <x v="14"/>
    <x v="19"/>
    <x v="17"/>
    <x v="48"/>
    <x v="10"/>
    <x v="30"/>
    <x v="22"/>
    <x v="8"/>
    <x v="15"/>
    <x v="6"/>
    <x v="1"/>
    <x v="227"/>
    <x v="204"/>
    <x v="93"/>
    <x v="269"/>
    <x v="15"/>
    <x v="0"/>
    <x v="222"/>
    <x v="198"/>
    <x v="216"/>
    <x v="123"/>
    <x v="88"/>
    <x v="52"/>
    <x v="9"/>
    <x v="7"/>
    <x v="64"/>
    <x v="0"/>
    <x v="1"/>
    <x v="2"/>
    <x v="9"/>
    <x v="20"/>
    <x v="6"/>
    <x v="0"/>
  </r>
  <r>
    <x v="374"/>
    <x v="338"/>
    <x v="35"/>
    <x v="0"/>
    <x v="335"/>
    <x v="25"/>
    <x v="83"/>
    <x v="139"/>
    <x v="2"/>
    <x v="287"/>
    <x v="0"/>
    <x v="69"/>
    <x v="60"/>
    <x v="3"/>
    <x v="225"/>
    <x v="265"/>
    <x v="291"/>
    <x v="6"/>
    <x v="12"/>
    <x v="74"/>
    <x v="117"/>
    <x v="94"/>
    <x v="186"/>
    <x v="1"/>
    <x v="2"/>
    <x v="11"/>
    <x v="4"/>
    <x v="23"/>
    <x v="73"/>
    <x v="17"/>
    <x v="129"/>
    <x v="126"/>
    <x v="69"/>
    <x v="72"/>
    <x v="49"/>
    <x v="16"/>
    <x v="61"/>
    <x v="19"/>
    <x v="17"/>
    <x v="0"/>
    <x v="30"/>
    <x v="12"/>
    <x v="20"/>
    <x v="12"/>
    <x v="7"/>
    <x v="6"/>
    <x v="16"/>
    <x v="6"/>
    <x v="118"/>
    <x v="158"/>
    <x v="54"/>
    <x v="36"/>
    <x v="160"/>
    <x v="0"/>
    <x v="158"/>
    <x v="255"/>
    <x v="109"/>
    <x v="347"/>
    <x v="149"/>
    <x v="291"/>
    <x v="82"/>
    <x v="292"/>
    <x v="295"/>
    <x v="0"/>
    <x v="201"/>
    <x v="5"/>
    <x v="202"/>
    <x v="145"/>
    <x v="258"/>
    <x v="136"/>
    <x v="18"/>
    <x v="41"/>
    <x v="4"/>
    <x v="1"/>
    <x v="125"/>
    <x v="51"/>
    <x v="215"/>
    <x v="74"/>
    <x v="170"/>
    <x v="41"/>
    <x v="11"/>
    <x v="51"/>
    <x v="28"/>
    <x v="11"/>
    <x v="29"/>
    <x v="7"/>
    <x v="40"/>
    <x v="9"/>
    <x v="7"/>
    <x v="1"/>
    <x v="170"/>
    <x v="79"/>
    <x v="14"/>
    <x v="117"/>
    <x v="110"/>
    <x v="55"/>
    <x v="3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345"/>
    <x v="163"/>
    <x v="254"/>
    <x v="93"/>
    <x v="1"/>
    <x v="141"/>
    <x v="309"/>
    <x v="222"/>
    <x v="198"/>
    <x v="216"/>
    <x v="123"/>
    <x v="88"/>
    <x v="52"/>
    <x v="0"/>
    <x v="79"/>
    <x v="64"/>
    <x v="0"/>
    <x v="1"/>
    <x v="1"/>
    <x v="43"/>
    <x v="71"/>
    <x v="29"/>
    <x v="0"/>
  </r>
  <r>
    <x v="356"/>
    <x v="339"/>
    <x v="14"/>
    <x v="0"/>
    <x v="289"/>
    <x v="73"/>
    <x v="158"/>
    <x v="24"/>
    <x v="2"/>
    <x v="59"/>
    <x v="0"/>
    <x v="74"/>
    <x v="96"/>
    <x v="3"/>
    <x v="33"/>
    <x v="13"/>
    <x v="6"/>
    <x v="1"/>
    <x v="322"/>
    <x v="0"/>
    <x v="313"/>
    <x v="284"/>
    <x v="163"/>
    <x v="0"/>
    <x v="0"/>
    <x v="9"/>
    <x v="14"/>
    <x v="196"/>
    <x v="2"/>
    <x v="13"/>
    <x v="0"/>
    <x v="20"/>
    <x v="86"/>
    <x v="72"/>
    <x v="49"/>
    <x v="16"/>
    <x v="61"/>
    <x v="19"/>
    <x v="17"/>
    <x v="22"/>
    <x v="30"/>
    <x v="12"/>
    <x v="20"/>
    <x v="12"/>
    <x v="7"/>
    <x v="6"/>
    <x v="16"/>
    <x v="235"/>
    <x v="347"/>
    <x v="158"/>
    <x v="0"/>
    <x v="10"/>
    <x v="160"/>
    <x v="0"/>
    <x v="158"/>
    <x v="255"/>
    <x v="109"/>
    <x v="244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92"/>
    <x v="170"/>
    <x v="41"/>
    <x v="11"/>
    <x v="51"/>
    <x v="28"/>
    <x v="11"/>
    <x v="29"/>
    <x v="7"/>
    <x v="40"/>
    <x v="9"/>
    <x v="7"/>
    <x v="1"/>
    <x v="170"/>
    <x v="71"/>
    <x v="168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171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13"/>
    <x v="25"/>
    <x v="5"/>
    <x v="0"/>
  </r>
  <r>
    <x v="15"/>
    <x v="340"/>
    <x v="1"/>
    <x v="4"/>
    <x v="140"/>
    <x v="86"/>
    <x v="290"/>
    <x v="178"/>
    <x v="1"/>
    <x v="16"/>
    <x v="1"/>
    <x v="124"/>
    <x v="109"/>
    <x v="3"/>
    <x v="15"/>
    <x v="52"/>
    <x v="65"/>
    <x v="64"/>
    <x v="86"/>
    <x v="121"/>
    <x v="122"/>
    <x v="105"/>
    <x v="2"/>
    <x v="52"/>
    <x v="2"/>
    <x v="1"/>
    <x v="2"/>
    <x v="17"/>
    <x v="9"/>
    <x v="0"/>
    <x v="129"/>
    <x v="196"/>
    <x v="123"/>
    <x v="72"/>
    <x v="2"/>
    <x v="16"/>
    <x v="61"/>
    <x v="19"/>
    <x v="17"/>
    <x v="22"/>
    <x v="30"/>
    <x v="12"/>
    <x v="20"/>
    <x v="12"/>
    <x v="7"/>
    <x v="6"/>
    <x v="16"/>
    <x v="53"/>
    <x v="153"/>
    <x v="12"/>
    <x v="133"/>
    <x v="11"/>
    <x v="15"/>
    <x v="24"/>
    <x v="15"/>
    <x v="38"/>
    <x v="1"/>
    <x v="132"/>
    <x v="41"/>
    <x v="61"/>
    <x v="82"/>
    <x v="46"/>
    <x v="130"/>
    <x v="71"/>
    <x v="89"/>
    <x v="139"/>
    <x v="0"/>
    <x v="7"/>
    <x v="24"/>
    <x v="26"/>
    <x v="18"/>
    <x v="41"/>
    <x v="4"/>
    <x v="1"/>
    <x v="9"/>
    <x v="51"/>
    <x v="17"/>
    <x v="125"/>
    <x v="7"/>
    <x v="6"/>
    <x v="11"/>
    <x v="51"/>
    <x v="28"/>
    <x v="11"/>
    <x v="29"/>
    <x v="7"/>
    <x v="0"/>
    <x v="9"/>
    <x v="7"/>
    <x v="1"/>
    <x v="1"/>
    <x v="147"/>
    <x v="9"/>
    <x v="19"/>
    <x v="5"/>
    <x v="55"/>
    <x v="29"/>
    <x v="0"/>
    <x v="21"/>
    <x v="9"/>
    <x v="11"/>
    <x v="27"/>
    <x v="2"/>
    <x v="1"/>
    <x v="14"/>
    <x v="19"/>
    <x v="17"/>
    <x v="48"/>
    <x v="10"/>
    <x v="24"/>
    <x v="1"/>
    <x v="8"/>
    <x v="15"/>
    <x v="65"/>
    <x v="134"/>
    <x v="63"/>
    <x v="42"/>
    <x v="3"/>
    <x v="23"/>
    <x v="17"/>
    <x v="52"/>
    <x v="148"/>
    <x v="3"/>
    <x v="50"/>
    <x v="123"/>
    <x v="0"/>
    <x v="52"/>
    <x v="65"/>
    <x v="79"/>
    <x v="64"/>
    <x v="1"/>
    <x v="0"/>
    <x v="2"/>
    <x v="33"/>
    <x v="44"/>
    <x v="38"/>
    <x v="0"/>
  </r>
  <r>
    <x v="195"/>
    <x v="341"/>
    <x v="29"/>
    <x v="4"/>
    <x v="44"/>
    <x v="10"/>
    <x v="285"/>
    <x v="34"/>
    <x v="2"/>
    <x v="207"/>
    <x v="1"/>
    <x v="212"/>
    <x v="232"/>
    <x v="1"/>
    <x v="74"/>
    <x v="83"/>
    <x v="101"/>
    <x v="127"/>
    <x v="193"/>
    <x v="225"/>
    <x v="207"/>
    <x v="165"/>
    <x v="58"/>
    <x v="0"/>
    <x v="2"/>
    <x v="33"/>
    <x v="25"/>
    <x v="48"/>
    <x v="9"/>
    <x v="13"/>
    <x v="91"/>
    <x v="279"/>
    <x v="230"/>
    <x v="72"/>
    <x v="3"/>
    <x v="0"/>
    <x v="8"/>
    <x v="19"/>
    <x v="17"/>
    <x v="22"/>
    <x v="30"/>
    <x v="12"/>
    <x v="20"/>
    <x v="12"/>
    <x v="7"/>
    <x v="6"/>
    <x v="16"/>
    <x v="81"/>
    <x v="240"/>
    <x v="70"/>
    <x v="218"/>
    <x v="8"/>
    <x v="51"/>
    <x v="24"/>
    <x v="4"/>
    <x v="135"/>
    <x v="12"/>
    <x v="241"/>
    <x v="25"/>
    <x v="126"/>
    <x v="21"/>
    <x v="133"/>
    <x v="87"/>
    <x v="189"/>
    <x v="39"/>
    <x v="244"/>
    <x v="83"/>
    <x v="19"/>
    <x v="151"/>
    <x v="61"/>
    <x v="18"/>
    <x v="0"/>
    <x v="4"/>
    <x v="1"/>
    <x v="14"/>
    <x v="0"/>
    <x v="61"/>
    <x v="236"/>
    <x v="9"/>
    <x v="6"/>
    <x v="11"/>
    <x v="2"/>
    <x v="28"/>
    <x v="11"/>
    <x v="29"/>
    <x v="7"/>
    <x v="40"/>
    <x v="0"/>
    <x v="7"/>
    <x v="1"/>
    <x v="20"/>
    <x v="254"/>
    <x v="17"/>
    <x v="16"/>
    <x v="48"/>
    <x v="55"/>
    <x v="29"/>
    <x v="40"/>
    <x v="21"/>
    <x v="70"/>
    <x v="7"/>
    <x v="37"/>
    <x v="22"/>
    <x v="20"/>
    <x v="14"/>
    <x v="19"/>
    <x v="17"/>
    <x v="7"/>
    <x v="0"/>
    <x v="1"/>
    <x v="22"/>
    <x v="8"/>
    <x v="15"/>
    <x v="110"/>
    <x v="283"/>
    <x v="0"/>
    <x v="73"/>
    <x v="56"/>
    <x v="98"/>
    <x v="3"/>
    <x v="140"/>
    <x v="44"/>
    <x v="65"/>
    <x v="98"/>
    <x v="32"/>
    <x v="2"/>
    <x v="2"/>
    <x v="1"/>
    <x v="79"/>
    <x v="0"/>
    <x v="1"/>
    <x v="0"/>
    <x v="2"/>
    <x v="0"/>
    <x v="0"/>
    <x v="0"/>
    <x v="0"/>
  </r>
  <r>
    <x v="365"/>
    <x v="342"/>
    <x v="48"/>
    <x v="3"/>
    <x v="232"/>
    <x v="10"/>
    <x v="286"/>
    <x v="34"/>
    <x v="2"/>
    <x v="209"/>
    <x v="0"/>
    <x v="88"/>
    <x v="80"/>
    <x v="3"/>
    <x v="9"/>
    <x v="5"/>
    <x v="12"/>
    <x v="29"/>
    <x v="34"/>
    <x v="85"/>
    <x v="126"/>
    <x v="109"/>
    <x v="13"/>
    <x v="52"/>
    <x v="2"/>
    <x v="6"/>
    <x v="4"/>
    <x v="15"/>
    <x v="8"/>
    <x v="2"/>
    <x v="84"/>
    <x v="145"/>
    <x v="88"/>
    <x v="72"/>
    <x v="49"/>
    <x v="16"/>
    <x v="61"/>
    <x v="19"/>
    <x v="17"/>
    <x v="22"/>
    <x v="30"/>
    <x v="12"/>
    <x v="20"/>
    <x v="12"/>
    <x v="7"/>
    <x v="6"/>
    <x v="16"/>
    <x v="23"/>
    <x v="119"/>
    <x v="5"/>
    <x v="106"/>
    <x v="10"/>
    <x v="6"/>
    <x v="24"/>
    <x v="0"/>
    <x v="6"/>
    <x v="109"/>
    <x v="21"/>
    <x v="149"/>
    <x v="5"/>
    <x v="0"/>
    <x v="15"/>
    <x v="120"/>
    <x v="39"/>
    <x v="190"/>
    <x v="30"/>
    <x v="202"/>
    <x v="0"/>
    <x v="9"/>
    <x v="136"/>
    <x v="18"/>
    <x v="5"/>
    <x v="4"/>
    <x v="1"/>
    <x v="1"/>
    <x v="51"/>
    <x v="5"/>
    <x v="93"/>
    <x v="5"/>
    <x v="41"/>
    <x v="11"/>
    <x v="51"/>
    <x v="28"/>
    <x v="11"/>
    <x v="29"/>
    <x v="7"/>
    <x v="0"/>
    <x v="9"/>
    <x v="7"/>
    <x v="1"/>
    <x v="6"/>
    <x v="102"/>
    <x v="1"/>
    <x v="117"/>
    <x v="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45"/>
    <x v="155"/>
    <x v="5"/>
    <x v="93"/>
    <x v="2"/>
    <x v="0"/>
    <x v="79"/>
    <x v="84"/>
    <x v="198"/>
    <x v="2"/>
    <x v="123"/>
    <x v="88"/>
    <x v="52"/>
    <x v="2"/>
    <x v="79"/>
    <x v="64"/>
    <x v="0"/>
    <x v="1"/>
    <x v="1"/>
    <x v="0"/>
    <x v="0"/>
    <x v="0"/>
    <x v="0"/>
  </r>
  <r>
    <x v="30"/>
    <x v="343"/>
    <x v="6"/>
    <x v="4"/>
    <x v="358"/>
    <x v="41"/>
    <x v="283"/>
    <x v="116"/>
    <x v="1"/>
    <x v="31"/>
    <x v="1"/>
    <x v="188"/>
    <x v="161"/>
    <x v="3"/>
    <x v="40"/>
    <x v="95"/>
    <x v="97"/>
    <x v="102"/>
    <x v="143"/>
    <x v="159"/>
    <x v="158"/>
    <x v="159"/>
    <x v="33"/>
    <x v="52"/>
    <x v="2"/>
    <x v="19"/>
    <x v="3"/>
    <x v="35"/>
    <x v="31"/>
    <x v="25"/>
    <x v="13"/>
    <x v="249"/>
    <x v="182"/>
    <x v="1"/>
    <x v="3"/>
    <x v="16"/>
    <x v="2"/>
    <x v="19"/>
    <x v="17"/>
    <x v="22"/>
    <x v="1"/>
    <x v="12"/>
    <x v="20"/>
    <x v="12"/>
    <x v="7"/>
    <x v="6"/>
    <x v="16"/>
    <x v="156"/>
    <x v="212"/>
    <x v="50"/>
    <x v="142"/>
    <x v="10"/>
    <x v="62"/>
    <x v="0"/>
    <x v="20"/>
    <x v="30"/>
    <x v="0"/>
    <x v="139"/>
    <x v="104"/>
    <x v="79"/>
    <x v="7"/>
    <x v="76"/>
    <x v="152"/>
    <x v="111"/>
    <x v="177"/>
    <x v="198"/>
    <x v="10"/>
    <x v="36"/>
    <x v="68"/>
    <x v="100"/>
    <x v="18"/>
    <x v="41"/>
    <x v="4"/>
    <x v="1"/>
    <x v="39"/>
    <x v="4"/>
    <x v="43"/>
    <x v="185"/>
    <x v="18"/>
    <x v="12"/>
    <x v="11"/>
    <x v="51"/>
    <x v="28"/>
    <x v="0"/>
    <x v="0"/>
    <x v="0"/>
    <x v="2"/>
    <x v="9"/>
    <x v="7"/>
    <x v="1"/>
    <x v="9"/>
    <x v="210"/>
    <x v="12"/>
    <x v="53"/>
    <x v="7"/>
    <x v="55"/>
    <x v="29"/>
    <x v="40"/>
    <x v="21"/>
    <x v="6"/>
    <x v="61"/>
    <x v="28"/>
    <x v="22"/>
    <x v="20"/>
    <x v="14"/>
    <x v="19"/>
    <x v="17"/>
    <x v="48"/>
    <x v="10"/>
    <x v="20"/>
    <x v="8"/>
    <x v="8"/>
    <x v="15"/>
    <x v="72"/>
    <x v="188"/>
    <x v="126"/>
    <x v="60"/>
    <x v="14"/>
    <x v="61"/>
    <x v="20"/>
    <x v="130"/>
    <x v="90"/>
    <x v="11"/>
    <x v="47"/>
    <x v="123"/>
    <x v="2"/>
    <x v="52"/>
    <x v="65"/>
    <x v="0"/>
    <x v="64"/>
    <x v="1"/>
    <x v="0"/>
    <x v="2"/>
    <x v="11"/>
    <x v="11"/>
    <x v="11"/>
    <x v="0"/>
  </r>
  <r>
    <x v="351"/>
    <x v="344"/>
    <x v="54"/>
    <x v="4"/>
    <x v="143"/>
    <x v="44"/>
    <x v="288"/>
    <x v="122"/>
    <x v="2"/>
    <x v="386"/>
    <x v="1"/>
    <x v="208"/>
    <x v="195"/>
    <x v="3"/>
    <x v="90"/>
    <x v="151"/>
    <x v="142"/>
    <x v="141"/>
    <x v="147"/>
    <x v="171"/>
    <x v="178"/>
    <x v="141"/>
    <x v="86"/>
    <x v="0"/>
    <x v="2"/>
    <x v="101"/>
    <x v="79"/>
    <x v="163"/>
    <x v="9"/>
    <x v="52"/>
    <x v="87"/>
    <x v="242"/>
    <x v="208"/>
    <x v="1"/>
    <x v="0"/>
    <x v="16"/>
    <x v="61"/>
    <x v="19"/>
    <x v="17"/>
    <x v="22"/>
    <x v="30"/>
    <x v="12"/>
    <x v="20"/>
    <x v="12"/>
    <x v="7"/>
    <x v="6"/>
    <x v="16"/>
    <x v="158"/>
    <x v="200"/>
    <x v="59"/>
    <x v="202"/>
    <x v="29"/>
    <x v="78"/>
    <x v="24"/>
    <x v="68"/>
    <x v="56"/>
    <x v="20"/>
    <x v="196"/>
    <x v="9"/>
    <x v="139"/>
    <x v="9"/>
    <x v="145"/>
    <x v="176"/>
    <x v="154"/>
    <x v="162"/>
    <x v="196"/>
    <x v="38"/>
    <x v="58"/>
    <x v="108"/>
    <x v="40"/>
    <x v="18"/>
    <x v="41"/>
    <x v="4"/>
    <x v="1"/>
    <x v="22"/>
    <x v="4"/>
    <x v="40"/>
    <x v="212"/>
    <x v="62"/>
    <x v="2"/>
    <x v="0"/>
    <x v="2"/>
    <x v="28"/>
    <x v="1"/>
    <x v="8"/>
    <x v="7"/>
    <x v="0"/>
    <x v="9"/>
    <x v="7"/>
    <x v="1"/>
    <x v="53"/>
    <x v="220"/>
    <x v="125"/>
    <x v="23"/>
    <x v="44"/>
    <x v="55"/>
    <x v="29"/>
    <x v="2"/>
    <x v="21"/>
    <x v="0"/>
    <x v="66"/>
    <x v="37"/>
    <x v="22"/>
    <x v="20"/>
    <x v="14"/>
    <x v="19"/>
    <x v="17"/>
    <x v="48"/>
    <x v="10"/>
    <x v="12"/>
    <x v="22"/>
    <x v="8"/>
    <x v="15"/>
    <x v="33"/>
    <x v="231"/>
    <x v="106"/>
    <x v="106"/>
    <x v="12"/>
    <x v="105"/>
    <x v="59"/>
    <x v="196"/>
    <x v="113"/>
    <x v="48"/>
    <x v="107"/>
    <x v="34"/>
    <x v="2"/>
    <x v="52"/>
    <x v="4"/>
    <x v="3"/>
    <x v="1"/>
    <x v="1"/>
    <x v="0"/>
    <x v="2"/>
    <x v="22"/>
    <x v="33"/>
    <x v="22"/>
    <x v="0"/>
  </r>
  <r>
    <x v="24"/>
    <x v="345"/>
    <x v="5"/>
    <x v="4"/>
    <x v="264"/>
    <x v="4"/>
    <x v="211"/>
    <x v="70"/>
    <x v="2"/>
    <x v="25"/>
    <x v="1"/>
    <x v="158"/>
    <x v="130"/>
    <x v="3"/>
    <x v="33"/>
    <x v="57"/>
    <x v="99"/>
    <x v="121"/>
    <x v="133"/>
    <x v="129"/>
    <x v="121"/>
    <x v="98"/>
    <x v="4"/>
    <x v="0"/>
    <x v="2"/>
    <x v="74"/>
    <x v="153"/>
    <x v="119"/>
    <x v="6"/>
    <x v="80"/>
    <x v="23"/>
    <x v="175"/>
    <x v="148"/>
    <x v="11"/>
    <x v="0"/>
    <x v="16"/>
    <x v="5"/>
    <x v="19"/>
    <x v="17"/>
    <x v="0"/>
    <x v="30"/>
    <x v="0"/>
    <x v="20"/>
    <x v="12"/>
    <x v="7"/>
    <x v="6"/>
    <x v="16"/>
    <x v="86"/>
    <x v="144"/>
    <x v="21"/>
    <x v="171"/>
    <x v="23"/>
    <x v="42"/>
    <x v="2"/>
    <x v="29"/>
    <x v="67"/>
    <x v="4"/>
    <x v="131"/>
    <x v="15"/>
    <x v="81"/>
    <x v="6"/>
    <x v="68"/>
    <x v="165"/>
    <x v="136"/>
    <x v="51"/>
    <x v="149"/>
    <x v="23"/>
    <x v="42"/>
    <x v="63"/>
    <x v="56"/>
    <x v="18"/>
    <x v="0"/>
    <x v="4"/>
    <x v="1"/>
    <x v="9"/>
    <x v="3"/>
    <x v="32"/>
    <x v="153"/>
    <x v="27"/>
    <x v="0"/>
    <x v="11"/>
    <x v="2"/>
    <x v="28"/>
    <x v="11"/>
    <x v="29"/>
    <x v="7"/>
    <x v="1"/>
    <x v="9"/>
    <x v="7"/>
    <x v="1"/>
    <x v="28"/>
    <x v="166"/>
    <x v="58"/>
    <x v="3"/>
    <x v="5"/>
    <x v="13"/>
    <x v="29"/>
    <x v="40"/>
    <x v="21"/>
    <x v="22"/>
    <x v="4"/>
    <x v="0"/>
    <x v="22"/>
    <x v="20"/>
    <x v="14"/>
    <x v="19"/>
    <x v="17"/>
    <x v="48"/>
    <x v="10"/>
    <x v="30"/>
    <x v="0"/>
    <x v="8"/>
    <x v="15"/>
    <x v="91"/>
    <x v="162"/>
    <x v="17"/>
    <x v="72"/>
    <x v="17"/>
    <x v="82"/>
    <x v="27"/>
    <x v="122"/>
    <x v="152"/>
    <x v="31"/>
    <x v="59"/>
    <x v="0"/>
    <x v="12"/>
    <x v="52"/>
    <x v="65"/>
    <x v="2"/>
    <x v="8"/>
    <x v="1"/>
    <x v="0"/>
    <x v="2"/>
    <x v="52"/>
    <x v="2"/>
    <x v="37"/>
    <x v="0"/>
  </r>
  <r>
    <x v="222"/>
    <x v="346"/>
    <x v="32"/>
    <x v="4"/>
    <x v="211"/>
    <x v="168"/>
    <x v="295"/>
    <x v="167"/>
    <x v="2"/>
    <x v="237"/>
    <x v="1"/>
    <x v="310"/>
    <x v="292"/>
    <x v="3"/>
    <x v="178"/>
    <x v="207"/>
    <x v="222"/>
    <x v="257"/>
    <x v="260"/>
    <x v="265"/>
    <x v="236"/>
    <x v="210"/>
    <x v="126"/>
    <x v="11"/>
    <x v="2"/>
    <x v="181"/>
    <x v="205"/>
    <x v="204"/>
    <x v="30"/>
    <x v="114"/>
    <x v="36"/>
    <x v="314"/>
    <x v="309"/>
    <x v="72"/>
    <x v="7"/>
    <x v="0"/>
    <x v="3"/>
    <x v="0"/>
    <x v="17"/>
    <x v="1"/>
    <x v="30"/>
    <x v="0"/>
    <x v="20"/>
    <x v="12"/>
    <x v="7"/>
    <x v="6"/>
    <x v="16"/>
    <x v="185"/>
    <x v="291"/>
    <x v="105"/>
    <x v="294"/>
    <x v="47"/>
    <x v="124"/>
    <x v="24"/>
    <x v="76"/>
    <x v="137"/>
    <x v="56"/>
    <x v="298"/>
    <x v="79"/>
    <x v="246"/>
    <x v="26"/>
    <x v="233"/>
    <x v="218"/>
    <x v="285"/>
    <x v="126"/>
    <x v="239"/>
    <x v="151"/>
    <x v="36"/>
    <x v="194"/>
    <x v="37"/>
    <x v="18"/>
    <x v="3"/>
    <x v="1"/>
    <x v="1"/>
    <x v="6"/>
    <x v="1"/>
    <x v="153"/>
    <x v="311"/>
    <x v="31"/>
    <x v="4"/>
    <x v="11"/>
    <x v="0"/>
    <x v="28"/>
    <x v="11"/>
    <x v="0"/>
    <x v="0"/>
    <x v="0"/>
    <x v="0"/>
    <x v="7"/>
    <x v="1"/>
    <x v="123"/>
    <x v="315"/>
    <x v="111"/>
    <x v="56"/>
    <x v="87"/>
    <x v="55"/>
    <x v="29"/>
    <x v="8"/>
    <x v="21"/>
    <x v="13"/>
    <x v="66"/>
    <x v="0"/>
    <x v="0"/>
    <x v="20"/>
    <x v="14"/>
    <x v="19"/>
    <x v="17"/>
    <x v="35"/>
    <x v="10"/>
    <x v="0"/>
    <x v="22"/>
    <x v="8"/>
    <x v="15"/>
    <x v="197"/>
    <x v="305"/>
    <x v="20"/>
    <x v="145"/>
    <x v="82"/>
    <x v="206"/>
    <x v="75"/>
    <x v="231"/>
    <x v="122"/>
    <x v="152"/>
    <x v="181"/>
    <x v="89"/>
    <x v="49"/>
    <x v="24"/>
    <x v="19"/>
    <x v="36"/>
    <x v="17"/>
    <x v="1"/>
    <x v="0"/>
    <x v="2"/>
    <x v="49"/>
    <x v="65"/>
    <x v="36"/>
    <x v="0"/>
  </r>
  <r>
    <x v="58"/>
    <x v="347"/>
    <x v="15"/>
    <x v="4"/>
    <x v="305"/>
    <x v="96"/>
    <x v="275"/>
    <x v="181"/>
    <x v="1"/>
    <x v="62"/>
    <x v="1"/>
    <x v="133"/>
    <x v="118"/>
    <x v="3"/>
    <x v="27"/>
    <x v="52"/>
    <x v="62"/>
    <x v="69"/>
    <x v="94"/>
    <x v="128"/>
    <x v="136"/>
    <x v="101"/>
    <x v="5"/>
    <x v="52"/>
    <x v="2"/>
    <x v="11"/>
    <x v="23"/>
    <x v="63"/>
    <x v="32"/>
    <x v="15"/>
    <x v="16"/>
    <x v="194"/>
    <x v="127"/>
    <x v="5"/>
    <x v="1"/>
    <x v="16"/>
    <x v="2"/>
    <x v="19"/>
    <x v="1"/>
    <x v="6"/>
    <x v="0"/>
    <x v="12"/>
    <x v="0"/>
    <x v="12"/>
    <x v="7"/>
    <x v="6"/>
    <x v="16"/>
    <x v="131"/>
    <x v="165"/>
    <x v="39"/>
    <x v="97"/>
    <x v="17"/>
    <x v="8"/>
    <x v="4"/>
    <x v="23"/>
    <x v="29"/>
    <x v="2"/>
    <x v="98"/>
    <x v="12"/>
    <x v="33"/>
    <x v="3"/>
    <x v="77"/>
    <x v="157"/>
    <x v="77"/>
    <x v="146"/>
    <x v="144"/>
    <x v="1"/>
    <x v="15"/>
    <x v="51"/>
    <x v="17"/>
    <x v="18"/>
    <x v="1"/>
    <x v="4"/>
    <x v="1"/>
    <x v="21"/>
    <x v="4"/>
    <x v="37"/>
    <x v="129"/>
    <x v="14"/>
    <x v="5"/>
    <x v="0"/>
    <x v="11"/>
    <x v="0"/>
    <x v="0"/>
    <x v="29"/>
    <x v="7"/>
    <x v="6"/>
    <x v="0"/>
    <x v="7"/>
    <x v="1"/>
    <x v="9"/>
    <x v="150"/>
    <x v="38"/>
    <x v="7"/>
    <x v="8"/>
    <x v="0"/>
    <x v="29"/>
    <x v="0"/>
    <x v="21"/>
    <x v="2"/>
    <x v="1"/>
    <x v="37"/>
    <x v="22"/>
    <x v="0"/>
    <x v="14"/>
    <x v="19"/>
    <x v="17"/>
    <x v="48"/>
    <x v="10"/>
    <x v="30"/>
    <x v="22"/>
    <x v="8"/>
    <x v="15"/>
    <x v="68"/>
    <x v="140"/>
    <x v="113"/>
    <x v="37"/>
    <x v="3"/>
    <x v="28"/>
    <x v="20"/>
    <x v="92"/>
    <x v="153"/>
    <x v="4"/>
    <x v="0"/>
    <x v="123"/>
    <x v="0"/>
    <x v="52"/>
    <x v="65"/>
    <x v="0"/>
    <x v="1"/>
    <x v="1"/>
    <x v="0"/>
    <x v="2"/>
    <x v="22"/>
    <x v="33"/>
    <x v="11"/>
    <x v="0"/>
  </r>
  <r>
    <x v="310"/>
    <x v="348"/>
    <x v="42"/>
    <x v="4"/>
    <x v="216"/>
    <x v="190"/>
    <x v="243"/>
    <x v="18"/>
    <x v="2"/>
    <x v="340"/>
    <x v="1"/>
    <x v="304"/>
    <x v="288"/>
    <x v="3"/>
    <x v="125"/>
    <x v="175"/>
    <x v="201"/>
    <x v="237"/>
    <x v="271"/>
    <x v="291"/>
    <x v="229"/>
    <x v="157"/>
    <x v="76"/>
    <x v="0"/>
    <x v="2"/>
    <x v="79"/>
    <x v="49"/>
    <x v="219"/>
    <x v="19"/>
    <x v="81"/>
    <x v="96"/>
    <x v="327"/>
    <x v="303"/>
    <x v="4"/>
    <x v="49"/>
    <x v="0"/>
    <x v="26"/>
    <x v="19"/>
    <x v="1"/>
    <x v="3"/>
    <x v="0"/>
    <x v="12"/>
    <x v="20"/>
    <x v="12"/>
    <x v="7"/>
    <x v="6"/>
    <x v="16"/>
    <x v="167"/>
    <x v="266"/>
    <x v="22"/>
    <x v="303"/>
    <x v="116"/>
    <x v="4"/>
    <x v="12"/>
    <x v="66"/>
    <x v="51"/>
    <x v="33"/>
    <x v="219"/>
    <x v="27"/>
    <x v="216"/>
    <x v="13"/>
    <x v="170"/>
    <x v="268"/>
    <x v="241"/>
    <x v="207"/>
    <x v="276"/>
    <x v="105"/>
    <x v="51"/>
    <x v="118"/>
    <x v="22"/>
    <x v="18"/>
    <x v="41"/>
    <x v="1"/>
    <x v="1"/>
    <x v="63"/>
    <x v="6"/>
    <x v="74"/>
    <x v="308"/>
    <x v="85"/>
    <x v="1"/>
    <x v="11"/>
    <x v="2"/>
    <x v="3"/>
    <x v="1"/>
    <x v="7"/>
    <x v="7"/>
    <x v="8"/>
    <x v="9"/>
    <x v="0"/>
    <x v="1"/>
    <x v="48"/>
    <x v="310"/>
    <x v="159"/>
    <x v="6"/>
    <x v="0"/>
    <x v="37"/>
    <x v="0"/>
    <x v="40"/>
    <x v="21"/>
    <x v="6"/>
    <x v="66"/>
    <x v="37"/>
    <x v="0"/>
    <x v="20"/>
    <x v="14"/>
    <x v="19"/>
    <x v="17"/>
    <x v="0"/>
    <x v="10"/>
    <x v="30"/>
    <x v="0"/>
    <x v="8"/>
    <x v="15"/>
    <x v="53"/>
    <x v="303"/>
    <x v="152"/>
    <x v="167"/>
    <x v="44"/>
    <x v="165"/>
    <x v="57"/>
    <x v="238"/>
    <x v="203"/>
    <x v="78"/>
    <x v="166"/>
    <x v="69"/>
    <x v="33"/>
    <x v="52"/>
    <x v="8"/>
    <x v="79"/>
    <x v="0"/>
    <x v="1"/>
    <x v="0"/>
    <x v="2"/>
    <x v="12"/>
    <x v="21"/>
    <x v="8"/>
    <x v="0"/>
  </r>
  <r>
    <x v="323"/>
    <x v="349"/>
    <x v="46"/>
    <x v="4"/>
    <x v="240"/>
    <x v="193"/>
    <x v="270"/>
    <x v="239"/>
    <x v="2"/>
    <x v="353"/>
    <x v="1"/>
    <x v="210"/>
    <x v="192"/>
    <x v="3"/>
    <x v="71"/>
    <x v="130"/>
    <x v="142"/>
    <x v="151"/>
    <x v="158"/>
    <x v="181"/>
    <x v="166"/>
    <x v="138"/>
    <x v="60"/>
    <x v="4"/>
    <x v="2"/>
    <x v="54"/>
    <x v="58"/>
    <x v="116"/>
    <x v="36"/>
    <x v="23"/>
    <x v="89"/>
    <x v="253"/>
    <x v="207"/>
    <x v="72"/>
    <x v="11"/>
    <x v="16"/>
    <x v="2"/>
    <x v="19"/>
    <x v="17"/>
    <x v="0"/>
    <x v="30"/>
    <x v="0"/>
    <x v="20"/>
    <x v="12"/>
    <x v="0"/>
    <x v="6"/>
    <x v="16"/>
    <x v="188"/>
    <x v="197"/>
    <x v="65"/>
    <x v="193"/>
    <x v="24"/>
    <x v="43"/>
    <x v="16"/>
    <x v="79"/>
    <x v="170"/>
    <x v="18"/>
    <x v="157"/>
    <x v="45"/>
    <x v="148"/>
    <x v="20"/>
    <x v="137"/>
    <x v="156"/>
    <x v="173"/>
    <x v="51"/>
    <x v="177"/>
    <x v="77"/>
    <x v="13"/>
    <x v="145"/>
    <x v="82"/>
    <x v="0"/>
    <x v="6"/>
    <x v="4"/>
    <x v="1"/>
    <x v="60"/>
    <x v="4"/>
    <x v="108"/>
    <x v="204"/>
    <x v="77"/>
    <x v="0"/>
    <x v="11"/>
    <x v="7"/>
    <x v="0"/>
    <x v="0"/>
    <x v="9"/>
    <x v="7"/>
    <x v="5"/>
    <x v="9"/>
    <x v="7"/>
    <x v="1"/>
    <x v="28"/>
    <x v="224"/>
    <x v="83"/>
    <x v="43"/>
    <x v="51"/>
    <x v="55"/>
    <x v="29"/>
    <x v="1"/>
    <x v="21"/>
    <x v="119"/>
    <x v="5"/>
    <x v="1"/>
    <x v="22"/>
    <x v="1"/>
    <x v="14"/>
    <x v="19"/>
    <x v="17"/>
    <x v="48"/>
    <x v="10"/>
    <x v="30"/>
    <x v="22"/>
    <x v="8"/>
    <x v="15"/>
    <x v="159"/>
    <x v="196"/>
    <x v="1"/>
    <x v="153"/>
    <x v="34"/>
    <x v="86"/>
    <x v="69"/>
    <x v="161"/>
    <x v="118"/>
    <x v="90"/>
    <x v="77"/>
    <x v="18"/>
    <x v="8"/>
    <x v="52"/>
    <x v="1"/>
    <x v="5"/>
    <x v="1"/>
    <x v="1"/>
    <x v="0"/>
    <x v="2"/>
    <x v="44"/>
    <x v="11"/>
    <x v="11"/>
    <x v="0"/>
  </r>
  <r>
    <x v="223"/>
    <x v="350"/>
    <x v="32"/>
    <x v="4"/>
    <x v="304"/>
    <x v="168"/>
    <x v="297"/>
    <x v="133"/>
    <x v="2"/>
    <x v="238"/>
    <x v="1"/>
    <x v="211"/>
    <x v="261"/>
    <x v="3"/>
    <x v="199"/>
    <x v="149"/>
    <x v="160"/>
    <x v="139"/>
    <x v="117"/>
    <x v="140"/>
    <x v="148"/>
    <x v="152"/>
    <x v="166"/>
    <x v="39"/>
    <x v="2"/>
    <x v="152"/>
    <x v="171"/>
    <x v="176"/>
    <x v="19"/>
    <x v="46"/>
    <x v="44"/>
    <x v="252"/>
    <x v="249"/>
    <x v="72"/>
    <x v="6"/>
    <x v="2"/>
    <x v="2"/>
    <x v="19"/>
    <x v="17"/>
    <x v="22"/>
    <x v="30"/>
    <x v="12"/>
    <x v="20"/>
    <x v="12"/>
    <x v="0"/>
    <x v="6"/>
    <x v="16"/>
    <x v="207"/>
    <x v="193"/>
    <x v="141"/>
    <x v="222"/>
    <x v="9"/>
    <x v="6"/>
    <x v="24"/>
    <x v="72"/>
    <x v="230"/>
    <x v="94"/>
    <x v="217"/>
    <x v="37"/>
    <x v="153"/>
    <x v="5"/>
    <x v="100"/>
    <x v="18"/>
    <x v="163"/>
    <x v="87"/>
    <x v="165"/>
    <x v="85"/>
    <x v="42"/>
    <x v="180"/>
    <x v="13"/>
    <x v="1"/>
    <x v="22"/>
    <x v="1"/>
    <x v="1"/>
    <x v="4"/>
    <x v="0"/>
    <x v="112"/>
    <x v="253"/>
    <x v="4"/>
    <x v="11"/>
    <x v="11"/>
    <x v="0"/>
    <x v="28"/>
    <x v="0"/>
    <x v="29"/>
    <x v="7"/>
    <x v="40"/>
    <x v="9"/>
    <x v="7"/>
    <x v="1"/>
    <x v="100"/>
    <x v="253"/>
    <x v="142"/>
    <x v="61"/>
    <x v="101"/>
    <x v="55"/>
    <x v="29"/>
    <x v="19"/>
    <x v="21"/>
    <x v="163"/>
    <x v="8"/>
    <x v="30"/>
    <x v="0"/>
    <x v="5"/>
    <x v="4"/>
    <x v="19"/>
    <x v="17"/>
    <x v="48"/>
    <x v="10"/>
    <x v="7"/>
    <x v="0"/>
    <x v="8"/>
    <x v="15"/>
    <x v="159"/>
    <x v="180"/>
    <x v="4"/>
    <x v="203"/>
    <x v="40"/>
    <x v="108"/>
    <x v="67"/>
    <x v="22"/>
    <x v="35"/>
    <x v="56"/>
    <x v="28"/>
    <x v="59"/>
    <x v="6"/>
    <x v="0"/>
    <x v="9"/>
    <x v="8"/>
    <x v="16"/>
    <x v="1"/>
    <x v="0"/>
    <x v="2"/>
    <x v="49"/>
    <x v="65"/>
    <x v="36"/>
    <x v="0"/>
  </r>
  <r>
    <x v="196"/>
    <x v="351"/>
    <x v="29"/>
    <x v="4"/>
    <x v="386"/>
    <x v="167"/>
    <x v="291"/>
    <x v="232"/>
    <x v="2"/>
    <x v="208"/>
    <x v="1"/>
    <x v="292"/>
    <x v="274"/>
    <x v="3"/>
    <x v="170"/>
    <x v="182"/>
    <x v="214"/>
    <x v="234"/>
    <x v="208"/>
    <x v="229"/>
    <x v="222"/>
    <x v="199"/>
    <x v="153"/>
    <x v="4"/>
    <x v="2"/>
    <x v="114"/>
    <x v="103"/>
    <x v="142"/>
    <x v="34"/>
    <x v="61"/>
    <x v="36"/>
    <x v="313"/>
    <x v="290"/>
    <x v="72"/>
    <x v="49"/>
    <x v="16"/>
    <x v="61"/>
    <x v="19"/>
    <x v="17"/>
    <x v="4"/>
    <x v="30"/>
    <x v="12"/>
    <x v="20"/>
    <x v="0"/>
    <x v="0"/>
    <x v="6"/>
    <x v="0"/>
    <x v="162"/>
    <x v="253"/>
    <x v="103"/>
    <x v="285"/>
    <x v="85"/>
    <x v="131"/>
    <x v="24"/>
    <x v="107"/>
    <x v="81"/>
    <x v="27"/>
    <x v="250"/>
    <x v="31"/>
    <x v="243"/>
    <x v="10"/>
    <x v="252"/>
    <x v="265"/>
    <x v="186"/>
    <x v="198"/>
    <x v="121"/>
    <x v="135"/>
    <x v="83"/>
    <x v="134"/>
    <x v="20"/>
    <x v="0"/>
    <x v="0"/>
    <x v="4"/>
    <x v="1"/>
    <x v="13"/>
    <x v="38"/>
    <x v="138"/>
    <x v="290"/>
    <x v="80"/>
    <x v="3"/>
    <x v="11"/>
    <x v="2"/>
    <x v="28"/>
    <x v="0"/>
    <x v="2"/>
    <x v="0"/>
    <x v="3"/>
    <x v="9"/>
    <x v="7"/>
    <x v="1"/>
    <x v="60"/>
    <x v="297"/>
    <x v="73"/>
    <x v="117"/>
    <x v="13"/>
    <x v="55"/>
    <x v="29"/>
    <x v="40"/>
    <x v="21"/>
    <x v="7"/>
    <x v="66"/>
    <x v="37"/>
    <x v="22"/>
    <x v="20"/>
    <x v="14"/>
    <x v="19"/>
    <x v="17"/>
    <x v="48"/>
    <x v="10"/>
    <x v="30"/>
    <x v="22"/>
    <x v="8"/>
    <x v="15"/>
    <x v="113"/>
    <x v="207"/>
    <x v="87"/>
    <x v="194"/>
    <x v="74"/>
    <x v="187"/>
    <x v="97"/>
    <x v="289"/>
    <x v="180"/>
    <x v="165"/>
    <x v="151"/>
    <x v="55"/>
    <x v="22"/>
    <x v="3"/>
    <x v="3"/>
    <x v="3"/>
    <x v="3"/>
    <x v="1"/>
    <x v="0"/>
    <x v="2"/>
    <x v="33"/>
    <x v="54"/>
    <x v="33"/>
    <x v="0"/>
  </r>
  <r>
    <x v="330"/>
    <x v="352"/>
    <x v="46"/>
    <x v="4"/>
    <x v="220"/>
    <x v="193"/>
    <x v="269"/>
    <x v="239"/>
    <x v="2"/>
    <x v="361"/>
    <x v="1"/>
    <x v="60"/>
    <x v="61"/>
    <x v="3"/>
    <x v="20"/>
    <x v="42"/>
    <x v="51"/>
    <x v="45"/>
    <x v="46"/>
    <x v="54"/>
    <x v="52"/>
    <x v="39"/>
    <x v="8"/>
    <x v="0"/>
    <x v="2"/>
    <x v="14"/>
    <x v="8"/>
    <x v="43"/>
    <x v="3"/>
    <x v="11"/>
    <x v="44"/>
    <x v="104"/>
    <x v="66"/>
    <x v="3"/>
    <x v="3"/>
    <x v="16"/>
    <x v="0"/>
    <x v="19"/>
    <x v="17"/>
    <x v="0"/>
    <x v="0"/>
    <x v="12"/>
    <x v="20"/>
    <x v="12"/>
    <x v="7"/>
    <x v="6"/>
    <x v="16"/>
    <x v="65"/>
    <x v="64"/>
    <x v="12"/>
    <x v="94"/>
    <x v="13"/>
    <x v="8"/>
    <x v="24"/>
    <x v="8"/>
    <x v="82"/>
    <x v="5"/>
    <x v="54"/>
    <x v="3"/>
    <x v="46"/>
    <x v="0"/>
    <x v="45"/>
    <x v="51"/>
    <x v="56"/>
    <x v="4"/>
    <x v="55"/>
    <x v="14"/>
    <x v="5"/>
    <x v="21"/>
    <x v="1"/>
    <x v="18"/>
    <x v="0"/>
    <x v="4"/>
    <x v="1"/>
    <x v="10"/>
    <x v="0"/>
    <x v="18"/>
    <x v="71"/>
    <x v="26"/>
    <x v="0"/>
    <x v="11"/>
    <x v="0"/>
    <x v="0"/>
    <x v="11"/>
    <x v="29"/>
    <x v="7"/>
    <x v="0"/>
    <x v="9"/>
    <x v="7"/>
    <x v="1"/>
    <x v="7"/>
    <x v="74"/>
    <x v="25"/>
    <x v="22"/>
    <x v="13"/>
    <x v="55"/>
    <x v="29"/>
    <x v="1"/>
    <x v="21"/>
    <x v="21"/>
    <x v="66"/>
    <x v="37"/>
    <x v="22"/>
    <x v="20"/>
    <x v="14"/>
    <x v="19"/>
    <x v="17"/>
    <x v="48"/>
    <x v="10"/>
    <x v="30"/>
    <x v="22"/>
    <x v="8"/>
    <x v="15"/>
    <x v="63"/>
    <x v="63"/>
    <x v="227"/>
    <x v="50"/>
    <x v="2"/>
    <x v="27"/>
    <x v="14"/>
    <x v="62"/>
    <x v="27"/>
    <x v="12"/>
    <x v="16"/>
    <x v="0"/>
    <x v="0"/>
    <x v="52"/>
    <x v="65"/>
    <x v="79"/>
    <x v="64"/>
    <x v="1"/>
    <x v="0"/>
    <x v="2"/>
    <x v="11"/>
    <x v="11"/>
    <x v="11"/>
    <x v="0"/>
  </r>
  <r>
    <x v="320"/>
    <x v="353"/>
    <x v="45"/>
    <x v="4"/>
    <x v="222"/>
    <x v="222"/>
    <x v="226"/>
    <x v="253"/>
    <x v="2"/>
    <x v="350"/>
    <x v="1"/>
    <x v="128"/>
    <x v="123"/>
    <x v="3"/>
    <x v="25"/>
    <x v="54"/>
    <x v="61"/>
    <x v="83"/>
    <x v="111"/>
    <x v="118"/>
    <x v="115"/>
    <x v="104"/>
    <x v="10"/>
    <x v="52"/>
    <x v="2"/>
    <x v="150"/>
    <x v="171"/>
    <x v="78"/>
    <x v="5"/>
    <x v="71"/>
    <x v="28"/>
    <x v="129"/>
    <x v="128"/>
    <x v="72"/>
    <x v="0"/>
    <x v="16"/>
    <x v="0"/>
    <x v="19"/>
    <x v="17"/>
    <x v="2"/>
    <x v="30"/>
    <x v="12"/>
    <x v="1"/>
    <x v="12"/>
    <x v="7"/>
    <x v="6"/>
    <x v="16"/>
    <x v="179"/>
    <x v="151"/>
    <x v="23"/>
    <x v="103"/>
    <x v="11"/>
    <x v="8"/>
    <x v="24"/>
    <x v="7"/>
    <x v="53"/>
    <x v="7"/>
    <x v="97"/>
    <x v="10"/>
    <x v="68"/>
    <x v="3"/>
    <x v="67"/>
    <x v="105"/>
    <x v="122"/>
    <x v="157"/>
    <x v="88"/>
    <x v="20"/>
    <x v="16"/>
    <x v="35"/>
    <x v="64"/>
    <x v="18"/>
    <x v="1"/>
    <x v="4"/>
    <x v="1"/>
    <x v="20"/>
    <x v="5"/>
    <x v="32"/>
    <x v="128"/>
    <x v="41"/>
    <x v="1"/>
    <x v="11"/>
    <x v="51"/>
    <x v="1"/>
    <x v="11"/>
    <x v="3"/>
    <x v="7"/>
    <x v="2"/>
    <x v="9"/>
    <x v="7"/>
    <x v="1"/>
    <x v="37"/>
    <x v="136"/>
    <x v="62"/>
    <x v="117"/>
    <x v="110"/>
    <x v="55"/>
    <x v="29"/>
    <x v="40"/>
    <x v="21"/>
    <x v="7"/>
    <x v="66"/>
    <x v="37"/>
    <x v="22"/>
    <x v="20"/>
    <x v="14"/>
    <x v="19"/>
    <x v="17"/>
    <x v="48"/>
    <x v="10"/>
    <x v="30"/>
    <x v="22"/>
    <x v="8"/>
    <x v="15"/>
    <x v="98"/>
    <x v="120"/>
    <x v="128"/>
    <x v="42"/>
    <x v="37"/>
    <x v="56"/>
    <x v="7"/>
    <x v="122"/>
    <x v="27"/>
    <x v="23"/>
    <x v="44"/>
    <x v="10"/>
    <x v="7"/>
    <x v="52"/>
    <x v="0"/>
    <x v="2"/>
    <x v="57"/>
    <x v="1"/>
    <x v="0"/>
    <x v="2"/>
    <x v="44"/>
    <x v="5"/>
    <x v="22"/>
    <x v="0"/>
  </r>
  <r>
    <x v="336"/>
    <x v="354"/>
    <x v="48"/>
    <x v="2"/>
    <x v="288"/>
    <x v="238"/>
    <x v="309"/>
    <x v="201"/>
    <x v="1"/>
    <x v="368"/>
    <x v="1"/>
    <x v="179"/>
    <x v="164"/>
    <x v="3"/>
    <x v="75"/>
    <x v="110"/>
    <x v="128"/>
    <x v="142"/>
    <x v="136"/>
    <x v="155"/>
    <x v="144"/>
    <x v="110"/>
    <x v="28"/>
    <x v="0"/>
    <x v="2"/>
    <x v="97"/>
    <x v="48"/>
    <x v="117"/>
    <x v="33"/>
    <x v="54"/>
    <x v="5"/>
    <x v="224"/>
    <x v="180"/>
    <x v="4"/>
    <x v="3"/>
    <x v="16"/>
    <x v="23"/>
    <x v="19"/>
    <x v="17"/>
    <x v="22"/>
    <x v="0"/>
    <x v="12"/>
    <x v="20"/>
    <x v="12"/>
    <x v="7"/>
    <x v="6"/>
    <x v="16"/>
    <x v="91"/>
    <x v="182"/>
    <x v="98"/>
    <x v="167"/>
    <x v="56"/>
    <x v="135"/>
    <x v="24"/>
    <x v="8"/>
    <x v="32"/>
    <x v="4"/>
    <x v="111"/>
    <x v="22"/>
    <x v="59"/>
    <x v="4"/>
    <x v="152"/>
    <x v="202"/>
    <x v="101"/>
    <x v="97"/>
    <x v="242"/>
    <x v="2"/>
    <x v="45"/>
    <x v="61"/>
    <x v="1"/>
    <x v="18"/>
    <x v="1"/>
    <x v="4"/>
    <x v="1"/>
    <x v="32"/>
    <x v="45"/>
    <x v="82"/>
    <x v="173"/>
    <x v="90"/>
    <x v="41"/>
    <x v="11"/>
    <x v="51"/>
    <x v="0"/>
    <x v="0"/>
    <x v="1"/>
    <x v="7"/>
    <x v="2"/>
    <x v="9"/>
    <x v="7"/>
    <x v="1"/>
    <x v="40"/>
    <x v="197"/>
    <x v="76"/>
    <x v="27"/>
    <x v="92"/>
    <x v="14"/>
    <x v="29"/>
    <x v="40"/>
    <x v="21"/>
    <x v="27"/>
    <x v="31"/>
    <x v="37"/>
    <x v="22"/>
    <x v="20"/>
    <x v="14"/>
    <x v="19"/>
    <x v="17"/>
    <x v="48"/>
    <x v="10"/>
    <x v="30"/>
    <x v="22"/>
    <x v="8"/>
    <x v="15"/>
    <x v="219"/>
    <x v="85"/>
    <x v="227"/>
    <x v="10"/>
    <x v="20"/>
    <x v="156"/>
    <x v="9"/>
    <x v="186"/>
    <x v="92"/>
    <x v="3"/>
    <x v="5"/>
    <x v="123"/>
    <x v="12"/>
    <x v="0"/>
    <x v="0"/>
    <x v="1"/>
    <x v="64"/>
    <x v="1"/>
    <x v="0"/>
    <x v="1"/>
    <x v="22"/>
    <x v="22"/>
    <x v="33"/>
    <x v="0"/>
  </r>
  <r>
    <x v="279"/>
    <x v="355"/>
    <x v="37"/>
    <x v="4"/>
    <x v="80"/>
    <x v="214"/>
    <x v="267"/>
    <x v="249"/>
    <x v="2"/>
    <x v="301"/>
    <x v="1"/>
    <x v="176"/>
    <x v="154"/>
    <x v="3"/>
    <x v="109"/>
    <x v="107"/>
    <x v="133"/>
    <x v="175"/>
    <x v="154"/>
    <x v="117"/>
    <x v="102"/>
    <x v="80"/>
    <x v="60"/>
    <x v="52"/>
    <x v="2"/>
    <x v="110"/>
    <x v="120"/>
    <x v="170"/>
    <x v="10"/>
    <x v="143"/>
    <x v="7"/>
    <x v="180"/>
    <x v="176"/>
    <x v="7"/>
    <x v="0"/>
    <x v="16"/>
    <x v="5"/>
    <x v="2"/>
    <x v="17"/>
    <x v="22"/>
    <x v="30"/>
    <x v="12"/>
    <x v="20"/>
    <x v="12"/>
    <x v="7"/>
    <x v="6"/>
    <x v="16"/>
    <x v="184"/>
    <x v="127"/>
    <x v="37"/>
    <x v="196"/>
    <x v="32"/>
    <x v="23"/>
    <x v="2"/>
    <x v="48"/>
    <x v="76"/>
    <x v="16"/>
    <x v="186"/>
    <x v="10"/>
    <x v="125"/>
    <x v="4"/>
    <x v="82"/>
    <x v="91"/>
    <x v="127"/>
    <x v="98"/>
    <x v="184"/>
    <x v="69"/>
    <x v="60"/>
    <x v="99"/>
    <x v="32"/>
    <x v="18"/>
    <x v="0"/>
    <x v="4"/>
    <x v="1"/>
    <x v="13"/>
    <x v="3"/>
    <x v="39"/>
    <x v="180"/>
    <x v="17"/>
    <x v="7"/>
    <x v="11"/>
    <x v="1"/>
    <x v="0"/>
    <x v="0"/>
    <x v="3"/>
    <x v="7"/>
    <x v="1"/>
    <x v="9"/>
    <x v="7"/>
    <x v="1"/>
    <x v="86"/>
    <x v="183"/>
    <x v="101"/>
    <x v="3"/>
    <x v="6"/>
    <x v="9"/>
    <x v="29"/>
    <x v="40"/>
    <x v="21"/>
    <x v="23"/>
    <x v="66"/>
    <x v="37"/>
    <x v="22"/>
    <x v="20"/>
    <x v="14"/>
    <x v="19"/>
    <x v="17"/>
    <x v="48"/>
    <x v="10"/>
    <x v="30"/>
    <x v="22"/>
    <x v="8"/>
    <x v="15"/>
    <x v="61"/>
    <x v="215"/>
    <x v="54"/>
    <x v="127"/>
    <x v="21"/>
    <x v="123"/>
    <x v="43"/>
    <x v="119"/>
    <x v="51"/>
    <x v="52"/>
    <x v="42"/>
    <x v="28"/>
    <x v="3"/>
    <x v="0"/>
    <x v="4"/>
    <x v="6"/>
    <x v="32"/>
    <x v="1"/>
    <x v="0"/>
    <x v="2"/>
    <x v="1"/>
    <x v="4"/>
    <x v="35"/>
    <x v="0"/>
  </r>
  <r>
    <x v="169"/>
    <x v="356"/>
    <x v="27"/>
    <x v="6"/>
    <x v="15"/>
    <x v="215"/>
    <x v="321"/>
    <x v="211"/>
    <x v="1"/>
    <x v="179"/>
    <x v="1"/>
    <x v="137"/>
    <x v="140"/>
    <x v="3"/>
    <x v="51"/>
    <x v="69"/>
    <x v="79"/>
    <x v="98"/>
    <x v="126"/>
    <x v="139"/>
    <x v="113"/>
    <x v="60"/>
    <x v="33"/>
    <x v="0"/>
    <x v="2"/>
    <x v="9"/>
    <x v="8"/>
    <x v="44"/>
    <x v="1"/>
    <x v="11"/>
    <x v="7"/>
    <x v="211"/>
    <x v="145"/>
    <x v="0"/>
    <x v="0"/>
    <x v="16"/>
    <x v="0"/>
    <x v="19"/>
    <x v="17"/>
    <x v="22"/>
    <x v="30"/>
    <x v="12"/>
    <x v="20"/>
    <x v="12"/>
    <x v="7"/>
    <x v="5"/>
    <x v="0"/>
    <x v="43"/>
    <x v="131"/>
    <x v="8"/>
    <x v="174"/>
    <x v="20"/>
    <x v="49"/>
    <x v="0"/>
    <x v="21"/>
    <x v="37"/>
    <x v="2"/>
    <x v="105"/>
    <x v="6"/>
    <x v="38"/>
    <x v="4"/>
    <x v="91"/>
    <x v="86"/>
    <x v="93"/>
    <x v="140"/>
    <x v="201"/>
    <x v="70"/>
    <x v="10"/>
    <x v="63"/>
    <x v="4"/>
    <x v="18"/>
    <x v="1"/>
    <x v="4"/>
    <x v="1"/>
    <x v="47"/>
    <x v="16"/>
    <x v="38"/>
    <x v="143"/>
    <x v="19"/>
    <x v="2"/>
    <x v="2"/>
    <x v="0"/>
    <x v="3"/>
    <x v="0"/>
    <x v="7"/>
    <x v="7"/>
    <x v="6"/>
    <x v="0"/>
    <x v="7"/>
    <x v="1"/>
    <x v="0"/>
    <x v="164"/>
    <x v="43"/>
    <x v="15"/>
    <x v="6"/>
    <x v="7"/>
    <x v="29"/>
    <x v="32"/>
    <x v="21"/>
    <x v="13"/>
    <x v="1"/>
    <x v="37"/>
    <x v="0"/>
    <x v="20"/>
    <x v="14"/>
    <x v="19"/>
    <x v="17"/>
    <x v="48"/>
    <x v="10"/>
    <x v="4"/>
    <x v="10"/>
    <x v="8"/>
    <x v="15"/>
    <x v="44"/>
    <x v="185"/>
    <x v="82"/>
    <x v="47"/>
    <x v="21"/>
    <x v="64"/>
    <x v="22"/>
    <x v="97"/>
    <x v="62"/>
    <x v="42"/>
    <x v="216"/>
    <x v="22"/>
    <x v="1"/>
    <x v="52"/>
    <x v="65"/>
    <x v="79"/>
    <x v="64"/>
    <x v="1"/>
    <x v="0"/>
    <x v="0"/>
    <x v="33"/>
    <x v="0"/>
    <x v="0"/>
    <x v="0"/>
  </r>
  <r>
    <x v="215"/>
    <x v="357"/>
    <x v="31"/>
    <x v="0"/>
    <x v="235"/>
    <x v="210"/>
    <x v="128"/>
    <x v="246"/>
    <x v="2"/>
    <x v="229"/>
    <x v="1"/>
    <x v="32"/>
    <x v="30"/>
    <x v="3"/>
    <x v="19"/>
    <x v="16"/>
    <x v="18"/>
    <x v="32"/>
    <x v="25"/>
    <x v="29"/>
    <x v="20"/>
    <x v="22"/>
    <x v="186"/>
    <x v="52"/>
    <x v="2"/>
    <x v="5"/>
    <x v="12"/>
    <x v="28"/>
    <x v="73"/>
    <x v="12"/>
    <x v="129"/>
    <x v="64"/>
    <x v="31"/>
    <x v="0"/>
    <x v="49"/>
    <x v="16"/>
    <x v="0"/>
    <x v="19"/>
    <x v="17"/>
    <x v="22"/>
    <x v="30"/>
    <x v="12"/>
    <x v="20"/>
    <x v="12"/>
    <x v="7"/>
    <x v="6"/>
    <x v="16"/>
    <x v="20"/>
    <x v="38"/>
    <x v="21"/>
    <x v="67"/>
    <x v="3"/>
    <x v="0"/>
    <x v="24"/>
    <x v="4"/>
    <x v="11"/>
    <x v="1"/>
    <x v="31"/>
    <x v="7"/>
    <x v="17"/>
    <x v="1"/>
    <x v="34"/>
    <x v="20"/>
    <x v="22"/>
    <x v="13"/>
    <x v="28"/>
    <x v="18"/>
    <x v="145"/>
    <x v="29"/>
    <x v="136"/>
    <x v="18"/>
    <x v="41"/>
    <x v="4"/>
    <x v="1"/>
    <x v="6"/>
    <x v="1"/>
    <x v="12"/>
    <x v="30"/>
    <x v="10"/>
    <x v="7"/>
    <x v="11"/>
    <x v="51"/>
    <x v="28"/>
    <x v="11"/>
    <x v="29"/>
    <x v="7"/>
    <x v="2"/>
    <x v="9"/>
    <x v="7"/>
    <x v="1"/>
    <x v="5"/>
    <x v="40"/>
    <x v="6"/>
    <x v="117"/>
    <x v="110"/>
    <x v="55"/>
    <x v="29"/>
    <x v="40"/>
    <x v="21"/>
    <x v="179"/>
    <x v="66"/>
    <x v="37"/>
    <x v="0"/>
    <x v="20"/>
    <x v="14"/>
    <x v="19"/>
    <x v="17"/>
    <x v="48"/>
    <x v="10"/>
    <x v="30"/>
    <x v="22"/>
    <x v="8"/>
    <x v="15"/>
    <x v="9"/>
    <x v="43"/>
    <x v="227"/>
    <x v="6"/>
    <x v="0"/>
    <x v="34"/>
    <x v="4"/>
    <x v="40"/>
    <x v="12"/>
    <x v="21"/>
    <x v="6"/>
    <x v="2"/>
    <x v="0"/>
    <x v="52"/>
    <x v="65"/>
    <x v="1"/>
    <x v="0"/>
    <x v="1"/>
    <x v="0"/>
    <x v="1"/>
    <x v="45"/>
    <x v="70"/>
    <x v="20"/>
    <x v="0"/>
  </r>
  <r>
    <x v="129"/>
    <x v="358"/>
    <x v="17"/>
    <x v="0"/>
    <x v="167"/>
    <x v="104"/>
    <x v="0"/>
    <x v="114"/>
    <x v="2"/>
    <x v="133"/>
    <x v="1"/>
    <x v="78"/>
    <x v="67"/>
    <x v="3"/>
    <x v="4"/>
    <x v="20"/>
    <x v="24"/>
    <x v="40"/>
    <x v="41"/>
    <x v="73"/>
    <x v="91"/>
    <x v="87"/>
    <x v="186"/>
    <x v="52"/>
    <x v="2"/>
    <x v="124"/>
    <x v="91"/>
    <x v="89"/>
    <x v="2"/>
    <x v="23"/>
    <x v="129"/>
    <x v="59"/>
    <x v="70"/>
    <x v="19"/>
    <x v="0"/>
    <x v="0"/>
    <x v="41"/>
    <x v="19"/>
    <x v="17"/>
    <x v="22"/>
    <x v="30"/>
    <x v="12"/>
    <x v="1"/>
    <x v="12"/>
    <x v="7"/>
    <x v="6"/>
    <x v="16"/>
    <x v="82"/>
    <x v="105"/>
    <x v="158"/>
    <x v="36"/>
    <x v="33"/>
    <x v="107"/>
    <x v="24"/>
    <x v="158"/>
    <x v="9"/>
    <x v="109"/>
    <x v="35"/>
    <x v="1"/>
    <x v="23"/>
    <x v="82"/>
    <x v="21"/>
    <x v="93"/>
    <x v="27"/>
    <x v="172"/>
    <x v="3"/>
    <x v="2"/>
    <x v="8"/>
    <x v="1"/>
    <x v="136"/>
    <x v="18"/>
    <x v="41"/>
    <x v="4"/>
    <x v="1"/>
    <x v="4"/>
    <x v="51"/>
    <x v="13"/>
    <x v="80"/>
    <x v="12"/>
    <x v="41"/>
    <x v="11"/>
    <x v="51"/>
    <x v="0"/>
    <x v="11"/>
    <x v="29"/>
    <x v="7"/>
    <x v="0"/>
    <x v="9"/>
    <x v="7"/>
    <x v="1"/>
    <x v="135"/>
    <x v="34"/>
    <x v="115"/>
    <x v="73"/>
    <x v="39"/>
    <x v="55"/>
    <x v="29"/>
    <x v="40"/>
    <x v="21"/>
    <x v="37"/>
    <x v="66"/>
    <x v="37"/>
    <x v="16"/>
    <x v="7"/>
    <x v="14"/>
    <x v="19"/>
    <x v="17"/>
    <x v="48"/>
    <x v="10"/>
    <x v="30"/>
    <x v="22"/>
    <x v="8"/>
    <x v="15"/>
    <x v="3"/>
    <x v="15"/>
    <x v="128"/>
    <x v="1"/>
    <x v="93"/>
    <x v="10"/>
    <x v="141"/>
    <x v="10"/>
    <x v="16"/>
    <x v="0"/>
    <x v="1"/>
    <x v="123"/>
    <x v="88"/>
    <x v="52"/>
    <x v="0"/>
    <x v="0"/>
    <x v="37"/>
    <x v="1"/>
    <x v="0"/>
    <x v="1"/>
    <x v="27"/>
    <x v="48"/>
    <x v="16"/>
    <x v="0"/>
  </r>
  <r>
    <x v="90"/>
    <x v="359"/>
    <x v="17"/>
    <x v="4"/>
    <x v="242"/>
    <x v="213"/>
    <x v="28"/>
    <x v="169"/>
    <x v="2"/>
    <x v="94"/>
    <x v="1"/>
    <x v="371"/>
    <x v="358"/>
    <x v="0"/>
    <x v="203"/>
    <x v="260"/>
    <x v="289"/>
    <x v="315"/>
    <x v="308"/>
    <x v="320"/>
    <x v="308"/>
    <x v="283"/>
    <x v="138"/>
    <x v="22"/>
    <x v="2"/>
    <x v="249"/>
    <x v="234"/>
    <x v="328"/>
    <x v="20"/>
    <x v="222"/>
    <x v="112"/>
    <x v="357"/>
    <x v="376"/>
    <x v="53"/>
    <x v="19"/>
    <x v="7"/>
    <x v="26"/>
    <x v="2"/>
    <x v="8"/>
    <x v="2"/>
    <x v="30"/>
    <x v="12"/>
    <x v="9"/>
    <x v="12"/>
    <x v="7"/>
    <x v="6"/>
    <x v="8"/>
    <x v="183"/>
    <x v="344"/>
    <x v="114"/>
    <x v="356"/>
    <x v="78"/>
    <x v="100"/>
    <x v="22"/>
    <x v="157"/>
    <x v="248"/>
    <x v="74"/>
    <x v="311"/>
    <x v="147"/>
    <x v="287"/>
    <x v="68"/>
    <x v="278"/>
    <x v="262"/>
    <x v="303"/>
    <x v="256"/>
    <x v="285"/>
    <x v="187"/>
    <x v="138"/>
    <x v="257"/>
    <x v="128"/>
    <x v="1"/>
    <x v="4"/>
    <x v="1"/>
    <x v="1"/>
    <x v="121"/>
    <x v="44"/>
    <x v="204"/>
    <x v="376"/>
    <x v="166"/>
    <x v="11"/>
    <x v="11"/>
    <x v="34"/>
    <x v="0"/>
    <x v="0"/>
    <x v="5"/>
    <x v="7"/>
    <x v="25"/>
    <x v="9"/>
    <x v="4"/>
    <x v="1"/>
    <x v="150"/>
    <x v="376"/>
    <x v="238"/>
    <x v="116"/>
    <x v="109"/>
    <x v="55"/>
    <x v="29"/>
    <x v="5"/>
    <x v="21"/>
    <x v="177"/>
    <x v="28"/>
    <x v="37"/>
    <x v="10"/>
    <x v="16"/>
    <x v="14"/>
    <x v="19"/>
    <x v="1"/>
    <x v="6"/>
    <x v="10"/>
    <x v="30"/>
    <x v="3"/>
    <x v="8"/>
    <x v="15"/>
    <x v="243"/>
    <x v="286"/>
    <x v="171"/>
    <x v="219"/>
    <x v="87"/>
    <x v="217"/>
    <x v="140"/>
    <x v="188"/>
    <x v="49"/>
    <x v="162"/>
    <x v="127"/>
    <x v="77"/>
    <x v="19"/>
    <x v="7"/>
    <x v="45"/>
    <x v="38"/>
    <x v="54"/>
    <x v="1"/>
    <x v="0"/>
    <x v="2"/>
    <x v="37"/>
    <x v="61"/>
    <x v="18"/>
    <x v="0"/>
  </r>
  <r>
    <x v="259"/>
    <x v="360"/>
    <x v="35"/>
    <x v="6"/>
    <x v="271"/>
    <x v="138"/>
    <x v="88"/>
    <x v="216"/>
    <x v="2"/>
    <x v="278"/>
    <x v="1"/>
    <x v="236"/>
    <x v="264"/>
    <x v="3"/>
    <x v="25"/>
    <x v="132"/>
    <x v="140"/>
    <x v="179"/>
    <x v="182"/>
    <x v="218"/>
    <x v="224"/>
    <x v="239"/>
    <x v="186"/>
    <x v="52"/>
    <x v="2"/>
    <x v="104"/>
    <x v="133"/>
    <x v="212"/>
    <x v="4"/>
    <x v="160"/>
    <x v="75"/>
    <x v="263"/>
    <x v="258"/>
    <x v="29"/>
    <x v="49"/>
    <x v="2"/>
    <x v="14"/>
    <x v="0"/>
    <x v="17"/>
    <x v="2"/>
    <x v="27"/>
    <x v="0"/>
    <x v="2"/>
    <x v="3"/>
    <x v="7"/>
    <x v="6"/>
    <x v="16"/>
    <x v="191"/>
    <x v="274"/>
    <x v="132"/>
    <x v="179"/>
    <x v="60"/>
    <x v="41"/>
    <x v="2"/>
    <x v="41"/>
    <x v="188"/>
    <x v="7"/>
    <x v="144"/>
    <x v="114"/>
    <x v="206"/>
    <x v="73"/>
    <x v="212"/>
    <x v="104"/>
    <x v="253"/>
    <x v="103"/>
    <x v="141"/>
    <x v="96"/>
    <x v="27"/>
    <x v="171"/>
    <x v="120"/>
    <x v="1"/>
    <x v="1"/>
    <x v="4"/>
    <x v="1"/>
    <x v="48"/>
    <x v="20"/>
    <x v="195"/>
    <x v="252"/>
    <x v="56"/>
    <x v="6"/>
    <x v="11"/>
    <x v="24"/>
    <x v="0"/>
    <x v="11"/>
    <x v="1"/>
    <x v="7"/>
    <x v="3"/>
    <x v="0"/>
    <x v="7"/>
    <x v="1"/>
    <x v="23"/>
    <x v="266"/>
    <x v="176"/>
    <x v="117"/>
    <x v="14"/>
    <x v="0"/>
    <x v="1"/>
    <x v="40"/>
    <x v="21"/>
    <x v="123"/>
    <x v="22"/>
    <x v="5"/>
    <x v="22"/>
    <x v="20"/>
    <x v="14"/>
    <x v="19"/>
    <x v="17"/>
    <x v="48"/>
    <x v="10"/>
    <x v="0"/>
    <x v="22"/>
    <x v="8"/>
    <x v="15"/>
    <x v="240"/>
    <x v="150"/>
    <x v="84"/>
    <x v="160"/>
    <x v="75"/>
    <x v="122"/>
    <x v="37"/>
    <x v="125"/>
    <x v="76"/>
    <x v="138"/>
    <x v="183"/>
    <x v="7"/>
    <x v="55"/>
    <x v="38"/>
    <x v="16"/>
    <x v="6"/>
    <x v="2"/>
    <x v="1"/>
    <x v="0"/>
    <x v="0"/>
    <x v="43"/>
    <x v="71"/>
    <x v="29"/>
    <x v="0"/>
  </r>
  <r>
    <x v="338"/>
    <x v="361"/>
    <x v="50"/>
    <x v="6"/>
    <x v="324"/>
    <x v="229"/>
    <x v="315"/>
    <x v="128"/>
    <x v="0"/>
    <x v="370"/>
    <x v="1"/>
    <x v="42"/>
    <x v="44"/>
    <x v="3"/>
    <x v="13"/>
    <x v="15"/>
    <x v="21"/>
    <x v="28"/>
    <x v="29"/>
    <x v="43"/>
    <x v="42"/>
    <x v="27"/>
    <x v="2"/>
    <x v="0"/>
    <x v="2"/>
    <x v="2"/>
    <x v="0"/>
    <x v="0"/>
    <x v="6"/>
    <x v="2"/>
    <x v="17"/>
    <x v="88"/>
    <x v="43"/>
    <x v="0"/>
    <x v="1"/>
    <x v="16"/>
    <x v="61"/>
    <x v="19"/>
    <x v="17"/>
    <x v="0"/>
    <x v="30"/>
    <x v="12"/>
    <x v="20"/>
    <x v="12"/>
    <x v="7"/>
    <x v="6"/>
    <x v="16"/>
    <x v="7"/>
    <x v="61"/>
    <x v="0"/>
    <x v="70"/>
    <x v="2"/>
    <x v="160"/>
    <x v="24"/>
    <x v="0"/>
    <x v="4"/>
    <x v="109"/>
    <x v="72"/>
    <x v="0"/>
    <x v="9"/>
    <x v="8"/>
    <x v="2"/>
    <x v="6"/>
    <x v="24"/>
    <x v="14"/>
    <x v="81"/>
    <x v="10"/>
    <x v="4"/>
    <x v="15"/>
    <x v="0"/>
    <x v="18"/>
    <x v="41"/>
    <x v="4"/>
    <x v="0"/>
    <x v="125"/>
    <x v="51"/>
    <x v="215"/>
    <x v="44"/>
    <x v="2"/>
    <x v="41"/>
    <x v="11"/>
    <x v="51"/>
    <x v="28"/>
    <x v="11"/>
    <x v="29"/>
    <x v="7"/>
    <x v="40"/>
    <x v="9"/>
    <x v="7"/>
    <x v="1"/>
    <x v="4"/>
    <x v="53"/>
    <x v="0"/>
    <x v="117"/>
    <x v="110"/>
    <x v="0"/>
    <x v="29"/>
    <x v="40"/>
    <x v="8"/>
    <x v="0"/>
    <x v="66"/>
    <x v="37"/>
    <x v="22"/>
    <x v="20"/>
    <x v="14"/>
    <x v="19"/>
    <x v="17"/>
    <x v="48"/>
    <x v="10"/>
    <x v="30"/>
    <x v="22"/>
    <x v="8"/>
    <x v="15"/>
    <x v="5"/>
    <x v="85"/>
    <x v="227"/>
    <x v="8"/>
    <x v="93"/>
    <x v="14"/>
    <x v="0"/>
    <x v="7"/>
    <x v="14"/>
    <x v="8"/>
    <x v="0"/>
    <x v="1"/>
    <x v="88"/>
    <x v="52"/>
    <x v="65"/>
    <x v="79"/>
    <x v="64"/>
    <x v="1"/>
    <x v="0"/>
    <x v="0"/>
    <x v="11"/>
    <x v="11"/>
    <x v="11"/>
    <x v="0"/>
  </r>
  <r>
    <x v="341"/>
    <x v="362"/>
    <x v="51"/>
    <x v="6"/>
    <x v="365"/>
    <x v="216"/>
    <x v="161"/>
    <x v="248"/>
    <x v="1"/>
    <x v="373"/>
    <x v="1"/>
    <x v="200"/>
    <x v="169"/>
    <x v="3"/>
    <x v="100"/>
    <x v="136"/>
    <x v="162"/>
    <x v="162"/>
    <x v="152"/>
    <x v="157"/>
    <x v="129"/>
    <x v="106"/>
    <x v="68"/>
    <x v="52"/>
    <x v="2"/>
    <x v="42"/>
    <x v="78"/>
    <x v="263"/>
    <x v="67"/>
    <x v="55"/>
    <x v="34"/>
    <x v="155"/>
    <x v="192"/>
    <x v="1"/>
    <x v="0"/>
    <x v="16"/>
    <x v="61"/>
    <x v="19"/>
    <x v="17"/>
    <x v="22"/>
    <x v="30"/>
    <x v="12"/>
    <x v="20"/>
    <x v="12"/>
    <x v="7"/>
    <x v="6"/>
    <x v="16"/>
    <x v="252"/>
    <x v="169"/>
    <x v="13"/>
    <x v="151"/>
    <x v="1"/>
    <x v="160"/>
    <x v="24"/>
    <x v="50"/>
    <x v="101"/>
    <x v="16"/>
    <x v="224"/>
    <x v="11"/>
    <x v="105"/>
    <x v="36"/>
    <x v="49"/>
    <x v="39"/>
    <x v="101"/>
    <x v="167"/>
    <x v="175"/>
    <x v="107"/>
    <x v="47"/>
    <x v="133"/>
    <x v="96"/>
    <x v="18"/>
    <x v="0"/>
    <x v="4"/>
    <x v="1"/>
    <x v="5"/>
    <x v="4"/>
    <x v="56"/>
    <x v="201"/>
    <x v="10"/>
    <x v="9"/>
    <x v="11"/>
    <x v="3"/>
    <x v="28"/>
    <x v="0"/>
    <x v="29"/>
    <x v="7"/>
    <x v="0"/>
    <x v="9"/>
    <x v="7"/>
    <x v="1"/>
    <x v="74"/>
    <x v="192"/>
    <x v="206"/>
    <x v="21"/>
    <x v="18"/>
    <x v="55"/>
    <x v="29"/>
    <x v="40"/>
    <x v="21"/>
    <x v="58"/>
    <x v="54"/>
    <x v="20"/>
    <x v="22"/>
    <x v="1"/>
    <x v="14"/>
    <x v="19"/>
    <x v="1"/>
    <x v="48"/>
    <x v="10"/>
    <x v="19"/>
    <x v="22"/>
    <x v="8"/>
    <x v="15"/>
    <x v="52"/>
    <x v="226"/>
    <x v="128"/>
    <x v="128"/>
    <x v="23"/>
    <x v="109"/>
    <x v="47"/>
    <x v="42"/>
    <x v="17"/>
    <x v="84"/>
    <x v="32"/>
    <x v="62"/>
    <x v="2"/>
    <x v="52"/>
    <x v="65"/>
    <x v="79"/>
    <x v="64"/>
    <x v="1"/>
    <x v="0"/>
    <x v="0"/>
    <x v="14"/>
    <x v="18"/>
    <x v="7"/>
    <x v="0"/>
  </r>
  <r>
    <x v="285"/>
    <x v="363"/>
    <x v="38"/>
    <x v="0"/>
    <x v="24"/>
    <x v="211"/>
    <x v="173"/>
    <x v="29"/>
    <x v="2"/>
    <x v="309"/>
    <x v="1"/>
    <x v="153"/>
    <x v="202"/>
    <x v="3"/>
    <x v="148"/>
    <x v="146"/>
    <x v="135"/>
    <x v="139"/>
    <x v="124"/>
    <x v="141"/>
    <x v="98"/>
    <x v="126"/>
    <x v="83"/>
    <x v="0"/>
    <x v="2"/>
    <x v="14"/>
    <x v="48"/>
    <x v="91"/>
    <x v="1"/>
    <x v="37"/>
    <x v="110"/>
    <x v="223"/>
    <x v="177"/>
    <x v="13"/>
    <x v="0"/>
    <x v="4"/>
    <x v="41"/>
    <x v="1"/>
    <x v="17"/>
    <x v="22"/>
    <x v="30"/>
    <x v="9"/>
    <x v="20"/>
    <x v="12"/>
    <x v="7"/>
    <x v="6"/>
    <x v="12"/>
    <x v="56"/>
    <x v="148"/>
    <x v="59"/>
    <x v="215"/>
    <x v="31"/>
    <x v="64"/>
    <x v="24"/>
    <x v="48"/>
    <x v="45"/>
    <x v="5"/>
    <x v="115"/>
    <x v="20"/>
    <x v="133"/>
    <x v="22"/>
    <x v="177"/>
    <x v="158"/>
    <x v="114"/>
    <x v="33"/>
    <x v="210"/>
    <x v="59"/>
    <x v="58"/>
    <x v="73"/>
    <x v="85"/>
    <x v="18"/>
    <x v="3"/>
    <x v="4"/>
    <x v="1"/>
    <x v="67"/>
    <x v="4"/>
    <x v="73"/>
    <x v="176"/>
    <x v="86"/>
    <x v="5"/>
    <x v="11"/>
    <x v="17"/>
    <x v="3"/>
    <x v="3"/>
    <x v="6"/>
    <x v="7"/>
    <x v="10"/>
    <x v="2"/>
    <x v="7"/>
    <x v="1"/>
    <x v="4"/>
    <x v="202"/>
    <x v="57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112"/>
    <x v="102"/>
    <x v="1"/>
    <x v="88"/>
    <x v="27"/>
    <x v="121"/>
    <x v="43"/>
    <x v="259"/>
    <x v="60"/>
    <x v="75"/>
    <x v="113"/>
    <x v="2"/>
    <x v="13"/>
    <x v="5"/>
    <x v="0"/>
    <x v="79"/>
    <x v="64"/>
    <x v="1"/>
    <x v="0"/>
    <x v="1"/>
    <x v="16"/>
    <x v="28"/>
    <x v="8"/>
    <x v="0"/>
  </r>
  <r>
    <x v="273"/>
    <x v="364"/>
    <x v="36"/>
    <x v="7"/>
    <x v="303"/>
    <x v="176"/>
    <x v="205"/>
    <x v="77"/>
    <x v="2"/>
    <x v="295"/>
    <x v="1"/>
    <x v="372"/>
    <x v="369"/>
    <x v="2"/>
    <x v="217"/>
    <x v="264"/>
    <x v="290"/>
    <x v="319"/>
    <x v="321"/>
    <x v="332"/>
    <x v="310"/>
    <x v="271"/>
    <x v="174"/>
    <x v="46"/>
    <x v="2"/>
    <x v="253"/>
    <x v="232"/>
    <x v="326"/>
    <x v="60"/>
    <x v="225"/>
    <x v="126"/>
    <x v="367"/>
    <x v="378"/>
    <x v="41"/>
    <x v="29"/>
    <x v="16"/>
    <x v="58"/>
    <x v="9"/>
    <x v="17"/>
    <x v="5"/>
    <x v="19"/>
    <x v="4"/>
    <x v="15"/>
    <x v="10"/>
    <x v="7"/>
    <x v="0"/>
    <x v="14"/>
    <x v="306"/>
    <x v="346"/>
    <x v="131"/>
    <x v="357"/>
    <x v="153"/>
    <x v="125"/>
    <x v="24"/>
    <x v="133"/>
    <x v="233"/>
    <x v="105"/>
    <x v="346"/>
    <x v="141"/>
    <x v="290"/>
    <x v="72"/>
    <x v="290"/>
    <x v="272"/>
    <x v="307"/>
    <x v="263"/>
    <x v="300"/>
    <x v="194"/>
    <x v="128"/>
    <x v="256"/>
    <x v="101"/>
    <x v="6"/>
    <x v="20"/>
    <x v="4"/>
    <x v="1"/>
    <x v="107"/>
    <x v="43"/>
    <x v="214"/>
    <x v="378"/>
    <x v="138"/>
    <x v="20"/>
    <x v="11"/>
    <x v="43"/>
    <x v="15"/>
    <x v="0"/>
    <x v="27"/>
    <x v="3"/>
    <x v="31"/>
    <x v="0"/>
    <x v="7"/>
    <x v="1"/>
    <x v="168"/>
    <x v="377"/>
    <x v="267"/>
    <x v="0"/>
    <x v="73"/>
    <x v="0"/>
    <x v="19"/>
    <x v="40"/>
    <x v="21"/>
    <x v="166"/>
    <x v="38"/>
    <x v="31"/>
    <x v="14"/>
    <x v="20"/>
    <x v="11"/>
    <x v="17"/>
    <x v="7"/>
    <x v="43"/>
    <x v="5"/>
    <x v="15"/>
    <x v="2"/>
    <x v="8"/>
    <x v="15"/>
    <x v="252"/>
    <x v="344"/>
    <x v="208"/>
    <x v="253"/>
    <x v="91"/>
    <x v="261"/>
    <x v="116"/>
    <x v="288"/>
    <x v="209"/>
    <x v="192"/>
    <x v="214"/>
    <x v="110"/>
    <x v="87"/>
    <x v="46"/>
    <x v="5"/>
    <x v="67"/>
    <x v="59"/>
    <x v="1"/>
    <x v="0"/>
    <x v="0"/>
    <x v="3"/>
    <x v="10"/>
    <x v="2"/>
    <x v="0"/>
  </r>
  <r>
    <x v="157"/>
    <x v="365"/>
    <x v="21"/>
    <x v="4"/>
    <x v="201"/>
    <x v="218"/>
    <x v="278"/>
    <x v="250"/>
    <x v="1"/>
    <x v="165"/>
    <x v="1"/>
    <x v="272"/>
    <x v="191"/>
    <x v="3"/>
    <x v="137"/>
    <x v="233"/>
    <x v="226"/>
    <x v="165"/>
    <x v="172"/>
    <x v="182"/>
    <x v="169"/>
    <x v="161"/>
    <x v="45"/>
    <x v="2"/>
    <x v="2"/>
    <x v="33"/>
    <x v="45"/>
    <x v="163"/>
    <x v="65"/>
    <x v="31"/>
    <x v="38"/>
    <x v="278"/>
    <x v="252"/>
    <x v="8"/>
    <x v="11"/>
    <x v="1"/>
    <x v="51"/>
    <x v="19"/>
    <x v="17"/>
    <x v="22"/>
    <x v="6"/>
    <x v="12"/>
    <x v="3"/>
    <x v="12"/>
    <x v="7"/>
    <x v="6"/>
    <x v="4"/>
    <x v="116"/>
    <x v="208"/>
    <x v="28"/>
    <x v="263"/>
    <x v="42"/>
    <x v="50"/>
    <x v="6"/>
    <x v="156"/>
    <x v="75"/>
    <x v="15"/>
    <x v="159"/>
    <x v="80"/>
    <x v="164"/>
    <x v="15"/>
    <x v="88"/>
    <x v="229"/>
    <x v="137"/>
    <x v="189"/>
    <x v="183"/>
    <x v="87"/>
    <x v="29"/>
    <x v="159"/>
    <x v="55"/>
    <x v="18"/>
    <x v="1"/>
    <x v="4"/>
    <x v="1"/>
    <x v="31"/>
    <x v="21"/>
    <x v="64"/>
    <x v="260"/>
    <x v="54"/>
    <x v="12"/>
    <x v="1"/>
    <x v="15"/>
    <x v="0"/>
    <x v="11"/>
    <x v="1"/>
    <x v="0"/>
    <x v="6"/>
    <x v="3"/>
    <x v="7"/>
    <x v="1"/>
    <x v="6"/>
    <x v="263"/>
    <x v="161"/>
    <x v="97"/>
    <x v="68"/>
    <x v="0"/>
    <x v="29"/>
    <x v="24"/>
    <x v="0"/>
    <x v="65"/>
    <x v="48"/>
    <x v="13"/>
    <x v="22"/>
    <x v="5"/>
    <x v="14"/>
    <x v="19"/>
    <x v="17"/>
    <x v="15"/>
    <x v="10"/>
    <x v="22"/>
    <x v="15"/>
    <x v="8"/>
    <x v="15"/>
    <x v="70"/>
    <x v="176"/>
    <x v="145"/>
    <x v="98"/>
    <x v="9"/>
    <x v="150"/>
    <x v="131"/>
    <x v="118"/>
    <x v="190"/>
    <x v="63"/>
    <x v="104"/>
    <x v="20"/>
    <x v="11"/>
    <x v="52"/>
    <x v="65"/>
    <x v="0"/>
    <x v="64"/>
    <x v="1"/>
    <x v="0"/>
    <x v="2"/>
    <x v="11"/>
    <x v="11"/>
    <x v="11"/>
    <x v="0"/>
  </r>
  <r>
    <x v="372"/>
    <x v="366"/>
    <x v="35"/>
    <x v="2"/>
    <x v="367"/>
    <x v="173"/>
    <x v="96"/>
    <x v="101"/>
    <x v="2"/>
    <x v="285"/>
    <x v="0"/>
    <x v="99"/>
    <x v="112"/>
    <x v="3"/>
    <x v="49"/>
    <x v="99"/>
    <x v="94"/>
    <x v="86"/>
    <x v="98"/>
    <x v="93"/>
    <x v="44"/>
    <x v="15"/>
    <x v="186"/>
    <x v="52"/>
    <x v="2"/>
    <x v="77"/>
    <x v="38"/>
    <x v="58"/>
    <x v="5"/>
    <x v="29"/>
    <x v="34"/>
    <x v="150"/>
    <x v="108"/>
    <x v="72"/>
    <x v="3"/>
    <x v="16"/>
    <x v="0"/>
    <x v="19"/>
    <x v="17"/>
    <x v="22"/>
    <x v="30"/>
    <x v="12"/>
    <x v="20"/>
    <x v="12"/>
    <x v="7"/>
    <x v="6"/>
    <x v="16"/>
    <x v="315"/>
    <x v="81"/>
    <x v="40"/>
    <x v="158"/>
    <x v="14"/>
    <x v="18"/>
    <x v="24"/>
    <x v="5"/>
    <x v="25"/>
    <x v="2"/>
    <x v="80"/>
    <x v="0"/>
    <x v="83"/>
    <x v="4"/>
    <x v="121"/>
    <x v="111"/>
    <x v="86"/>
    <x v="23"/>
    <x v="126"/>
    <x v="202"/>
    <x v="13"/>
    <x v="36"/>
    <x v="0"/>
    <x v="18"/>
    <x v="0"/>
    <x v="4"/>
    <x v="1"/>
    <x v="27"/>
    <x v="51"/>
    <x v="0"/>
    <x v="106"/>
    <x v="92"/>
    <x v="41"/>
    <x v="11"/>
    <x v="51"/>
    <x v="28"/>
    <x v="11"/>
    <x v="8"/>
    <x v="7"/>
    <x v="5"/>
    <x v="9"/>
    <x v="7"/>
    <x v="1"/>
    <x v="45"/>
    <x v="121"/>
    <x v="26"/>
    <x v="117"/>
    <x v="0"/>
    <x v="55"/>
    <x v="2"/>
    <x v="40"/>
    <x v="21"/>
    <x v="179"/>
    <x v="66"/>
    <x v="37"/>
    <x v="22"/>
    <x v="20"/>
    <x v="14"/>
    <x v="19"/>
    <x v="17"/>
    <x v="48"/>
    <x v="10"/>
    <x v="30"/>
    <x v="22"/>
    <x v="8"/>
    <x v="15"/>
    <x v="0"/>
    <x v="127"/>
    <x v="0"/>
    <x v="83"/>
    <x v="6"/>
    <x v="30"/>
    <x v="5"/>
    <x v="159"/>
    <x v="30"/>
    <x v="198"/>
    <x v="51"/>
    <x v="17"/>
    <x v="88"/>
    <x v="52"/>
    <x v="22"/>
    <x v="4"/>
    <x v="8"/>
    <x v="0"/>
    <x v="1"/>
    <x v="1"/>
    <x v="47"/>
    <x v="73"/>
    <x v="32"/>
    <x v="0"/>
  </r>
  <r>
    <x v="260"/>
    <x v="367"/>
    <x v="35"/>
    <x v="7"/>
    <x v="141"/>
    <x v="173"/>
    <x v="90"/>
    <x v="46"/>
    <x v="2"/>
    <x v="279"/>
    <x v="1"/>
    <x v="370"/>
    <x v="368"/>
    <x v="3"/>
    <x v="175"/>
    <x v="255"/>
    <x v="284"/>
    <x v="314"/>
    <x v="320"/>
    <x v="331"/>
    <x v="311"/>
    <x v="278"/>
    <x v="80"/>
    <x v="13"/>
    <x v="2"/>
    <x v="237"/>
    <x v="222"/>
    <x v="321"/>
    <x v="47"/>
    <x v="221"/>
    <x v="120"/>
    <x v="366"/>
    <x v="377"/>
    <x v="12"/>
    <x v="6"/>
    <x v="16"/>
    <x v="1"/>
    <x v="19"/>
    <x v="17"/>
    <x v="22"/>
    <x v="15"/>
    <x v="12"/>
    <x v="20"/>
    <x v="4"/>
    <x v="7"/>
    <x v="6"/>
    <x v="16"/>
    <x v="300"/>
    <x v="345"/>
    <x v="152"/>
    <x v="344"/>
    <x v="151"/>
    <x v="99"/>
    <x v="24"/>
    <x v="122"/>
    <x v="232"/>
    <x v="63"/>
    <x v="329"/>
    <x v="116"/>
    <x v="231"/>
    <x v="78"/>
    <x v="245"/>
    <x v="293"/>
    <x v="298"/>
    <x v="272"/>
    <x v="293"/>
    <x v="193"/>
    <x v="99"/>
    <x v="238"/>
    <x v="78"/>
    <x v="3"/>
    <x v="28"/>
    <x v="0"/>
    <x v="1"/>
    <x v="108"/>
    <x v="30"/>
    <x v="186"/>
    <x v="377"/>
    <x v="144"/>
    <x v="14"/>
    <x v="3"/>
    <x v="7"/>
    <x v="9"/>
    <x v="3"/>
    <x v="17"/>
    <x v="7"/>
    <x v="28"/>
    <x v="9"/>
    <x v="0"/>
    <x v="1"/>
    <x v="149"/>
    <x v="375"/>
    <x v="259"/>
    <x v="117"/>
    <x v="36"/>
    <x v="54"/>
    <x v="7"/>
    <x v="22"/>
    <x v="21"/>
    <x v="171"/>
    <x v="16"/>
    <x v="19"/>
    <x v="2"/>
    <x v="20"/>
    <x v="13"/>
    <x v="11"/>
    <x v="17"/>
    <x v="3"/>
    <x v="10"/>
    <x v="30"/>
    <x v="22"/>
    <x v="8"/>
    <x v="6"/>
    <x v="104"/>
    <x v="337"/>
    <x v="218"/>
    <x v="170"/>
    <x v="89"/>
    <x v="252"/>
    <x v="102"/>
    <x v="290"/>
    <x v="220"/>
    <x v="194"/>
    <x v="189"/>
    <x v="75"/>
    <x v="58"/>
    <x v="8"/>
    <x v="46"/>
    <x v="61"/>
    <x v="37"/>
    <x v="1"/>
    <x v="0"/>
    <x v="0"/>
    <x v="48"/>
    <x v="73"/>
    <x v="32"/>
    <x v="0"/>
  </r>
  <r>
    <x v="221"/>
    <x v="368"/>
    <x v="32"/>
    <x v="7"/>
    <x v="164"/>
    <x v="168"/>
    <x v="296"/>
    <x v="145"/>
    <x v="2"/>
    <x v="236"/>
    <x v="1"/>
    <x v="364"/>
    <x v="362"/>
    <x v="3"/>
    <x v="212"/>
    <x v="253"/>
    <x v="280"/>
    <x v="313"/>
    <x v="317"/>
    <x v="328"/>
    <x v="296"/>
    <x v="251"/>
    <x v="164"/>
    <x v="41"/>
    <x v="2"/>
    <x v="200"/>
    <x v="226"/>
    <x v="266"/>
    <x v="62"/>
    <x v="148"/>
    <x v="128"/>
    <x v="352"/>
    <x v="370"/>
    <x v="7"/>
    <x v="2"/>
    <x v="6"/>
    <x v="8"/>
    <x v="19"/>
    <x v="17"/>
    <x v="0"/>
    <x v="11"/>
    <x v="0"/>
    <x v="0"/>
    <x v="12"/>
    <x v="7"/>
    <x v="6"/>
    <x v="16"/>
    <x v="296"/>
    <x v="338"/>
    <x v="144"/>
    <x v="347"/>
    <x v="101"/>
    <x v="111"/>
    <x v="24"/>
    <x v="144"/>
    <x v="228"/>
    <x v="98"/>
    <x v="331"/>
    <x v="96"/>
    <x v="277"/>
    <x v="37"/>
    <x v="282"/>
    <x v="291"/>
    <x v="295"/>
    <x v="267"/>
    <x v="279"/>
    <x v="188"/>
    <x v="129"/>
    <x v="240"/>
    <x v="96"/>
    <x v="4"/>
    <x v="34"/>
    <x v="0"/>
    <x v="1"/>
    <x v="77"/>
    <x v="47"/>
    <x v="210"/>
    <x v="369"/>
    <x v="159"/>
    <x v="30"/>
    <x v="4"/>
    <x v="23"/>
    <x v="20"/>
    <x v="8"/>
    <x v="14"/>
    <x v="2"/>
    <x v="19"/>
    <x v="9"/>
    <x v="0"/>
    <x v="1"/>
    <x v="142"/>
    <x v="371"/>
    <x v="162"/>
    <x v="83"/>
    <x v="97"/>
    <x v="0"/>
    <x v="14"/>
    <x v="29"/>
    <x v="21"/>
    <x v="149"/>
    <x v="9"/>
    <x v="22"/>
    <x v="6"/>
    <x v="16"/>
    <x v="4"/>
    <x v="14"/>
    <x v="6"/>
    <x v="45"/>
    <x v="7"/>
    <x v="28"/>
    <x v="0"/>
    <x v="0"/>
    <x v="8"/>
    <x v="202"/>
    <x v="325"/>
    <x v="211"/>
    <x v="238"/>
    <x v="81"/>
    <x v="249"/>
    <x v="130"/>
    <x v="298"/>
    <x v="218"/>
    <x v="191"/>
    <x v="206"/>
    <x v="116"/>
    <x v="68"/>
    <x v="4"/>
    <x v="1"/>
    <x v="31"/>
    <x v="29"/>
    <x v="1"/>
    <x v="0"/>
    <x v="0"/>
    <x v="49"/>
    <x v="65"/>
    <x v="36"/>
    <x v="0"/>
  </r>
  <r>
    <x v="183"/>
    <x v="369"/>
    <x v="28"/>
    <x v="7"/>
    <x v="11"/>
    <x v="140"/>
    <x v="146"/>
    <x v="157"/>
    <x v="2"/>
    <x v="193"/>
    <x v="1"/>
    <x v="338"/>
    <x v="340"/>
    <x v="3"/>
    <x v="155"/>
    <x v="234"/>
    <x v="247"/>
    <x v="282"/>
    <x v="287"/>
    <x v="302"/>
    <x v="285"/>
    <x v="249"/>
    <x v="97"/>
    <x v="15"/>
    <x v="2"/>
    <x v="234"/>
    <x v="154"/>
    <x v="286"/>
    <x v="24"/>
    <x v="125"/>
    <x v="24"/>
    <x v="338"/>
    <x v="349"/>
    <x v="22"/>
    <x v="28"/>
    <x v="2"/>
    <x v="0"/>
    <x v="19"/>
    <x v="17"/>
    <x v="17"/>
    <x v="30"/>
    <x v="0"/>
    <x v="4"/>
    <x v="2"/>
    <x v="7"/>
    <x v="3"/>
    <x v="5"/>
    <x v="266"/>
    <x v="317"/>
    <x v="108"/>
    <x v="316"/>
    <x v="95"/>
    <x v="99"/>
    <x v="14"/>
    <x v="136"/>
    <x v="160"/>
    <x v="78"/>
    <x v="321"/>
    <x v="78"/>
    <x v="198"/>
    <x v="55"/>
    <x v="219"/>
    <x v="177"/>
    <x v="301"/>
    <x v="262"/>
    <x v="254"/>
    <x v="136"/>
    <x v="88"/>
    <x v="213"/>
    <x v="84"/>
    <x v="0"/>
    <x v="33"/>
    <x v="4"/>
    <x v="1"/>
    <x v="11"/>
    <x v="39"/>
    <x v="199"/>
    <x v="346"/>
    <x v="34"/>
    <x v="6"/>
    <x v="11"/>
    <x v="20"/>
    <x v="1"/>
    <x v="11"/>
    <x v="3"/>
    <x v="7"/>
    <x v="3"/>
    <x v="0"/>
    <x v="7"/>
    <x v="1"/>
    <x v="130"/>
    <x v="343"/>
    <x v="234"/>
    <x v="117"/>
    <x v="110"/>
    <x v="6"/>
    <x v="18"/>
    <x v="28"/>
    <x v="21"/>
    <x v="106"/>
    <x v="66"/>
    <x v="0"/>
    <x v="2"/>
    <x v="20"/>
    <x v="14"/>
    <x v="13"/>
    <x v="17"/>
    <x v="32"/>
    <x v="10"/>
    <x v="30"/>
    <x v="22"/>
    <x v="8"/>
    <x v="7"/>
    <x v="123"/>
    <x v="327"/>
    <x v="212"/>
    <x v="190"/>
    <x v="85"/>
    <x v="236"/>
    <x v="120"/>
    <x v="204"/>
    <x v="149"/>
    <x v="171"/>
    <x v="159"/>
    <x v="101"/>
    <x v="64"/>
    <x v="1"/>
    <x v="31"/>
    <x v="70"/>
    <x v="5"/>
    <x v="1"/>
    <x v="0"/>
    <x v="0"/>
    <x v="40"/>
    <x v="64"/>
    <x v="27"/>
    <x v="0"/>
  </r>
  <r>
    <x v="138"/>
    <x v="370"/>
    <x v="17"/>
    <x v="4"/>
    <x v="86"/>
    <x v="104"/>
    <x v="9"/>
    <x v="67"/>
    <x v="2"/>
    <x v="142"/>
    <x v="1"/>
    <x v="308"/>
    <x v="343"/>
    <x v="0"/>
    <x v="35"/>
    <x v="215"/>
    <x v="217"/>
    <x v="262"/>
    <x v="279"/>
    <x v="305"/>
    <x v="290"/>
    <x v="248"/>
    <x v="186"/>
    <x v="52"/>
    <x v="2"/>
    <x v="205"/>
    <x v="185"/>
    <x v="297"/>
    <x v="13"/>
    <x v="202"/>
    <x v="83"/>
    <x v="328"/>
    <x v="339"/>
    <x v="3"/>
    <x v="8"/>
    <x v="16"/>
    <x v="5"/>
    <x v="4"/>
    <x v="17"/>
    <x v="22"/>
    <x v="30"/>
    <x v="12"/>
    <x v="0"/>
    <x v="12"/>
    <x v="7"/>
    <x v="0"/>
    <x v="1"/>
    <x v="150"/>
    <x v="325"/>
    <x v="74"/>
    <x v="310"/>
    <x v="68"/>
    <x v="106"/>
    <x v="24"/>
    <x v="2"/>
    <x v="107"/>
    <x v="33"/>
    <x v="271"/>
    <x v="44"/>
    <x v="283"/>
    <x v="62"/>
    <x v="156"/>
    <x v="184"/>
    <x v="300"/>
    <x v="109"/>
    <x v="280"/>
    <x v="16"/>
    <x v="79"/>
    <x v="250"/>
    <x v="127"/>
    <x v="18"/>
    <x v="2"/>
    <x v="4"/>
    <x v="1"/>
    <x v="2"/>
    <x v="18"/>
    <x v="183"/>
    <x v="339"/>
    <x v="13"/>
    <x v="12"/>
    <x v="11"/>
    <x v="41"/>
    <x v="28"/>
    <x v="11"/>
    <x v="29"/>
    <x v="7"/>
    <x v="40"/>
    <x v="9"/>
    <x v="7"/>
    <x v="1"/>
    <x v="85"/>
    <x v="337"/>
    <x v="246"/>
    <x v="117"/>
    <x v="110"/>
    <x v="55"/>
    <x v="29"/>
    <x v="40"/>
    <x v="21"/>
    <x v="91"/>
    <x v="66"/>
    <x v="37"/>
    <x v="22"/>
    <x v="20"/>
    <x v="14"/>
    <x v="19"/>
    <x v="17"/>
    <x v="48"/>
    <x v="10"/>
    <x v="30"/>
    <x v="22"/>
    <x v="8"/>
    <x v="15"/>
    <x v="235"/>
    <x v="299"/>
    <x v="227"/>
    <x v="199"/>
    <x v="92"/>
    <x v="143"/>
    <x v="141"/>
    <x v="43"/>
    <x v="198"/>
    <x v="38"/>
    <x v="215"/>
    <x v="123"/>
    <x v="7"/>
    <x v="30"/>
    <x v="43"/>
    <x v="36"/>
    <x v="6"/>
    <x v="1"/>
    <x v="0"/>
    <x v="2"/>
    <x v="27"/>
    <x v="46"/>
    <x v="16"/>
    <x v="0"/>
  </r>
  <r>
    <x v="132"/>
    <x v="371"/>
    <x v="17"/>
    <x v="4"/>
    <x v="131"/>
    <x v="68"/>
    <x v="48"/>
    <x v="79"/>
    <x v="2"/>
    <x v="136"/>
    <x v="1"/>
    <x v="204"/>
    <x v="173"/>
    <x v="3"/>
    <x v="128"/>
    <x v="179"/>
    <x v="170"/>
    <x v="153"/>
    <x v="140"/>
    <x v="152"/>
    <x v="141"/>
    <x v="130"/>
    <x v="35"/>
    <x v="52"/>
    <x v="2"/>
    <x v="106"/>
    <x v="42"/>
    <x v="93"/>
    <x v="21"/>
    <x v="86"/>
    <x v="115"/>
    <x v="227"/>
    <x v="195"/>
    <x v="13"/>
    <x v="1"/>
    <x v="1"/>
    <x v="61"/>
    <x v="19"/>
    <x v="17"/>
    <x v="2"/>
    <x v="30"/>
    <x v="12"/>
    <x v="20"/>
    <x v="12"/>
    <x v="7"/>
    <x v="6"/>
    <x v="16"/>
    <x v="8"/>
    <x v="159"/>
    <x v="5"/>
    <x v="220"/>
    <x v="145"/>
    <x v="10"/>
    <x v="24"/>
    <x v="61"/>
    <x v="72"/>
    <x v="6"/>
    <x v="148"/>
    <x v="63"/>
    <x v="156"/>
    <x v="5"/>
    <x v="70"/>
    <x v="181"/>
    <x v="136"/>
    <x v="139"/>
    <x v="159"/>
    <x v="182"/>
    <x v="56"/>
    <x v="69"/>
    <x v="10"/>
    <x v="18"/>
    <x v="41"/>
    <x v="4"/>
    <x v="1"/>
    <x v="31"/>
    <x v="0"/>
    <x v="30"/>
    <x v="202"/>
    <x v="49"/>
    <x v="0"/>
    <x v="11"/>
    <x v="51"/>
    <x v="28"/>
    <x v="11"/>
    <x v="2"/>
    <x v="7"/>
    <x v="1"/>
    <x v="9"/>
    <x v="7"/>
    <x v="1"/>
    <x v="122"/>
    <x v="209"/>
    <x v="99"/>
    <x v="20"/>
    <x v="11"/>
    <x v="55"/>
    <x v="29"/>
    <x v="40"/>
    <x v="21"/>
    <x v="29"/>
    <x v="66"/>
    <x v="5"/>
    <x v="0"/>
    <x v="20"/>
    <x v="14"/>
    <x v="19"/>
    <x v="17"/>
    <x v="48"/>
    <x v="10"/>
    <x v="30"/>
    <x v="22"/>
    <x v="8"/>
    <x v="15"/>
    <x v="56"/>
    <x v="177"/>
    <x v="105"/>
    <x v="156"/>
    <x v="12"/>
    <x v="142"/>
    <x v="1"/>
    <x v="187"/>
    <x v="35"/>
    <x v="180"/>
    <x v="87"/>
    <x v="17"/>
    <x v="2"/>
    <x v="7"/>
    <x v="4"/>
    <x v="3"/>
    <x v="16"/>
    <x v="1"/>
    <x v="0"/>
    <x v="2"/>
    <x v="20"/>
    <x v="37"/>
    <x v="17"/>
    <x v="0"/>
  </r>
  <r>
    <x v="131"/>
    <x v="372"/>
    <x v="17"/>
    <x v="4"/>
    <x v="99"/>
    <x v="223"/>
    <x v="61"/>
    <x v="212"/>
    <x v="2"/>
    <x v="135"/>
    <x v="1"/>
    <x v="287"/>
    <x v="260"/>
    <x v="3"/>
    <x v="196"/>
    <x v="186"/>
    <x v="208"/>
    <x v="243"/>
    <x v="241"/>
    <x v="232"/>
    <x v="139"/>
    <x v="124"/>
    <x v="145"/>
    <x v="11"/>
    <x v="2"/>
    <x v="146"/>
    <x v="152"/>
    <x v="312"/>
    <x v="4"/>
    <x v="96"/>
    <x v="3"/>
    <x v="231"/>
    <x v="282"/>
    <x v="19"/>
    <x v="24"/>
    <x v="2"/>
    <x v="7"/>
    <x v="3"/>
    <x v="17"/>
    <x v="2"/>
    <x v="30"/>
    <x v="12"/>
    <x v="20"/>
    <x v="0"/>
    <x v="7"/>
    <x v="6"/>
    <x v="16"/>
    <x v="164"/>
    <x v="162"/>
    <x v="158"/>
    <x v="304"/>
    <x v="11"/>
    <x v="38"/>
    <x v="24"/>
    <x v="111"/>
    <x v="179"/>
    <x v="49"/>
    <x v="303"/>
    <x v="12"/>
    <x v="151"/>
    <x v="13"/>
    <x v="114"/>
    <x v="170"/>
    <x v="207"/>
    <x v="156"/>
    <x v="211"/>
    <x v="149"/>
    <x v="123"/>
    <x v="203"/>
    <x v="17"/>
    <x v="18"/>
    <x v="0"/>
    <x v="4"/>
    <x v="1"/>
    <x v="58"/>
    <x v="1"/>
    <x v="71"/>
    <x v="285"/>
    <x v="53"/>
    <x v="8"/>
    <x v="11"/>
    <x v="51"/>
    <x v="28"/>
    <x v="0"/>
    <x v="1"/>
    <x v="7"/>
    <x v="1"/>
    <x v="9"/>
    <x v="7"/>
    <x v="1"/>
    <x v="151"/>
    <x v="227"/>
    <x v="280"/>
    <x v="115"/>
    <x v="80"/>
    <x v="55"/>
    <x v="29"/>
    <x v="40"/>
    <x v="21"/>
    <x v="19"/>
    <x v="0"/>
    <x v="9"/>
    <x v="22"/>
    <x v="3"/>
    <x v="14"/>
    <x v="19"/>
    <x v="17"/>
    <x v="48"/>
    <x v="10"/>
    <x v="30"/>
    <x v="22"/>
    <x v="8"/>
    <x v="15"/>
    <x v="47"/>
    <x v="145"/>
    <x v="85"/>
    <x v="19"/>
    <x v="0"/>
    <x v="18"/>
    <x v="1"/>
    <x v="76"/>
    <x v="10"/>
    <x v="39"/>
    <x v="3"/>
    <x v="53"/>
    <x v="88"/>
    <x v="52"/>
    <x v="3"/>
    <x v="33"/>
    <x v="42"/>
    <x v="1"/>
    <x v="0"/>
    <x v="2"/>
    <x v="21"/>
    <x v="40"/>
    <x v="9"/>
    <x v="0"/>
  </r>
  <r>
    <x v="10"/>
    <x v="373"/>
    <x v="0"/>
    <x v="4"/>
    <x v="318"/>
    <x v="152"/>
    <x v="224"/>
    <x v="131"/>
    <x v="2"/>
    <x v="10"/>
    <x v="1"/>
    <x v="277"/>
    <x v="229"/>
    <x v="3"/>
    <x v="75"/>
    <x v="170"/>
    <x v="195"/>
    <x v="235"/>
    <x v="234"/>
    <x v="211"/>
    <x v="196"/>
    <x v="164"/>
    <x v="37"/>
    <x v="52"/>
    <x v="2"/>
    <x v="255"/>
    <x v="117"/>
    <x v="128"/>
    <x v="72"/>
    <x v="210"/>
    <x v="88"/>
    <x v="1"/>
    <x v="271"/>
    <x v="4"/>
    <x v="1"/>
    <x v="0"/>
    <x v="3"/>
    <x v="19"/>
    <x v="17"/>
    <x v="22"/>
    <x v="30"/>
    <x v="12"/>
    <x v="0"/>
    <x v="12"/>
    <x v="7"/>
    <x v="6"/>
    <x v="16"/>
    <x v="98"/>
    <x v="210"/>
    <x v="128"/>
    <x v="254"/>
    <x v="147"/>
    <x v="133"/>
    <x v="24"/>
    <x v="90"/>
    <x v="89"/>
    <x v="6"/>
    <x v="263"/>
    <x v="26"/>
    <x v="174"/>
    <x v="2"/>
    <x v="125"/>
    <x v="198"/>
    <x v="209"/>
    <x v="196"/>
    <x v="255"/>
    <x v="34"/>
    <x v="66"/>
    <x v="66"/>
    <x v="27"/>
    <x v="18"/>
    <x v="41"/>
    <x v="0"/>
    <x v="1"/>
    <x v="25"/>
    <x v="1"/>
    <x v="99"/>
    <x v="274"/>
    <x v="14"/>
    <x v="0"/>
    <x v="0"/>
    <x v="1"/>
    <x v="28"/>
    <x v="11"/>
    <x v="2"/>
    <x v="7"/>
    <x v="0"/>
    <x v="9"/>
    <x v="7"/>
    <x v="1"/>
    <x v="95"/>
    <x v="276"/>
    <x v="68"/>
    <x v="117"/>
    <x v="1"/>
    <x v="1"/>
    <x v="29"/>
    <x v="0"/>
    <x v="21"/>
    <x v="10"/>
    <x v="2"/>
    <x v="37"/>
    <x v="22"/>
    <x v="20"/>
    <x v="14"/>
    <x v="19"/>
    <x v="17"/>
    <x v="12"/>
    <x v="10"/>
    <x v="30"/>
    <x v="0"/>
    <x v="8"/>
    <x v="15"/>
    <x v="110"/>
    <x v="268"/>
    <x v="156"/>
    <x v="146"/>
    <x v="19"/>
    <x v="235"/>
    <x v="80"/>
    <x v="184"/>
    <x v="115"/>
    <x v="42"/>
    <x v="106"/>
    <x v="19"/>
    <x v="23"/>
    <x v="0"/>
    <x v="24"/>
    <x v="9"/>
    <x v="12"/>
    <x v="1"/>
    <x v="0"/>
    <x v="2"/>
    <x v="6"/>
    <x v="7"/>
    <x v="37"/>
    <x v="0"/>
  </r>
  <r>
    <x v="344"/>
    <x v="374"/>
    <x v="53"/>
    <x v="5"/>
    <x v="238"/>
    <x v="224"/>
    <x v="150"/>
    <x v="254"/>
    <x v="2"/>
    <x v="379"/>
    <x v="1"/>
    <x v="238"/>
    <x v="237"/>
    <x v="0"/>
    <x v="180"/>
    <x v="187"/>
    <x v="202"/>
    <x v="212"/>
    <x v="223"/>
    <x v="166"/>
    <x v="59"/>
    <x v="35"/>
    <x v="150"/>
    <x v="25"/>
    <x v="2"/>
    <x v="82"/>
    <x v="85"/>
    <x v="292"/>
    <x v="14"/>
    <x v="129"/>
    <x v="21"/>
    <x v="200"/>
    <x v="246"/>
    <x v="47"/>
    <x v="8"/>
    <x v="16"/>
    <x v="8"/>
    <x v="19"/>
    <x v="0"/>
    <x v="0"/>
    <x v="4"/>
    <x v="12"/>
    <x v="20"/>
    <x v="0"/>
    <x v="7"/>
    <x v="1"/>
    <x v="10"/>
    <x v="291"/>
    <x v="88"/>
    <x v="46"/>
    <x v="184"/>
    <x v="128"/>
    <x v="13"/>
    <x v="24"/>
    <x v="31"/>
    <x v="54"/>
    <x v="67"/>
    <x v="242"/>
    <x v="25"/>
    <x v="162"/>
    <x v="56"/>
    <x v="180"/>
    <x v="157"/>
    <x v="164"/>
    <x v="141"/>
    <x v="240"/>
    <x v="130"/>
    <x v="48"/>
    <x v="102"/>
    <x v="43"/>
    <x v="18"/>
    <x v="1"/>
    <x v="4"/>
    <x v="1"/>
    <x v="105"/>
    <x v="29"/>
    <x v="68"/>
    <x v="241"/>
    <x v="81"/>
    <x v="2"/>
    <x v="11"/>
    <x v="2"/>
    <x v="18"/>
    <x v="0"/>
    <x v="20"/>
    <x v="2"/>
    <x v="34"/>
    <x v="0"/>
    <x v="7"/>
    <x v="0"/>
    <x v="38"/>
    <x v="218"/>
    <x v="256"/>
    <x v="44"/>
    <x v="38"/>
    <x v="55"/>
    <x v="29"/>
    <x v="40"/>
    <x v="21"/>
    <x v="3"/>
    <x v="66"/>
    <x v="16"/>
    <x v="0"/>
    <x v="0"/>
    <x v="5"/>
    <x v="19"/>
    <x v="17"/>
    <x v="48"/>
    <x v="10"/>
    <x v="30"/>
    <x v="22"/>
    <x v="6"/>
    <x v="15"/>
    <x v="40"/>
    <x v="270"/>
    <x v="51"/>
    <x v="158"/>
    <x v="26"/>
    <x v="155"/>
    <x v="26"/>
    <x v="212"/>
    <x v="72"/>
    <x v="63"/>
    <x v="81"/>
    <x v="92"/>
    <x v="4"/>
    <x v="1"/>
    <x v="3"/>
    <x v="2"/>
    <x v="8"/>
    <x v="1"/>
    <x v="0"/>
    <x v="0"/>
    <x v="18"/>
    <x v="30"/>
    <x v="10"/>
    <x v="0"/>
  </r>
  <r>
    <x v="315"/>
    <x v="375"/>
    <x v="43"/>
    <x v="2"/>
    <x v="210"/>
    <x v="161"/>
    <x v="310"/>
    <x v="229"/>
    <x v="2"/>
    <x v="345"/>
    <x v="1"/>
    <x v="12"/>
    <x v="9"/>
    <x v="3"/>
    <x v="225"/>
    <x v="0"/>
    <x v="1"/>
    <x v="2"/>
    <x v="5"/>
    <x v="16"/>
    <x v="25"/>
    <x v="14"/>
    <x v="186"/>
    <x v="52"/>
    <x v="2"/>
    <x v="255"/>
    <x v="0"/>
    <x v="344"/>
    <x v="73"/>
    <x v="227"/>
    <x v="129"/>
    <x v="40"/>
    <x v="9"/>
    <x v="1"/>
    <x v="49"/>
    <x v="16"/>
    <x v="61"/>
    <x v="19"/>
    <x v="17"/>
    <x v="22"/>
    <x v="30"/>
    <x v="12"/>
    <x v="20"/>
    <x v="12"/>
    <x v="7"/>
    <x v="6"/>
    <x v="16"/>
    <x v="0"/>
    <x v="35"/>
    <x v="2"/>
    <x v="13"/>
    <x v="3"/>
    <x v="160"/>
    <x v="24"/>
    <x v="158"/>
    <x v="255"/>
    <x v="109"/>
    <x v="347"/>
    <x v="0"/>
    <x v="291"/>
    <x v="1"/>
    <x v="0"/>
    <x v="295"/>
    <x v="28"/>
    <x v="281"/>
    <x v="0"/>
    <x v="17"/>
    <x v="145"/>
    <x v="50"/>
    <x v="136"/>
    <x v="18"/>
    <x v="41"/>
    <x v="4"/>
    <x v="1"/>
    <x v="125"/>
    <x v="51"/>
    <x v="215"/>
    <x v="9"/>
    <x v="170"/>
    <x v="1"/>
    <x v="11"/>
    <x v="51"/>
    <x v="28"/>
    <x v="11"/>
    <x v="29"/>
    <x v="7"/>
    <x v="40"/>
    <x v="9"/>
    <x v="7"/>
    <x v="1"/>
    <x v="0"/>
    <x v="13"/>
    <x v="292"/>
    <x v="117"/>
    <x v="110"/>
    <x v="55"/>
    <x v="29"/>
    <x v="40"/>
    <x v="21"/>
    <x v="179"/>
    <x v="66"/>
    <x v="37"/>
    <x v="22"/>
    <x v="20"/>
    <x v="14"/>
    <x v="19"/>
    <x v="17"/>
    <x v="48"/>
    <x v="10"/>
    <x v="30"/>
    <x v="22"/>
    <x v="8"/>
    <x v="15"/>
    <x v="257"/>
    <x v="0"/>
    <x v="227"/>
    <x v="254"/>
    <x v="93"/>
    <x v="269"/>
    <x v="141"/>
    <x v="309"/>
    <x v="222"/>
    <x v="93"/>
    <x v="216"/>
    <x v="123"/>
    <x v="88"/>
    <x v="52"/>
    <x v="65"/>
    <x v="79"/>
    <x v="64"/>
    <x v="1"/>
    <x v="0"/>
    <x v="1"/>
    <x v="0"/>
    <x v="0"/>
    <x v="0"/>
    <x v="0"/>
  </r>
  <r>
    <x v="239"/>
    <x v="376"/>
    <x v="34"/>
    <x v="5"/>
    <x v="102"/>
    <x v="225"/>
    <x v="117"/>
    <x v="170"/>
    <x v="2"/>
    <x v="254"/>
    <x v="1"/>
    <x v="222"/>
    <x v="144"/>
    <x v="3"/>
    <x v="102"/>
    <x v="199"/>
    <x v="228"/>
    <x v="193"/>
    <x v="145"/>
    <x v="104"/>
    <x v="87"/>
    <x v="61"/>
    <x v="42"/>
    <x v="0"/>
    <x v="2"/>
    <x v="41"/>
    <x v="168"/>
    <x v="218"/>
    <x v="14"/>
    <x v="9"/>
    <x v="25"/>
    <x v="203"/>
    <x v="193"/>
    <x v="72"/>
    <x v="0"/>
    <x v="1"/>
    <x v="61"/>
    <x v="19"/>
    <x v="17"/>
    <x v="22"/>
    <x v="30"/>
    <x v="12"/>
    <x v="0"/>
    <x v="12"/>
    <x v="7"/>
    <x v="6"/>
    <x v="16"/>
    <x v="236"/>
    <x v="122"/>
    <x v="45"/>
    <x v="204"/>
    <x v="4"/>
    <x v="33"/>
    <x v="0"/>
    <x v="96"/>
    <x v="86"/>
    <x v="11"/>
    <x v="147"/>
    <x v="14"/>
    <x v="249"/>
    <x v="20"/>
    <x v="112"/>
    <x v="142"/>
    <x v="132"/>
    <x v="50"/>
    <x v="167"/>
    <x v="57"/>
    <x v="49"/>
    <x v="83"/>
    <x v="45"/>
    <x v="18"/>
    <x v="41"/>
    <x v="4"/>
    <x v="1"/>
    <x v="51"/>
    <x v="51"/>
    <x v="44"/>
    <x v="198"/>
    <x v="51"/>
    <x v="2"/>
    <x v="5"/>
    <x v="1"/>
    <x v="8"/>
    <x v="11"/>
    <x v="2"/>
    <x v="0"/>
    <x v="1"/>
    <x v="9"/>
    <x v="7"/>
    <x v="1"/>
    <x v="8"/>
    <x v="216"/>
    <x v="51"/>
    <x v="117"/>
    <x v="5"/>
    <x v="27"/>
    <x v="29"/>
    <x v="0"/>
    <x v="21"/>
    <x v="53"/>
    <x v="8"/>
    <x v="37"/>
    <x v="22"/>
    <x v="20"/>
    <x v="14"/>
    <x v="19"/>
    <x v="17"/>
    <x v="48"/>
    <x v="10"/>
    <x v="30"/>
    <x v="22"/>
    <x v="8"/>
    <x v="15"/>
    <x v="81"/>
    <x v="157"/>
    <x v="227"/>
    <x v="236"/>
    <x v="29"/>
    <x v="113"/>
    <x v="88"/>
    <x v="176"/>
    <x v="56"/>
    <x v="41"/>
    <x v="81"/>
    <x v="6"/>
    <x v="88"/>
    <x v="4"/>
    <x v="65"/>
    <x v="79"/>
    <x v="1"/>
    <x v="1"/>
    <x v="0"/>
    <x v="0"/>
    <x v="51"/>
    <x v="26"/>
    <x v="13"/>
    <x v="0"/>
  </r>
  <r>
    <x v="385"/>
    <x v="377"/>
    <x v="51"/>
    <x v="0"/>
    <x v="68"/>
    <x v="226"/>
    <x v="163"/>
    <x v="143"/>
    <x v="2"/>
    <x v="374"/>
    <x v="0"/>
    <x v="127"/>
    <x v="150"/>
    <x v="3"/>
    <x v="64"/>
    <x v="265"/>
    <x v="291"/>
    <x v="320"/>
    <x v="322"/>
    <x v="333"/>
    <x v="313"/>
    <x v="284"/>
    <x v="172"/>
    <x v="3"/>
    <x v="2"/>
    <x v="43"/>
    <x v="18"/>
    <x v="258"/>
    <x v="24"/>
    <x v="48"/>
    <x v="129"/>
    <x v="49"/>
    <x v="146"/>
    <x v="72"/>
    <x v="49"/>
    <x v="16"/>
    <x v="61"/>
    <x v="19"/>
    <x v="17"/>
    <x v="22"/>
    <x v="30"/>
    <x v="12"/>
    <x v="20"/>
    <x v="12"/>
    <x v="7"/>
    <x v="6"/>
    <x v="16"/>
    <x v="278"/>
    <x v="347"/>
    <x v="158"/>
    <x v="57"/>
    <x v="154"/>
    <x v="160"/>
    <x v="24"/>
    <x v="158"/>
    <x v="255"/>
    <x v="109"/>
    <x v="310"/>
    <x v="149"/>
    <x v="291"/>
    <x v="82"/>
    <x v="292"/>
    <x v="295"/>
    <x v="308"/>
    <x v="281"/>
    <x v="301"/>
    <x v="202"/>
    <x v="145"/>
    <x v="258"/>
    <x v="136"/>
    <x v="18"/>
    <x v="41"/>
    <x v="4"/>
    <x v="1"/>
    <x v="125"/>
    <x v="51"/>
    <x v="215"/>
    <x v="149"/>
    <x v="170"/>
    <x v="41"/>
    <x v="11"/>
    <x v="51"/>
    <x v="28"/>
    <x v="11"/>
    <x v="29"/>
    <x v="7"/>
    <x v="40"/>
    <x v="9"/>
    <x v="7"/>
    <x v="1"/>
    <x v="170"/>
    <x v="125"/>
    <x v="216"/>
    <x v="117"/>
    <x v="110"/>
    <x v="55"/>
    <x v="29"/>
    <x v="40"/>
    <x v="15"/>
    <x v="179"/>
    <x v="66"/>
    <x v="37"/>
    <x v="22"/>
    <x v="20"/>
    <x v="14"/>
    <x v="19"/>
    <x v="17"/>
    <x v="48"/>
    <x v="10"/>
    <x v="30"/>
    <x v="22"/>
    <x v="8"/>
    <x v="15"/>
    <x v="257"/>
    <x v="345"/>
    <x v="227"/>
    <x v="254"/>
    <x v="93"/>
    <x v="269"/>
    <x v="141"/>
    <x v="309"/>
    <x v="222"/>
    <x v="198"/>
    <x v="216"/>
    <x v="123"/>
    <x v="88"/>
    <x v="52"/>
    <x v="65"/>
    <x v="79"/>
    <x v="64"/>
    <x v="0"/>
    <x v="1"/>
    <x v="1"/>
    <x v="14"/>
    <x v="18"/>
    <x v="7"/>
    <x v="0"/>
  </r>
  <r>
    <x v="8"/>
    <x v="378"/>
    <x v="0"/>
    <x v="6"/>
    <x v="142"/>
    <x v="61"/>
    <x v="215"/>
    <x v="150"/>
    <x v="2"/>
    <x v="8"/>
    <x v="1"/>
    <x v="125"/>
    <x v="143"/>
    <x v="3"/>
    <x v="4"/>
    <x v="31"/>
    <x v="43"/>
    <x v="71"/>
    <x v="88"/>
    <x v="126"/>
    <x v="149"/>
    <x v="169"/>
    <x v="4"/>
    <x v="3"/>
    <x v="2"/>
    <x v="175"/>
    <x v="79"/>
    <x v="86"/>
    <x v="0"/>
    <x v="149"/>
    <x v="54"/>
    <x v="137"/>
    <x v="134"/>
    <x v="34"/>
    <x v="4"/>
    <x v="16"/>
    <x v="49"/>
    <x v="1"/>
    <x v="17"/>
    <x v="0"/>
    <x v="30"/>
    <x v="12"/>
    <x v="5"/>
    <x v="5"/>
    <x v="7"/>
    <x v="6"/>
    <x v="16"/>
    <x v="94"/>
    <x v="188"/>
    <x v="6"/>
    <x v="108"/>
    <x v="12"/>
    <x v="14"/>
    <x v="24"/>
    <x v="13"/>
    <x v="211"/>
    <x v="10"/>
    <x v="58"/>
    <x v="19"/>
    <x v="50"/>
    <x v="5"/>
    <x v="142"/>
    <x v="77"/>
    <x v="78"/>
    <x v="24"/>
    <x v="68"/>
    <x v="29"/>
    <x v="4"/>
    <x v="70"/>
    <x v="9"/>
    <x v="2"/>
    <x v="41"/>
    <x v="4"/>
    <x v="1"/>
    <x v="9"/>
    <x v="5"/>
    <x v="152"/>
    <x v="132"/>
    <x v="12"/>
    <x v="41"/>
    <x v="11"/>
    <x v="9"/>
    <x v="28"/>
    <x v="11"/>
    <x v="29"/>
    <x v="7"/>
    <x v="0"/>
    <x v="9"/>
    <x v="7"/>
    <x v="1"/>
    <x v="84"/>
    <x v="153"/>
    <x v="48"/>
    <x v="117"/>
    <x v="18"/>
    <x v="55"/>
    <x v="7"/>
    <x v="40"/>
    <x v="21"/>
    <x v="146"/>
    <x v="13"/>
    <x v="4"/>
    <x v="22"/>
    <x v="0"/>
    <x v="14"/>
    <x v="19"/>
    <x v="17"/>
    <x v="48"/>
    <x v="10"/>
    <x v="4"/>
    <x v="22"/>
    <x v="8"/>
    <x v="15"/>
    <x v="191"/>
    <x v="67"/>
    <x v="227"/>
    <x v="32"/>
    <x v="0"/>
    <x v="34"/>
    <x v="13"/>
    <x v="78"/>
    <x v="37"/>
    <x v="51"/>
    <x v="39"/>
    <x v="1"/>
    <x v="19"/>
    <x v="52"/>
    <x v="32"/>
    <x v="14"/>
    <x v="25"/>
    <x v="1"/>
    <x v="0"/>
    <x v="0"/>
    <x v="8"/>
    <x v="12"/>
    <x v="1"/>
    <x v="0"/>
  </r>
  <r>
    <x v="311"/>
    <x v="379"/>
    <x v="42"/>
    <x v="0"/>
    <x v="348"/>
    <x v="228"/>
    <x v="244"/>
    <x v="149"/>
    <x v="2"/>
    <x v="341"/>
    <x v="1"/>
    <x v="138"/>
    <x v="126"/>
    <x v="3"/>
    <x v="71"/>
    <x v="108"/>
    <x v="111"/>
    <x v="102"/>
    <x v="118"/>
    <x v="106"/>
    <x v="70"/>
    <x v="67"/>
    <x v="63"/>
    <x v="52"/>
    <x v="2"/>
    <x v="21"/>
    <x v="5"/>
    <x v="216"/>
    <x v="73"/>
    <x v="227"/>
    <x v="129"/>
    <x v="138"/>
    <x v="140"/>
    <x v="72"/>
    <x v="49"/>
    <x v="16"/>
    <x v="0"/>
    <x v="19"/>
    <x v="17"/>
    <x v="22"/>
    <x v="30"/>
    <x v="12"/>
    <x v="20"/>
    <x v="12"/>
    <x v="7"/>
    <x v="6"/>
    <x v="16"/>
    <x v="208"/>
    <x v="102"/>
    <x v="8"/>
    <x v="132"/>
    <x v="8"/>
    <x v="57"/>
    <x v="24"/>
    <x v="71"/>
    <x v="51"/>
    <x v="14"/>
    <x v="170"/>
    <x v="9"/>
    <x v="69"/>
    <x v="82"/>
    <x v="97"/>
    <x v="55"/>
    <x v="106"/>
    <x v="44"/>
    <x v="147"/>
    <x v="27"/>
    <x v="35"/>
    <x v="76"/>
    <x v="12"/>
    <x v="18"/>
    <x v="41"/>
    <x v="0"/>
    <x v="1"/>
    <x v="17"/>
    <x v="27"/>
    <x v="67"/>
    <x v="136"/>
    <x v="44"/>
    <x v="0"/>
    <x v="0"/>
    <x v="0"/>
    <x v="28"/>
    <x v="11"/>
    <x v="2"/>
    <x v="7"/>
    <x v="0"/>
    <x v="9"/>
    <x v="7"/>
    <x v="1"/>
    <x v="0"/>
    <x v="119"/>
    <x v="217"/>
    <x v="117"/>
    <x v="0"/>
    <x v="55"/>
    <x v="29"/>
    <x v="40"/>
    <x v="21"/>
    <x v="41"/>
    <x v="66"/>
    <x v="37"/>
    <x v="1"/>
    <x v="20"/>
    <x v="14"/>
    <x v="19"/>
    <x v="17"/>
    <x v="48"/>
    <x v="10"/>
    <x v="30"/>
    <x v="22"/>
    <x v="8"/>
    <x v="15"/>
    <x v="62"/>
    <x v="191"/>
    <x v="32"/>
    <x v="78"/>
    <x v="8"/>
    <x v="67"/>
    <x v="64"/>
    <x v="84"/>
    <x v="28"/>
    <x v="6"/>
    <x v="33"/>
    <x v="1"/>
    <x v="0"/>
    <x v="52"/>
    <x v="2"/>
    <x v="79"/>
    <x v="64"/>
    <x v="1"/>
    <x v="0"/>
    <x v="1"/>
    <x v="12"/>
    <x v="23"/>
    <x v="8"/>
    <x v="0"/>
  </r>
  <r>
    <x v="190"/>
    <x v="380"/>
    <x v="28"/>
    <x v="2"/>
    <x v="230"/>
    <x v="3"/>
    <x v="141"/>
    <x v="13"/>
    <x v="2"/>
    <x v="200"/>
    <x v="1"/>
    <x v="14"/>
    <x v="18"/>
    <x v="3"/>
    <x v="225"/>
    <x v="5"/>
    <x v="6"/>
    <x v="18"/>
    <x v="7"/>
    <x v="11"/>
    <x v="17"/>
    <x v="28"/>
    <x v="186"/>
    <x v="52"/>
    <x v="2"/>
    <x v="40"/>
    <x v="9"/>
    <x v="27"/>
    <x v="73"/>
    <x v="6"/>
    <x v="129"/>
    <x v="16"/>
    <x v="15"/>
    <x v="4"/>
    <x v="49"/>
    <x v="16"/>
    <x v="61"/>
    <x v="19"/>
    <x v="17"/>
    <x v="22"/>
    <x v="30"/>
    <x v="12"/>
    <x v="20"/>
    <x v="12"/>
    <x v="7"/>
    <x v="6"/>
    <x v="16"/>
    <x v="8"/>
    <x v="29"/>
    <x v="158"/>
    <x v="28"/>
    <x v="2"/>
    <x v="21"/>
    <x v="24"/>
    <x v="158"/>
    <x v="13"/>
    <x v="0"/>
    <x v="8"/>
    <x v="1"/>
    <x v="2"/>
    <x v="82"/>
    <x v="18"/>
    <x v="19"/>
    <x v="5"/>
    <x v="37"/>
    <x v="9"/>
    <x v="1"/>
    <x v="2"/>
    <x v="7"/>
    <x v="136"/>
    <x v="18"/>
    <x v="41"/>
    <x v="4"/>
    <x v="1"/>
    <x v="1"/>
    <x v="51"/>
    <x v="6"/>
    <x v="13"/>
    <x v="13"/>
    <x v="41"/>
    <x v="0"/>
    <x v="51"/>
    <x v="28"/>
    <x v="11"/>
    <x v="29"/>
    <x v="0"/>
    <x v="40"/>
    <x v="9"/>
    <x v="7"/>
    <x v="1"/>
    <x v="17"/>
    <x v="8"/>
    <x v="32"/>
    <x v="117"/>
    <x v="110"/>
    <x v="55"/>
    <x v="29"/>
    <x v="40"/>
    <x v="21"/>
    <x v="7"/>
    <x v="66"/>
    <x v="37"/>
    <x v="22"/>
    <x v="20"/>
    <x v="14"/>
    <x v="19"/>
    <x v="17"/>
    <x v="48"/>
    <x v="10"/>
    <x v="0"/>
    <x v="22"/>
    <x v="8"/>
    <x v="15"/>
    <x v="8"/>
    <x v="15"/>
    <x v="29"/>
    <x v="4"/>
    <x v="0"/>
    <x v="6"/>
    <x v="141"/>
    <x v="21"/>
    <x v="15"/>
    <x v="3"/>
    <x v="216"/>
    <x v="123"/>
    <x v="88"/>
    <x v="52"/>
    <x v="1"/>
    <x v="3"/>
    <x v="8"/>
    <x v="1"/>
    <x v="0"/>
    <x v="1"/>
    <x v="40"/>
    <x v="60"/>
    <x v="21"/>
    <x v="0"/>
  </r>
  <r>
    <x v="134"/>
    <x v="381"/>
    <x v="17"/>
    <x v="0"/>
    <x v="345"/>
    <x v="24"/>
    <x v="49"/>
    <x v="0"/>
    <x v="2"/>
    <x v="138"/>
    <x v="1"/>
    <x v="149"/>
    <x v="157"/>
    <x v="3"/>
    <x v="40"/>
    <x v="71"/>
    <x v="75"/>
    <x v="99"/>
    <x v="92"/>
    <x v="142"/>
    <x v="149"/>
    <x v="154"/>
    <x v="23"/>
    <x v="0"/>
    <x v="2"/>
    <x v="91"/>
    <x v="50"/>
    <x v="80"/>
    <x v="73"/>
    <x v="161"/>
    <x v="4"/>
    <x v="198"/>
    <x v="154"/>
    <x v="38"/>
    <x v="0"/>
    <x v="1"/>
    <x v="5"/>
    <x v="19"/>
    <x v="7"/>
    <x v="4"/>
    <x v="30"/>
    <x v="12"/>
    <x v="20"/>
    <x v="12"/>
    <x v="7"/>
    <x v="6"/>
    <x v="16"/>
    <x v="10"/>
    <x v="174"/>
    <x v="45"/>
    <x v="164"/>
    <x v="19"/>
    <x v="69"/>
    <x v="24"/>
    <x v="22"/>
    <x v="169"/>
    <x v="5"/>
    <x v="63"/>
    <x v="39"/>
    <x v="149"/>
    <x v="6"/>
    <x v="67"/>
    <x v="45"/>
    <x v="152"/>
    <x v="114"/>
    <x v="60"/>
    <x v="39"/>
    <x v="101"/>
    <x v="132"/>
    <x v="15"/>
    <x v="0"/>
    <x v="1"/>
    <x v="0"/>
    <x v="1"/>
    <x v="22"/>
    <x v="43"/>
    <x v="54"/>
    <x v="154"/>
    <x v="36"/>
    <x v="1"/>
    <x v="11"/>
    <x v="1"/>
    <x v="28"/>
    <x v="11"/>
    <x v="29"/>
    <x v="7"/>
    <x v="3"/>
    <x v="9"/>
    <x v="5"/>
    <x v="1"/>
    <x v="58"/>
    <x v="173"/>
    <x v="54"/>
    <x v="82"/>
    <x v="26"/>
    <x v="55"/>
    <x v="1"/>
    <x v="40"/>
    <x v="21"/>
    <x v="128"/>
    <x v="21"/>
    <x v="10"/>
    <x v="22"/>
    <x v="20"/>
    <x v="14"/>
    <x v="19"/>
    <x v="17"/>
    <x v="0"/>
    <x v="10"/>
    <x v="30"/>
    <x v="22"/>
    <x v="8"/>
    <x v="15"/>
    <x v="82"/>
    <x v="83"/>
    <x v="96"/>
    <x v="66"/>
    <x v="25"/>
    <x v="124"/>
    <x v="16"/>
    <x v="50"/>
    <x v="34"/>
    <x v="68"/>
    <x v="112"/>
    <x v="123"/>
    <x v="34"/>
    <x v="19"/>
    <x v="65"/>
    <x v="3"/>
    <x v="1"/>
    <x v="1"/>
    <x v="0"/>
    <x v="1"/>
    <x v="23"/>
    <x v="39"/>
    <x v="19"/>
    <x v="0"/>
  </r>
  <r>
    <x v="191"/>
    <x v="382"/>
    <x v="28"/>
    <x v="0"/>
    <x v="9"/>
    <x v="187"/>
    <x v="138"/>
    <x v="99"/>
    <x v="2"/>
    <x v="201"/>
    <x v="1"/>
    <x v="198"/>
    <x v="208"/>
    <x v="3"/>
    <x v="62"/>
    <x v="156"/>
    <x v="177"/>
    <x v="176"/>
    <x v="183"/>
    <x v="174"/>
    <x v="137"/>
    <x v="111"/>
    <x v="22"/>
    <x v="52"/>
    <x v="2"/>
    <x v="160"/>
    <x v="60"/>
    <x v="243"/>
    <x v="3"/>
    <x v="133"/>
    <x v="2"/>
    <x v="190"/>
    <x v="201"/>
    <x v="25"/>
    <x v="44"/>
    <x v="9"/>
    <x v="3"/>
    <x v="0"/>
    <x v="0"/>
    <x v="0"/>
    <x v="3"/>
    <x v="0"/>
    <x v="17"/>
    <x v="4"/>
    <x v="7"/>
    <x v="6"/>
    <x v="16"/>
    <x v="120"/>
    <x v="160"/>
    <x v="22"/>
    <x v="248"/>
    <x v="53"/>
    <x v="86"/>
    <x v="24"/>
    <x v="114"/>
    <x v="185"/>
    <x v="10"/>
    <x v="173"/>
    <x v="76"/>
    <x v="106"/>
    <x v="18"/>
    <x v="166"/>
    <x v="58"/>
    <x v="119"/>
    <x v="160"/>
    <x v="192"/>
    <x v="18"/>
    <x v="59"/>
    <x v="116"/>
    <x v="7"/>
    <x v="18"/>
    <x v="41"/>
    <x v="4"/>
    <x v="1"/>
    <x v="23"/>
    <x v="3"/>
    <x v="137"/>
    <x v="206"/>
    <x v="50"/>
    <x v="4"/>
    <x v="0"/>
    <x v="17"/>
    <x v="2"/>
    <x v="2"/>
    <x v="5"/>
    <x v="7"/>
    <x v="16"/>
    <x v="9"/>
    <x v="0"/>
    <x v="1"/>
    <x v="59"/>
    <x v="193"/>
    <x v="235"/>
    <x v="117"/>
    <x v="110"/>
    <x v="24"/>
    <x v="0"/>
    <x v="40"/>
    <x v="21"/>
    <x v="144"/>
    <x v="66"/>
    <x v="1"/>
    <x v="1"/>
    <x v="20"/>
    <x v="14"/>
    <x v="19"/>
    <x v="17"/>
    <x v="48"/>
    <x v="10"/>
    <x v="30"/>
    <x v="22"/>
    <x v="8"/>
    <x v="15"/>
    <x v="111"/>
    <x v="197"/>
    <x v="135"/>
    <x v="127"/>
    <x v="13"/>
    <x v="153"/>
    <x v="101"/>
    <x v="95"/>
    <x v="61"/>
    <x v="41"/>
    <x v="57"/>
    <x v="123"/>
    <x v="58"/>
    <x v="5"/>
    <x v="41"/>
    <x v="23"/>
    <x v="64"/>
    <x v="1"/>
    <x v="0"/>
    <x v="1"/>
    <x v="40"/>
    <x v="64"/>
    <x v="27"/>
    <x v="0"/>
  </r>
  <r>
    <x v="176"/>
    <x v="383"/>
    <x v="28"/>
    <x v="0"/>
    <x v="16"/>
    <x v="3"/>
    <x v="142"/>
    <x v="11"/>
    <x v="2"/>
    <x v="186"/>
    <x v="1"/>
    <x v="100"/>
    <x v="77"/>
    <x v="3"/>
    <x v="47"/>
    <x v="98"/>
    <x v="109"/>
    <x v="95"/>
    <x v="69"/>
    <x v="49"/>
    <x v="22"/>
    <x v="20"/>
    <x v="10"/>
    <x v="52"/>
    <x v="2"/>
    <x v="45"/>
    <x v="25"/>
    <x v="154"/>
    <x v="0"/>
    <x v="70"/>
    <x v="15"/>
    <x v="69"/>
    <x v="85"/>
    <x v="9"/>
    <x v="14"/>
    <x v="0"/>
    <x v="0"/>
    <x v="19"/>
    <x v="1"/>
    <x v="22"/>
    <x v="22"/>
    <x v="2"/>
    <x v="2"/>
    <x v="12"/>
    <x v="7"/>
    <x v="6"/>
    <x v="16"/>
    <x v="87"/>
    <x v="49"/>
    <x v="61"/>
    <x v="131"/>
    <x v="34"/>
    <x v="45"/>
    <x v="24"/>
    <x v="121"/>
    <x v="55"/>
    <x v="0"/>
    <x v="75"/>
    <x v="4"/>
    <x v="78"/>
    <x v="37"/>
    <x v="89"/>
    <x v="63"/>
    <x v="53"/>
    <x v="23"/>
    <x v="66"/>
    <x v="0"/>
    <x v="10"/>
    <x v="18"/>
    <x v="3"/>
    <x v="18"/>
    <x v="41"/>
    <x v="4"/>
    <x v="1"/>
    <x v="39"/>
    <x v="5"/>
    <x v="59"/>
    <x v="86"/>
    <x v="49"/>
    <x v="4"/>
    <x v="0"/>
    <x v="1"/>
    <x v="0"/>
    <x v="11"/>
    <x v="29"/>
    <x v="7"/>
    <x v="1"/>
    <x v="9"/>
    <x v="7"/>
    <x v="1"/>
    <x v="2"/>
    <x v="81"/>
    <x v="145"/>
    <x v="117"/>
    <x v="110"/>
    <x v="0"/>
    <x v="29"/>
    <x v="40"/>
    <x v="21"/>
    <x v="25"/>
    <x v="66"/>
    <x v="37"/>
    <x v="22"/>
    <x v="20"/>
    <x v="14"/>
    <x v="19"/>
    <x v="17"/>
    <x v="48"/>
    <x v="10"/>
    <x v="30"/>
    <x v="22"/>
    <x v="8"/>
    <x v="15"/>
    <x v="67"/>
    <x v="65"/>
    <x v="227"/>
    <x v="122"/>
    <x v="1"/>
    <x v="41"/>
    <x v="111"/>
    <x v="104"/>
    <x v="28"/>
    <x v="2"/>
    <x v="11"/>
    <x v="0"/>
    <x v="88"/>
    <x v="52"/>
    <x v="65"/>
    <x v="0"/>
    <x v="0"/>
    <x v="1"/>
    <x v="0"/>
    <x v="1"/>
    <x v="40"/>
    <x v="64"/>
    <x v="27"/>
    <x v="0"/>
  </r>
  <r>
    <x v="135"/>
    <x v="384"/>
    <x v="17"/>
    <x v="4"/>
    <x v="122"/>
    <x v="104"/>
    <x v="9"/>
    <x v="67"/>
    <x v="2"/>
    <x v="139"/>
    <x v="1"/>
    <x v="311"/>
    <x v="295"/>
    <x v="0"/>
    <x v="195"/>
    <x v="198"/>
    <x v="218"/>
    <x v="254"/>
    <x v="269"/>
    <x v="266"/>
    <x v="221"/>
    <x v="200"/>
    <x v="141"/>
    <x v="19"/>
    <x v="2"/>
    <x v="119"/>
    <x v="165"/>
    <x v="335"/>
    <x v="2"/>
    <x v="204"/>
    <x v="29"/>
    <x v="115"/>
    <x v="306"/>
    <x v="69"/>
    <x v="29"/>
    <x v="12"/>
    <x v="48"/>
    <x v="12"/>
    <x v="0"/>
    <x v="5"/>
    <x v="10"/>
    <x v="12"/>
    <x v="6"/>
    <x v="12"/>
    <x v="7"/>
    <x v="6"/>
    <x v="1"/>
    <x v="299"/>
    <x v="260"/>
    <x v="124"/>
    <x v="247"/>
    <x v="30"/>
    <x v="79"/>
    <x v="0"/>
    <x v="116"/>
    <x v="224"/>
    <x v="81"/>
    <x v="290"/>
    <x v="134"/>
    <x v="159"/>
    <x v="18"/>
    <x v="205"/>
    <x v="252"/>
    <x v="256"/>
    <x v="204"/>
    <x v="149"/>
    <x v="138"/>
    <x v="103"/>
    <x v="176"/>
    <x v="59"/>
    <x v="18"/>
    <x v="7"/>
    <x v="4"/>
    <x v="1"/>
    <x v="50"/>
    <x v="5"/>
    <x v="168"/>
    <x v="309"/>
    <x v="72"/>
    <x v="22"/>
    <x v="1"/>
    <x v="15"/>
    <x v="28"/>
    <x v="1"/>
    <x v="3"/>
    <x v="7"/>
    <x v="17"/>
    <x v="6"/>
    <x v="7"/>
    <x v="1"/>
    <x v="61"/>
    <x v="249"/>
    <x v="290"/>
    <x v="114"/>
    <x v="94"/>
    <x v="13"/>
    <x v="0"/>
    <x v="7"/>
    <x v="21"/>
    <x v="158"/>
    <x v="0"/>
    <x v="1"/>
    <x v="12"/>
    <x v="12"/>
    <x v="0"/>
    <x v="0"/>
    <x v="9"/>
    <x v="48"/>
    <x v="4"/>
    <x v="5"/>
    <x v="22"/>
    <x v="8"/>
    <x v="15"/>
    <x v="168"/>
    <x v="249"/>
    <x v="150"/>
    <x v="111"/>
    <x v="14"/>
    <x v="137"/>
    <x v="77"/>
    <x v="162"/>
    <x v="175"/>
    <x v="55"/>
    <x v="52"/>
    <x v="64"/>
    <x v="28"/>
    <x v="52"/>
    <x v="3"/>
    <x v="5"/>
    <x v="0"/>
    <x v="1"/>
    <x v="0"/>
    <x v="2"/>
    <x v="27"/>
    <x v="48"/>
    <x v="16"/>
    <x v="0"/>
  </r>
  <r>
    <x v="136"/>
    <x v="385"/>
    <x v="17"/>
    <x v="0"/>
    <x v="371"/>
    <x v="231"/>
    <x v="30"/>
    <x v="183"/>
    <x v="2"/>
    <x v="140"/>
    <x v="1"/>
    <x v="193"/>
    <x v="153"/>
    <x v="3"/>
    <x v="50"/>
    <x v="111"/>
    <x v="124"/>
    <x v="147"/>
    <x v="156"/>
    <x v="164"/>
    <x v="135"/>
    <x v="105"/>
    <x v="186"/>
    <x v="52"/>
    <x v="2"/>
    <x v="218"/>
    <x v="63"/>
    <x v="226"/>
    <x v="0"/>
    <x v="159"/>
    <x v="0"/>
    <x v="72"/>
    <x v="185"/>
    <x v="4"/>
    <x v="0"/>
    <x v="1"/>
    <x v="2"/>
    <x v="19"/>
    <x v="17"/>
    <x v="22"/>
    <x v="0"/>
    <x v="12"/>
    <x v="20"/>
    <x v="12"/>
    <x v="7"/>
    <x v="6"/>
    <x v="16"/>
    <x v="62"/>
    <x v="140"/>
    <x v="3"/>
    <x v="236"/>
    <x v="36"/>
    <x v="38"/>
    <x v="24"/>
    <x v="70"/>
    <x v="74"/>
    <x v="13"/>
    <x v="199"/>
    <x v="30"/>
    <x v="137"/>
    <x v="3"/>
    <x v="64"/>
    <x v="97"/>
    <x v="138"/>
    <x v="108"/>
    <x v="215"/>
    <x v="22"/>
    <x v="32"/>
    <x v="65"/>
    <x v="9"/>
    <x v="18"/>
    <x v="41"/>
    <x v="4"/>
    <x v="1"/>
    <x v="31"/>
    <x v="4"/>
    <x v="46"/>
    <x v="191"/>
    <x v="27"/>
    <x v="2"/>
    <x v="11"/>
    <x v="0"/>
    <x v="0"/>
    <x v="11"/>
    <x v="0"/>
    <x v="7"/>
    <x v="1"/>
    <x v="9"/>
    <x v="7"/>
    <x v="1"/>
    <x v="21"/>
    <x v="157"/>
    <x v="186"/>
    <x v="22"/>
    <x v="1"/>
    <x v="2"/>
    <x v="3"/>
    <x v="40"/>
    <x v="21"/>
    <x v="5"/>
    <x v="6"/>
    <x v="37"/>
    <x v="22"/>
    <x v="20"/>
    <x v="14"/>
    <x v="19"/>
    <x v="17"/>
    <x v="48"/>
    <x v="10"/>
    <x v="1"/>
    <x v="22"/>
    <x v="8"/>
    <x v="15"/>
    <x v="56"/>
    <x v="235"/>
    <x v="89"/>
    <x v="150"/>
    <x v="1"/>
    <x v="72"/>
    <x v="61"/>
    <x v="102"/>
    <x v="44"/>
    <x v="19"/>
    <x v="48"/>
    <x v="9"/>
    <x v="5"/>
    <x v="4"/>
    <x v="61"/>
    <x v="45"/>
    <x v="0"/>
    <x v="1"/>
    <x v="0"/>
    <x v="1"/>
    <x v="31"/>
    <x v="52"/>
    <x v="25"/>
    <x v="0"/>
  </r>
  <r>
    <x v="350"/>
    <x v="386"/>
    <x v="54"/>
    <x v="4"/>
    <x v="66"/>
    <x v="235"/>
    <x v="294"/>
    <x v="256"/>
    <x v="2"/>
    <x v="385"/>
    <x v="1"/>
    <x v="275"/>
    <x v="263"/>
    <x v="3"/>
    <x v="126"/>
    <x v="172"/>
    <x v="172"/>
    <x v="208"/>
    <x v="250"/>
    <x v="239"/>
    <x v="191"/>
    <x v="137"/>
    <x v="132"/>
    <x v="1"/>
    <x v="2"/>
    <x v="93"/>
    <x v="88"/>
    <x v="265"/>
    <x v="8"/>
    <x v="139"/>
    <x v="9"/>
    <x v="271"/>
    <x v="278"/>
    <x v="9"/>
    <x v="9"/>
    <x v="16"/>
    <x v="7"/>
    <x v="19"/>
    <x v="17"/>
    <x v="3"/>
    <x v="0"/>
    <x v="3"/>
    <x v="20"/>
    <x v="12"/>
    <x v="7"/>
    <x v="6"/>
    <x v="16"/>
    <x v="263"/>
    <x v="219"/>
    <x v="40"/>
    <x v="253"/>
    <x v="23"/>
    <x v="110"/>
    <x v="24"/>
    <x v="124"/>
    <x v="82"/>
    <x v="19"/>
    <x v="268"/>
    <x v="38"/>
    <x v="124"/>
    <x v="40"/>
    <x v="140"/>
    <x v="228"/>
    <x v="164"/>
    <x v="176"/>
    <x v="265"/>
    <x v="58"/>
    <x v="55"/>
    <x v="157"/>
    <x v="74"/>
    <x v="18"/>
    <x v="2"/>
    <x v="0"/>
    <x v="1"/>
    <x v="9"/>
    <x v="51"/>
    <x v="71"/>
    <x v="282"/>
    <x v="10"/>
    <x v="11"/>
    <x v="11"/>
    <x v="2"/>
    <x v="28"/>
    <x v="11"/>
    <x v="1"/>
    <x v="0"/>
    <x v="1"/>
    <x v="9"/>
    <x v="7"/>
    <x v="1"/>
    <x v="112"/>
    <x v="273"/>
    <x v="218"/>
    <x v="54"/>
    <x v="12"/>
    <x v="55"/>
    <x v="29"/>
    <x v="31"/>
    <x v="21"/>
    <x v="35"/>
    <x v="4"/>
    <x v="37"/>
    <x v="22"/>
    <x v="20"/>
    <x v="14"/>
    <x v="19"/>
    <x v="0"/>
    <x v="48"/>
    <x v="10"/>
    <x v="0"/>
    <x v="4"/>
    <x v="8"/>
    <x v="15"/>
    <x v="99"/>
    <x v="301"/>
    <x v="125"/>
    <x v="117"/>
    <x v="8"/>
    <x v="97"/>
    <x v="36"/>
    <x v="206"/>
    <x v="173"/>
    <x v="52"/>
    <x v="76"/>
    <x v="41"/>
    <x v="16"/>
    <x v="9"/>
    <x v="12"/>
    <x v="5"/>
    <x v="10"/>
    <x v="1"/>
    <x v="0"/>
    <x v="2"/>
    <x v="22"/>
    <x v="33"/>
    <x v="2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6:B127" firstHeaderRow="1" firstDataRow="1" firstDataCol="1" rowPageCount="4" colPageCount="1"/>
  <pivotFields count="137">
    <pivotField dataField="1" compact="0" showAll="0" outline="0"/>
    <pivotField axis="axisPage" compact="0" showAll="0" defaultSubtotal="0" outline="0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</items>
    </pivotField>
    <pivotField axis="axisPage" compact="0" showAll="0" defaultSubtotal="0" outline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Page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axis="axisPage" compact="0" showAll="0" defaultSubtotal="0" outline="0">
      <items count="2">
        <item x="0"/>
        <item x="1"/>
      </items>
    </pivotField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-2"/>
  </rowFields>
  <pageFields count="4">
    <pageField fld="1" hier="-1"/>
    <pageField fld="2" hier="-1"/>
    <pageField fld="3" hier="-1"/>
    <pageField fld="10" hier="-1"/>
  </pageFields>
  <dataFields count="121">
    <dataField name="Count of oshpd_id" fld="9" subtotal="count" numFmtId="164"/>
    <dataField name="Sum of oshpd_id2" fld="0" subtotal="sum" numFmtId="164"/>
    <dataField name="Sum of Medicare" fld="48" subtotal="sum" numFmtId="164"/>
    <dataField name="Sum of Medi_Cal" fld="47" subtotal="sum" numFmtId="164"/>
    <dataField name="Sum of Private_Coverage" fld="50" subtotal="sum" numFmtId="164"/>
    <dataField name="Sum of Workers_Comp" fld="52" subtotal="sum" numFmtId="164"/>
    <dataField name="Sum of Self_Pay" fld="51" subtotal="sum" numFmtId="164"/>
    <dataField name="Sum of Other_Payer" fld="49" subtotal="sum" numFmtId="164"/>
    <dataField name="Sum of Unknown_Payer" fld="53" subtotal="sum" numFmtId="164"/>
    <dataField name="Sum of Routine" fld="32" subtotal="sum" numFmtId="164"/>
    <dataField name="Sum of Acute_Care" fld="34" subtotal="sum" numFmtId="164"/>
    <dataField name="Sum of SN_IC_Care" fld="33" subtotal="sum" numFmtId="164"/>
    <dataField name="Sum of Residential_Care_Facility" fld="42" subtotal="sum" numFmtId="164"/>
    <dataField name="Sum of Prison_Jail" fld="40" subtotal="sum" numFmtId="164"/>
    <dataField name="Sum of Against_Medical_Advice" fld="35" subtotal="sum" numFmtId="164"/>
    <dataField name="Sum of Died" fld="44" subtotal="sum" numFmtId="164"/>
    <dataField name="Sum of Hospice_Care" fld="37" subtotal="sum" numFmtId="164"/>
    <dataField name="Sum of Childrens_or_Cancer_Center" fld="46" subtotal="sum" numFmtId="164"/>
    <dataField name="Sum of Critical_Access_Hospital" fld="45" subtotal="sum" numFmtId="164"/>
    <dataField name="Sum of Psychiatric_Care" fld="41" subtotal="sum" numFmtId="164"/>
    <dataField name="Sum of Home_Health_Service" fld="36" subtotal="sum" numFmtId="164"/>
    <dataField name="Sum of Not_Defined_Elsewhere" fld="38" subtotal="sum" numFmtId="164"/>
    <dataField name="Sum of Inpatient_Rehab_Care" fld="43" subtotal="sum" numFmtId="164"/>
    <dataField name="Sum of Other_Unknown" fld="39" subtotal="sum" numFmtId="164"/>
    <dataField name="Sum of White" fld="31" subtotal="sum" numFmtId="164"/>
    <dataField name="Sum of Black" fld="26" subtotal="sum" numFmtId="164"/>
    <dataField name="Sum of Hispanic" fld="27" subtotal="sum" numFmtId="164"/>
    <dataField name="Sum of Asian_Pacific_Islander" fld="25" subtotal="sum" numFmtId="164"/>
    <dataField name="Sum of American_Indian_Alaska_Native" fld="28" subtotal="sum" numFmtId="164"/>
    <dataField name="Sum of Other_Race" fld="29" subtotal="sum" numFmtId="164"/>
    <dataField name="Sum of Unknown_Race" fld="30" subtotal="sum" numFmtId="164"/>
    <dataField name="Sum of Sex_Male" fld="12" subtotal="sum" numFmtId="164"/>
    <dataField name="Sum of Sex_Female" fld="11" subtotal="sum" numFmtId="164"/>
    <dataField name="Sum of Sex_Unknown_Invalid" fld="13" subtotal="sum" numFmtId="164"/>
    <dataField name="Sum of Age_Under_1" fld="23" subtotal="sum" numFmtId="164"/>
    <dataField name="Sum of Age_01_09" fld="22" subtotal="sum" numFmtId="164"/>
    <dataField name="Sum of Age_10_19" fld="14" subtotal="sum" numFmtId="164"/>
    <dataField name="Sum of Age_20_29" fld="15" subtotal="sum" numFmtId="164"/>
    <dataField name="Sum of Age_30_39" fld="16" subtotal="sum" numFmtId="164"/>
    <dataField name="Sum of Age_40_49" fld="17" subtotal="sum" numFmtId="164"/>
    <dataField name="Sum of Age_50_59" fld="18" subtotal="sum" numFmtId="164"/>
    <dataField name="Sum of Age_60_69" fld="19" subtotal="sum" numFmtId="164"/>
    <dataField name="Sum of Age_70_79" fld="20" subtotal="sum" numFmtId="164"/>
    <dataField name="Sum of Age_80_" fld="21" subtotal="sum" numFmtId="164"/>
    <dataField name="Sum of Age_Unknown" fld="24" subtotal="sum" numFmtId="164"/>
    <dataField name="Sum of Dx_Infections" fld="60" subtotal="sum" numFmtId="164"/>
    <dataField name="Sum of Dx_Neoplasms" fld="63" subtotal="sum" numFmtId="164"/>
    <dataField name="Sum of Dx_Endocrine_Metabolism" fld="58" subtotal="sum" numFmtId="164"/>
    <dataField name="Sum of Dx_Blood_Bloodforming_organs" fld="69" subtotal="sum" numFmtId="164"/>
    <dataField name="Sum of Dx_Psychoses_Neuroses" fld="71" subtotal="sum" numFmtId="164"/>
    <dataField name="Sum of Dx_Nervous_Sensory_Systems" fld="64" subtotal="sum" numFmtId="164"/>
    <dataField name="Sum of Dx_Circulatory" fld="55" subtotal="sum" numFmtId="164"/>
    <dataField name="Sum of Dx_Respiratory" fld="66" subtotal="sum" numFmtId="164"/>
    <dataField name="Sum of Dx_Digestive" fld="57" subtotal="sum" numFmtId="164"/>
    <dataField name="Sum of Dx_Genitourinary" fld="59" subtotal="sum" numFmtId="164"/>
    <dataField name="Sum of Dx_All_Pregnancies" fld="54" subtotal="sum" numFmtId="164"/>
    <dataField name="Sum of Dx_Skin_disorders" fld="67" subtotal="sum" numFmtId="164"/>
    <dataField name="Sum of Dx_Musculoskeletal" fld="62" subtotal="sum" numFmtId="164"/>
    <dataField name="Sum of Dx_Congenital_anomalies" fld="56" subtotal="sum" numFmtId="164"/>
    <dataField name="Sum of Dx_Perinatal_disorders" fld="70" subtotal="sum" numFmtId="164"/>
    <dataField name="Sum of Dx_Symptoms" fld="68" subtotal="sum" numFmtId="164"/>
    <dataField name="Sum of Dx_Injuries_Drugs_Complications" fld="61" subtotal="sum" numFmtId="164"/>
    <dataField name="Sum of Dx_Other_Reasons" fld="65" subtotal="sum" numFmtId="164"/>
    <dataField name="Sum of Dx_Births" fld="73" subtotal="sum" numFmtId="164"/>
    <dataField name="Sum of Dx_Invalid" fld="72" subtotal="sum" numFmtId="164"/>
    <dataField name="Sum of EC_Rail_Motor_Vehicle" fld="86" subtotal="sum" numFmtId="164"/>
    <dataField name="Sum of EC_Other_Vehicle_Transport" fld="84" subtotal="sum" numFmtId="164"/>
    <dataField name="Sum of EC_Accidental_Poisoning" fld="87" subtotal="sum" numFmtId="164"/>
    <dataField name="Sum of EC_Misadventures_Complication" fld="76" subtotal="sum" numFmtId="164"/>
    <dataField name="Sum of EC_Accidental_Falls" fld="74" subtotal="sum" numFmtId="164"/>
    <dataField name="Sum of EC_Fire_Accidents" fld="88" subtotal="sum" numFmtId="164"/>
    <dataField name="Sum of EC_Natural_Environment" fld="83" subtotal="sum" numFmtId="164"/>
    <dataField name="Sum of EC_Submersion_Suffocation_Foreig" fld="79" subtotal="sum" numFmtId="164"/>
    <dataField name="Sum of EC_Other_Accidents" fld="78" subtotal="sum" numFmtId="164"/>
    <dataField name="Sum of EC_Adverse_Effects_of_Drugs" fld="81" subtotal="sum" numFmtId="164"/>
    <dataField name="Sum of EC_Self_Inflicted" fld="85" subtotal="sum" numFmtId="164"/>
    <dataField name="Sum of EC_Inflicted_by_Others" fld="82" subtotal="sum" numFmtId="164"/>
    <dataField name="Sum of EC_Undetermined" fld="80" subtotal="sum" numFmtId="164"/>
    <dataField name="Sum of EC_War" fld="89" subtotal="sum" numFmtId="164"/>
    <dataField name="Sum of EC_Late_Effects_of_Injury" fld="75" subtotal="sum" numFmtId="164"/>
    <dataField name="Sum of EC_None" fld="77" subtotal="sum" numFmtId="164"/>
    <dataField name="Sum of Chinese" fld="127" subtotal="sum" numFmtId="164"/>
    <dataField name="Sum of English" fld="91" subtotal="sum" numFmtId="164"/>
    <dataField name="Sum of Spanish" fld="92" subtotal="sum" numFmtId="164"/>
    <dataField name="Sum of Tagalog" fld="129" subtotal="sum" numFmtId="164"/>
    <dataField name="Sum of Vietnamese" fld="128" subtotal="sum" numFmtId="164"/>
    <dataField name="Sum of All_Other" fld="90" subtotal="sum" numFmtId="164"/>
    <dataField name="Sum of Surgery_Auditory" fld="124" subtotal="sum" numFmtId="164"/>
    <dataField name="Sum of Surgery_Cardivascular" fld="113" subtotal="sum" numFmtId="164"/>
    <dataField name="Sum of Surgery_Digestive" fld="114" subtotal="sum" numFmtId="164"/>
    <dataField name="Sum of Surgery_Endocrine" fld="125" subtotal="sum" numFmtId="164"/>
    <dataField name="Sum of Surgery_Eye_Ocular" fld="115" subtotal="sum" numFmtId="164"/>
    <dataField name="Sum of Surgery_General_Other" fld="126" subtotal="sum" numFmtId="164"/>
    <dataField name="Sum of Surgery_Genital_Reproductive" fld="116" subtotal="sum" numFmtId="164"/>
    <dataField name="Sum of Surgery_Hemic_Lymphatic" fld="117" subtotal="sum" numFmtId="164"/>
    <dataField name="Sum of Surgery_Integumentary" fld="118" subtotal="sum" numFmtId="164"/>
    <dataField name="Sum of Surgery_Maternity" fld="119" subtotal="sum" numFmtId="164"/>
    <dataField name="Sum of Surgery_Musculoskeletal" fld="120" subtotal="sum" numFmtId="164"/>
    <dataField name="Sum of Surgery_Nervous" fld="121" subtotal="sum" numFmtId="164"/>
    <dataField name="Sum of Surgery_Respiratory" fld="122" subtotal="sum" numFmtId="164"/>
    <dataField name="Sum of Surgery_Urinary" fld="123" subtotal="sum" numFmtId="164"/>
    <dataField name="Sum of Medicine_Cardiovascular" fld="99" subtotal="sum" numFmtId="164"/>
    <dataField name="Sum of Medicine_Chemo_Admin" fld="101" subtotal="sum" numFmtId="164"/>
    <dataField name="Sum of Medicine_Dialysis" fld="108" subtotal="sum" numFmtId="164"/>
    <dataField name="Sum of Medicine_Gastroenterology" fld="107" subtotal="sum" numFmtId="164"/>
    <dataField name="Sum of Medicine_Hydration" fld="110" subtotal="sum" numFmtId="164"/>
    <dataField name="Sum of Medicine_Injection_Infusion" fld="100" subtotal="sum" numFmtId="164"/>
    <dataField name="Sum of Medicine_Neurology_Neuromuscular" fld="104" subtotal="sum" numFmtId="164"/>
    <dataField name="Sum of Medicine_Ophthalmology" fld="105" subtotal="sum" numFmtId="164"/>
    <dataField name="Sum of Medicine_Otorhinolaryngologic" fld="106" subtotal="sum" numFmtId="164"/>
    <dataField name="Sum of Medicine_Physical_Rehab" fld="102" subtotal="sum" numFmtId="164"/>
    <dataField name="Sum of Medicine_Psych" fld="112" subtotal="sum" numFmtId="164"/>
    <dataField name="Sum of Medicine_Pulmonary" fld="103" subtotal="sum" numFmtId="164"/>
    <dataField name="Sum of Medicine_Sedation_Conscious" fld="111" subtotal="sum" numFmtId="164"/>
    <dataField name="Sum of Medicine_Other" fld="109" subtotal="sum" numFmtId="164"/>
    <dataField name="Sum of Anesthesia" fld="98" subtotal="sum" numFmtId="164"/>
    <dataField name="Sum of Eval_Management" fld="97" subtotal="sum" numFmtId="164"/>
    <dataField name="Sum of Path_Lab" fld="93" subtotal="sum" numFmtId="164"/>
    <dataField name="Sum of Radiology" fld="94" subtotal="sum" numFmtId="164"/>
    <dataField name="Sum of other_proc" fld="96" subtotal="sum" numFmtId="164"/>
    <dataField name="Sum of Blank_Invalid" fld="9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11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7" activeCellId="0" sqref="B7"/>
    </sheetView>
  </sheetViews>
  <sheetFormatPr defaultColWidth="9.11328125" defaultRowHeight="12.8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2" width="9.44"/>
    <col collapsed="false" customWidth="true" hidden="false" outlineLevel="0" max="3" min="3" style="2" width="10"/>
    <col collapsed="false" customWidth="true" hidden="false" outlineLevel="0" max="4" min="4" style="1" width="1.66"/>
    <col collapsed="false" customWidth="true" hidden="false" outlineLevel="0" max="5" min="5" style="1" width="28.89"/>
    <col collapsed="false" customWidth="true" hidden="false" outlineLevel="0" max="6" min="6" style="2" width="10"/>
    <col collapsed="false" customWidth="true" hidden="false" outlineLevel="0" max="7" min="7" style="2" width="6.33"/>
    <col collapsed="false" customWidth="true" hidden="false" outlineLevel="0" max="8" min="8" style="1" width="1.66"/>
    <col collapsed="false" customWidth="true" hidden="false" outlineLevel="0" max="9" min="9" style="1" width="34.33"/>
    <col collapsed="false" customWidth="true" hidden="false" outlineLevel="0" max="10" min="10" style="2" width="12.55"/>
    <col collapsed="false" customWidth="true" hidden="false" outlineLevel="0" max="11" min="11" style="1" width="6.33"/>
    <col collapsed="false" customWidth="false" hidden="false" outlineLevel="0" max="1024" min="12" style="1" width="9.11"/>
  </cols>
  <sheetData>
    <row r="1" customFormat="false" ht="23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9.75" hidden="false" customHeight="true" outlineLevel="0" collapsed="false">
      <c r="A2" s="4"/>
      <c r="B2" s="5"/>
      <c r="C2" s="5"/>
      <c r="D2" s="5"/>
      <c r="E2" s="5"/>
      <c r="F2" s="5"/>
      <c r="G2" s="5"/>
      <c r="H2" s="5"/>
      <c r="I2" s="5"/>
    </row>
    <row r="3" customFormat="false" ht="6.75" hidden="false" customHeight="true" outlineLevel="0" collapsed="false"/>
    <row r="4" customFormat="false" ht="12.75" hidden="false" customHeight="false" outlineLevel="0" collapsed="false">
      <c r="A4" s="6" t="s">
        <v>1</v>
      </c>
      <c r="B4" s="7"/>
      <c r="C4" s="7"/>
      <c r="D4" s="7"/>
      <c r="E4" s="7"/>
      <c r="F4" s="7"/>
      <c r="G4" s="8"/>
    </row>
    <row r="5" customFormat="false" ht="9" hidden="false" customHeight="true" outlineLevel="0" collapsed="false">
      <c r="A5" s="6"/>
      <c r="B5" s="7"/>
      <c r="C5" s="7"/>
      <c r="D5" s="7"/>
      <c r="E5" s="7"/>
      <c r="F5" s="7"/>
      <c r="G5" s="8"/>
    </row>
    <row r="6" customFormat="false" ht="12.8" hidden="false" customHeight="false" outlineLevel="0" collapsed="false">
      <c r="A6" s="9" t="s">
        <v>2</v>
      </c>
      <c r="B6" s="10" t="str">
        <f aca="false">IF(K16=1,Pivot!B8,"")</f>
        <v/>
      </c>
      <c r="C6" s="10"/>
      <c r="D6" s="10"/>
      <c r="E6" s="10"/>
      <c r="G6" s="8"/>
    </row>
    <row r="7" customFormat="false" ht="12.8" hidden="false" customHeight="false" outlineLevel="0" collapsed="false">
      <c r="A7" s="9" t="s">
        <v>3</v>
      </c>
      <c r="B7" s="11" t="str">
        <f aca="false">IF(K$16=1,VLOOKUP($B$6,Data!$A$1:$EG$388,2,FALSE()),IF(Pivot!B1="(All)","",Pivot!B1))</f>
        <v>- all -</v>
      </c>
      <c r="C7" s="11"/>
      <c r="D7" s="11"/>
      <c r="E7" s="11"/>
      <c r="F7" s="11"/>
      <c r="G7" s="8"/>
    </row>
    <row r="8" customFormat="false" ht="12.8" hidden="false" customHeight="false" outlineLevel="0" collapsed="false">
      <c r="A8" s="9" t="s">
        <v>4</v>
      </c>
      <c r="B8" s="11" t="str">
        <f aca="false">IF(K$16=1,VLOOKUP($B$6,Data!$A$1:$EG$388,3,FALSE()),IF(Pivot!B2="(All)","",Pivot!B2))</f>
        <v>- all -</v>
      </c>
      <c r="C8" s="11"/>
      <c r="D8" s="11"/>
      <c r="E8" s="11"/>
      <c r="F8" s="11"/>
      <c r="G8" s="8"/>
    </row>
    <row r="9" customFormat="false" ht="12.8" hidden="false" customHeight="false" outlineLevel="0" collapsed="false">
      <c r="A9" s="9" t="s">
        <v>5</v>
      </c>
      <c r="B9" s="12" t="str">
        <f aca="false">IF(K$16=1,VLOOKUP($B$6,Data!A$1:$EG$388,5,FALSE()),IF(Pivot!B1="(All)","",Pivot!B1))</f>
        <v>- all -</v>
      </c>
      <c r="C9" s="12"/>
      <c r="D9" s="12"/>
      <c r="E9" s="12"/>
      <c r="F9" s="11"/>
      <c r="G9" s="8"/>
    </row>
    <row r="10" customFormat="false" ht="12.8" hidden="false" customHeight="false" outlineLevel="0" collapsed="false">
      <c r="A10" s="9" t="s">
        <v>6</v>
      </c>
      <c r="B10" s="12" t="str">
        <f aca="false">IF(K$16=1,VLOOKUP($B$6,Data!$A$1:$EG$388,6,FALSE()),IF(Pivot!B1="(All)","",Pivot!B1))</f>
        <v>- all -</v>
      </c>
      <c r="C10" s="12"/>
      <c r="D10" s="12"/>
      <c r="E10" s="13"/>
      <c r="F10" s="11"/>
      <c r="G10" s="8"/>
    </row>
    <row r="11" customFormat="false" ht="12.8" hidden="false" customHeight="false" outlineLevel="0" collapsed="false">
      <c r="A11" s="9" t="s">
        <v>7</v>
      </c>
      <c r="B11" s="12" t="str">
        <f aca="false">IF(K$16=1,VLOOKUP($B$6,Data!$A$1:$EG$388,7,FALSE()),IF(Pivot!B1="(All)","",Pivot!B1))</f>
        <v>- all -</v>
      </c>
      <c r="C11" s="12"/>
      <c r="D11" s="12"/>
      <c r="E11" s="12"/>
      <c r="F11" s="11"/>
      <c r="G11" s="8"/>
      <c r="I11" s="14" t="s">
        <v>8</v>
      </c>
      <c r="J11" s="14"/>
      <c r="K11" s="14"/>
    </row>
    <row r="12" customFormat="false" ht="12.8" hidden="false" customHeight="false" outlineLevel="0" collapsed="false">
      <c r="A12" s="9" t="s">
        <v>9</v>
      </c>
      <c r="B12" s="11" t="str">
        <f aca="false">IF(K$16=1,VLOOKUP($B$6,Data!$A$1:$EG$388,133,FALSE()),IF(Pivot!B3="(All)","",Pivot!B3))</f>
        <v>- all -</v>
      </c>
      <c r="C12" s="11"/>
      <c r="D12" s="11"/>
      <c r="E12" s="15" t="s">
        <v>10</v>
      </c>
      <c r="F12" s="16" t="n">
        <f aca="false">IF(K$16=1,VLOOKUP($B$6,Data!$A$1:$EG$388,11,FALSE()),IF(Pivot!F3="(All)","",Pivot!F3))</f>
        <v>0</v>
      </c>
      <c r="G12" s="16"/>
      <c r="I12" s="17"/>
      <c r="J12" s="17"/>
      <c r="K12" s="17"/>
    </row>
    <row r="13" customFormat="false" ht="12.8" hidden="false" customHeight="false" outlineLevel="0" collapsed="false">
      <c r="A13" s="9" t="s">
        <v>11</v>
      </c>
      <c r="B13" s="11" t="str">
        <f aca="false">IF(K$16=1,VLOOKUP($B$6,Data!$A$1:$EG$388,136,FALSE()),IF(Pivot!B1="(All)","",Pivot!B1))</f>
        <v>- all -</v>
      </c>
      <c r="C13" s="11"/>
      <c r="D13" s="11"/>
      <c r="E13" s="11"/>
      <c r="F13" s="11"/>
      <c r="G13" s="8"/>
    </row>
    <row r="14" customFormat="false" ht="12.8" hidden="false" customHeight="false" outlineLevel="0" collapsed="false">
      <c r="A14" s="9" t="s">
        <v>12</v>
      </c>
      <c r="B14" s="11" t="str">
        <f aca="false">IF(K$16=1,VLOOKUP($B$6,Data!$A$1:$EG$388,135,FALSE()),IF(Pivot!B1="(All)","",Pivot!B1))</f>
        <v>- all -</v>
      </c>
      <c r="C14" s="11"/>
      <c r="D14" s="11"/>
      <c r="E14" s="11"/>
      <c r="F14" s="11"/>
      <c r="G14" s="8"/>
    </row>
    <row r="15" customFormat="false" ht="12.8" hidden="false" customHeight="false" outlineLevel="0" collapsed="false">
      <c r="A15" s="9" t="s">
        <v>13</v>
      </c>
      <c r="B15" s="11" t="str">
        <f aca="false">IF(K$16=1,VLOOKUP($B$6,Data!$A$1:$EG$388,9,FALSE()),IF(Pivot!B1="(All)","",Pivot!B1))</f>
        <v>- all -</v>
      </c>
      <c r="C15" s="11"/>
      <c r="D15" s="11"/>
      <c r="E15" s="11"/>
      <c r="F15" s="11"/>
      <c r="G15" s="8"/>
    </row>
    <row r="16" customFormat="false" ht="12.8" hidden="false" customHeight="false" outlineLevel="0" collapsed="false">
      <c r="A16" s="9" t="s">
        <v>14</v>
      </c>
      <c r="B16" s="18" t="str">
        <f aca="false">IF(K$16=1,VLOOKUP($B$6,Data!$A$1:$EG$388,8,FALSE()),IF(Pivot!B1="(All)","",Pivot!B1))</f>
        <v>- all -</v>
      </c>
      <c r="C16" s="18"/>
      <c r="D16" s="18"/>
      <c r="E16" s="18"/>
      <c r="F16" s="18"/>
      <c r="G16" s="8"/>
      <c r="J16" s="19" t="s">
        <v>15</v>
      </c>
      <c r="K16" s="20" t="n">
        <f aca="false">GETPIVOTDATA("Count of oshpd_id",Pivot!$A$6)</f>
        <v>388</v>
      </c>
    </row>
    <row r="17" customFormat="false" ht="12.8" hidden="false" customHeight="false" outlineLevel="0" collapsed="false">
      <c r="A17" s="21"/>
      <c r="B17" s="8"/>
      <c r="C17" s="8"/>
      <c r="D17" s="22"/>
      <c r="E17" s="22"/>
      <c r="F17" s="8"/>
      <c r="G17" s="8"/>
    </row>
    <row r="18" customFormat="false" ht="12.8" hidden="false" customHeight="false" outlineLevel="0" collapsed="false">
      <c r="A18" s="23" t="s">
        <v>16</v>
      </c>
      <c r="B18" s="24" t="s">
        <v>17</v>
      </c>
      <c r="C18" s="24" t="s">
        <v>18</v>
      </c>
      <c r="D18" s="25"/>
      <c r="E18" s="23" t="s">
        <v>19</v>
      </c>
      <c r="F18" s="24" t="s">
        <v>17</v>
      </c>
      <c r="G18" s="24" t="s">
        <v>18</v>
      </c>
      <c r="H18" s="25"/>
      <c r="I18" s="23" t="s">
        <v>20</v>
      </c>
      <c r="J18" s="24" t="s">
        <v>17</v>
      </c>
      <c r="K18" s="24" t="s">
        <v>18</v>
      </c>
    </row>
    <row r="19" customFormat="false" ht="12.8" hidden="false" customHeight="false" outlineLevel="0" collapsed="false">
      <c r="A19" s="26" t="s">
        <v>21</v>
      </c>
      <c r="B19" s="2" t="n">
        <f aca="false">Pivot!B16</f>
        <v>2001691</v>
      </c>
      <c r="C19" s="27" t="n">
        <f aca="false">IFERROR(B19/$B$34,0)</f>
        <v>0.98728172995304</v>
      </c>
      <c r="E19" s="1" t="s">
        <v>22</v>
      </c>
      <c r="F19" s="2" t="n">
        <f aca="false">Pivot!B9</f>
        <v>694663</v>
      </c>
      <c r="G19" s="27" t="n">
        <f aca="false">IFERROR(F19/$F$26,0)</f>
        <v>0.342624355294783</v>
      </c>
      <c r="I19" s="1" t="s">
        <v>23</v>
      </c>
      <c r="J19" s="2" t="n">
        <f aca="false">Pivot!B88</f>
        <v>13498</v>
      </c>
      <c r="K19" s="27" t="n">
        <f aca="false">IFERROR(J19/J$25,0)</f>
        <v>0.00665753544923074</v>
      </c>
    </row>
    <row r="20" customFormat="false" ht="12.8" hidden="false" customHeight="false" outlineLevel="0" collapsed="false">
      <c r="A20" s="26" t="s">
        <v>24</v>
      </c>
      <c r="B20" s="2" t="n">
        <f aca="false">Pivot!B17</f>
        <v>3935</v>
      </c>
      <c r="C20" s="27" t="n">
        <f aca="false">IFERROR(B20/$B$34,0)</f>
        <v>0.00194083582699089</v>
      </c>
      <c r="E20" s="1" t="s">
        <v>25</v>
      </c>
      <c r="F20" s="2" t="n">
        <f aca="false">Pivot!B10</f>
        <v>313345</v>
      </c>
      <c r="G20" s="27" t="n">
        <f aca="false">IFERROR(F20/$F$26,0)</f>
        <v>0.154549225465936</v>
      </c>
      <c r="I20" s="1" t="s">
        <v>26</v>
      </c>
      <c r="J20" s="2" t="n">
        <f aca="false">Pivot!B89</f>
        <v>1754152</v>
      </c>
      <c r="K20" s="27" t="n">
        <f aca="false">IFERROR(J20/J$25,0)</f>
        <v>0.865189592779598</v>
      </c>
    </row>
    <row r="21" customFormat="false" ht="12.8" hidden="false" customHeight="false" outlineLevel="0" collapsed="false">
      <c r="A21" s="26" t="s">
        <v>27</v>
      </c>
      <c r="B21" s="2" t="n">
        <f aca="false">Pivot!B18</f>
        <v>6511</v>
      </c>
      <c r="C21" s="27" t="n">
        <f aca="false">IFERROR(B21/$B$34,0)</f>
        <v>0.00321138044969191</v>
      </c>
      <c r="E21" s="1" t="s">
        <v>28</v>
      </c>
      <c r="F21" s="2" t="n">
        <f aca="false">Pivot!B11</f>
        <v>916469</v>
      </c>
      <c r="G21" s="27" t="n">
        <f aca="false">IFERROR(F21/$F$26,0)</f>
        <v>0.452024363285009</v>
      </c>
      <c r="I21" s="1" t="s">
        <v>29</v>
      </c>
      <c r="J21" s="2" t="n">
        <f aca="false">Pivot!B90</f>
        <v>190062</v>
      </c>
      <c r="K21" s="27" t="n">
        <f aca="false">IFERROR(J21/J$25,0)</f>
        <v>0.0937431102794261</v>
      </c>
    </row>
    <row r="22" customFormat="false" ht="12.8" hidden="false" customHeight="false" outlineLevel="0" collapsed="false">
      <c r="A22" s="26" t="s">
        <v>30</v>
      </c>
      <c r="B22" s="2" t="n">
        <f aca="false">Pivot!B19</f>
        <v>2550</v>
      </c>
      <c r="C22" s="27" t="n">
        <f aca="false">IFERROR(B22/$B$34,0)</f>
        <v>0.0012577208027514</v>
      </c>
      <c r="E22" s="1" t="s">
        <v>31</v>
      </c>
      <c r="F22" s="2" t="n">
        <f aca="false">Pivot!B12</f>
        <v>29333</v>
      </c>
      <c r="G22" s="27" t="n">
        <f aca="false">IFERROR(F22/$F$26,0)</f>
        <v>0.0144677350223948</v>
      </c>
      <c r="I22" s="1" t="s">
        <v>32</v>
      </c>
      <c r="J22" s="2" t="n">
        <f aca="false">Pivot!B91</f>
        <v>5991</v>
      </c>
      <c r="K22" s="27" t="n">
        <f aca="false">IFERROR(J22/J$25,0)</f>
        <v>0.00295490405069947</v>
      </c>
    </row>
    <row r="23" customFormat="false" ht="12.8" hidden="false" customHeight="false" outlineLevel="0" collapsed="false">
      <c r="A23" s="26" t="s">
        <v>33</v>
      </c>
      <c r="B23" s="2" t="n">
        <f aca="false">Pivot!B20</f>
        <v>2507</v>
      </c>
      <c r="C23" s="27" t="n">
        <f aca="false">IFERROR(B23/$B$34,0)</f>
        <v>0.0012365121774501</v>
      </c>
      <c r="E23" s="1" t="s">
        <v>34</v>
      </c>
      <c r="F23" s="2" t="n">
        <f aca="false">Pivot!B13</f>
        <v>30537</v>
      </c>
      <c r="G23" s="27" t="n">
        <f aca="false">IFERROR(F23/$F$26,0)</f>
        <v>0.0150615765308312</v>
      </c>
      <c r="I23" s="1" t="s">
        <v>35</v>
      </c>
      <c r="J23" s="2" t="n">
        <f aca="false">Pivot!B92</f>
        <v>13018</v>
      </c>
      <c r="K23" s="27" t="n">
        <f aca="false">IFERROR(J23/J$25,0)</f>
        <v>0.00642078800400695</v>
      </c>
    </row>
    <row r="24" customFormat="false" ht="12.8" hidden="false" customHeight="false" outlineLevel="0" collapsed="false">
      <c r="A24" s="26" t="s">
        <v>36</v>
      </c>
      <c r="B24" s="2" t="n">
        <f aca="false">Pivot!B21</f>
        <v>885</v>
      </c>
      <c r="C24" s="27" t="n">
        <f aca="false">IFERROR(B24/$B$34,0)</f>
        <v>0.000436503102131368</v>
      </c>
      <c r="E24" s="1" t="s">
        <v>37</v>
      </c>
      <c r="F24" s="2" t="n">
        <f aca="false">Pivot!B14</f>
        <v>42206</v>
      </c>
      <c r="G24" s="27" t="n">
        <f aca="false">IFERROR(F24/$F$26,0)</f>
        <v>0.0208170055689904</v>
      </c>
      <c r="I24" s="28" t="s">
        <v>38</v>
      </c>
      <c r="J24" s="29" t="n">
        <f aca="false">Pivot!B93</f>
        <v>50756</v>
      </c>
      <c r="K24" s="27" t="n">
        <f aca="false">IFERROR(J24/J$25,0)</f>
        <v>0.0250340694370392</v>
      </c>
    </row>
    <row r="25" customFormat="false" ht="12.8" hidden="false" customHeight="false" outlineLevel="0" collapsed="false">
      <c r="A25" s="26" t="s">
        <v>39</v>
      </c>
      <c r="B25" s="2" t="n">
        <f aca="false">Pivot!B22</f>
        <v>107</v>
      </c>
      <c r="C25" s="27" t="n">
        <f aca="false">IFERROR(B25/$B$34,0)</f>
        <v>5.27749513311372E-005</v>
      </c>
      <c r="E25" s="28" t="s">
        <v>40</v>
      </c>
      <c r="F25" s="2" t="n">
        <f aca="false">Pivot!B15</f>
        <v>924</v>
      </c>
      <c r="G25" s="27" t="n">
        <f aca="false">IFERROR(F25/$F$26,0)</f>
        <v>0.000455738832055801</v>
      </c>
      <c r="J25" s="30" t="n">
        <f aca="false">SUM(J19:J24)</f>
        <v>2027477</v>
      </c>
      <c r="K25" s="31" t="n">
        <f aca="false">SUM(K19:K24)</f>
        <v>1</v>
      </c>
      <c r="M25" s="32"/>
    </row>
    <row r="26" customFormat="false" ht="12.8" hidden="false" customHeight="false" outlineLevel="0" collapsed="false">
      <c r="A26" s="26" t="s">
        <v>41</v>
      </c>
      <c r="B26" s="2" t="n">
        <f aca="false">Pivot!B23</f>
        <v>496</v>
      </c>
      <c r="C26" s="27" t="n">
        <f aca="false">IFERROR(B26/$B$34,0)</f>
        <v>0.000244639026731253</v>
      </c>
      <c r="E26" s="33"/>
      <c r="F26" s="30" t="n">
        <f aca="false">SUM(F19:F25)</f>
        <v>2027477</v>
      </c>
      <c r="G26" s="31" t="n">
        <f aca="false">SUM(G19:G25)</f>
        <v>1</v>
      </c>
      <c r="M26" s="32"/>
    </row>
    <row r="27" customFormat="false" ht="12.8" hidden="false" customHeight="false" outlineLevel="0" collapsed="false">
      <c r="A27" s="26" t="s">
        <v>42</v>
      </c>
      <c r="B27" s="2" t="n">
        <f aca="false">Pivot!B24</f>
        <v>478</v>
      </c>
      <c r="C27" s="27" t="n">
        <f aca="false">IFERROR(B27/$B$34,0)</f>
        <v>0.00023576099753536</v>
      </c>
      <c r="M27" s="32"/>
    </row>
    <row r="28" customFormat="false" ht="12.8" hidden="false" customHeight="false" outlineLevel="0" collapsed="false">
      <c r="A28" s="26" t="s">
        <v>43</v>
      </c>
      <c r="B28" s="2" t="n">
        <f aca="false">Pivot!B25</f>
        <v>48</v>
      </c>
      <c r="C28" s="27" t="n">
        <f aca="false">IFERROR(B28/$B$34,0)</f>
        <v>2.36747445223793E-005</v>
      </c>
      <c r="M28" s="32"/>
    </row>
    <row r="29" customFormat="false" ht="12.8" hidden="false" customHeight="false" outlineLevel="0" collapsed="false">
      <c r="A29" s="26" t="s">
        <v>44</v>
      </c>
      <c r="B29" s="2" t="n">
        <f aca="false">Pivot!B26</f>
        <v>433</v>
      </c>
      <c r="C29" s="27" t="n">
        <f aca="false">IFERROR(B29/$B$34,0)</f>
        <v>0.00021356592454563</v>
      </c>
      <c r="M29" s="32"/>
    </row>
    <row r="30" s="1" customFormat="true" ht="12.8" hidden="false" customHeight="false" outlineLevel="0" collapsed="false">
      <c r="A30" s="26" t="s">
        <v>45</v>
      </c>
      <c r="B30" s="2" t="n">
        <f aca="false">Pivot!B27</f>
        <v>5383</v>
      </c>
      <c r="C30" s="27" t="n">
        <f aca="false">IFERROR(B30/$B$34,0)</f>
        <v>0.00265502395341599</v>
      </c>
      <c r="E30" s="33"/>
      <c r="F30" s="8"/>
      <c r="G30" s="27"/>
      <c r="M30" s="32"/>
    </row>
    <row r="31" customFormat="false" ht="12.8" hidden="false" customHeight="false" outlineLevel="0" collapsed="false">
      <c r="A31" s="26" t="s">
        <v>46</v>
      </c>
      <c r="B31" s="2" t="n">
        <f aca="false">GETPIVOTDATA("Sum of Inpatient_Rehab_Care",Pivot!$A$6)</f>
        <v>339</v>
      </c>
      <c r="C31" s="27" t="n">
        <f aca="false">IFERROR(B31/$B$34,0)</f>
        <v>0.000167202883189304</v>
      </c>
      <c r="F31" s="8"/>
      <c r="G31" s="27"/>
      <c r="I31" s="33"/>
      <c r="J31" s="8"/>
      <c r="K31" s="27"/>
      <c r="M31" s="32"/>
    </row>
    <row r="32" customFormat="false" ht="12.8" hidden="false" customHeight="false" outlineLevel="0" collapsed="false">
      <c r="A32" s="26" t="s">
        <v>47</v>
      </c>
      <c r="B32" s="2" t="n">
        <f aca="false">GETPIVOTDATA("Sum of Not_Defined_Elsewhere",Pivot!$A$6)</f>
        <v>1399</v>
      </c>
      <c r="C32" s="27" t="n">
        <f aca="false">IFERROR(B32/$B$34,0)</f>
        <v>0.000690020158058513</v>
      </c>
      <c r="F32" s="8"/>
      <c r="G32" s="27"/>
      <c r="I32" s="33"/>
      <c r="J32" s="8"/>
      <c r="K32" s="27"/>
      <c r="M32" s="32"/>
    </row>
    <row r="33" customFormat="false" ht="12.8" hidden="false" customHeight="false" outlineLevel="0" collapsed="false">
      <c r="A33" s="34" t="s">
        <v>48</v>
      </c>
      <c r="B33" s="2" t="n">
        <f aca="false">Pivot!B30</f>
        <v>715</v>
      </c>
      <c r="C33" s="27" t="n">
        <f aca="false">IFERROR(B33/$B$34,0)</f>
        <v>0.000352655048614608</v>
      </c>
      <c r="F33" s="8"/>
      <c r="G33" s="27"/>
      <c r="I33" s="33"/>
      <c r="J33" s="8"/>
      <c r="K33" s="27"/>
      <c r="M33" s="32"/>
    </row>
    <row r="34" customFormat="false" ht="12.8" hidden="false" customHeight="false" outlineLevel="0" collapsed="false">
      <c r="B34" s="35" t="n">
        <f aca="false">SUM(B19:B33)</f>
        <v>2027477</v>
      </c>
      <c r="C34" s="31" t="n">
        <f aca="false">SUM(C19:C33)</f>
        <v>1</v>
      </c>
      <c r="F34" s="8"/>
      <c r="G34" s="27"/>
      <c r="I34" s="33"/>
      <c r="J34" s="8"/>
      <c r="K34" s="27"/>
      <c r="M34" s="32"/>
    </row>
    <row r="35" customFormat="false" ht="12.8" hidden="false" customHeight="false" outlineLevel="0" collapsed="false">
      <c r="F35" s="8"/>
      <c r="G35" s="27"/>
      <c r="I35" s="33"/>
      <c r="J35" s="8"/>
      <c r="K35" s="27"/>
      <c r="M35" s="32"/>
    </row>
    <row r="36" customFormat="false" ht="12.8" hidden="false" customHeight="false" outlineLevel="0" collapsed="false">
      <c r="A36" s="23" t="s">
        <v>49</v>
      </c>
      <c r="B36" s="24" t="s">
        <v>17</v>
      </c>
      <c r="C36" s="24" t="s">
        <v>18</v>
      </c>
      <c r="D36" s="25"/>
      <c r="E36" s="23" t="s">
        <v>50</v>
      </c>
      <c r="F36" s="24" t="s">
        <v>17</v>
      </c>
      <c r="G36" s="24" t="s">
        <v>18</v>
      </c>
      <c r="H36" s="25"/>
      <c r="I36" s="23" t="s">
        <v>51</v>
      </c>
      <c r="J36" s="24" t="s">
        <v>17</v>
      </c>
      <c r="K36" s="24" t="s">
        <v>18</v>
      </c>
      <c r="M36" s="32"/>
    </row>
    <row r="37" customFormat="false" ht="12.8" hidden="false" customHeight="false" outlineLevel="0" collapsed="false">
      <c r="A37" s="36" t="s">
        <v>52</v>
      </c>
      <c r="B37" s="2" t="n">
        <f aca="false">Pivot!B41</f>
        <v>7818</v>
      </c>
      <c r="C37" s="27" t="n">
        <f aca="false">IFERROR(B37/$B$48,0)</f>
        <v>0.00385602401408253</v>
      </c>
      <c r="E37" s="26" t="s">
        <v>53</v>
      </c>
      <c r="F37" s="2" t="n">
        <f aca="false">Pivot!B31</f>
        <v>1094252</v>
      </c>
      <c r="G37" s="27" t="n">
        <f aca="false">IFERROR(F37/$F$44,0)</f>
        <v>0.539711177981304</v>
      </c>
      <c r="I37" s="26" t="s">
        <v>54</v>
      </c>
      <c r="J37" s="2" t="n">
        <f aca="false">Pivot!B38</f>
        <v>915558</v>
      </c>
      <c r="K37" s="27" t="n">
        <f aca="false">IFERROR(J37/$J$40,0)</f>
        <v>0.451575036362928</v>
      </c>
    </row>
    <row r="38" customFormat="false" ht="12.8" hidden="false" customHeight="false" outlineLevel="0" collapsed="false">
      <c r="A38" s="36" t="s">
        <v>55</v>
      </c>
      <c r="B38" s="2" t="n">
        <f aca="false">Pivot!B42</f>
        <v>106896</v>
      </c>
      <c r="C38" s="27" t="n">
        <f aca="false">IFERROR(B38/$B$48,0)</f>
        <v>0.0527236560513387</v>
      </c>
      <c r="E38" s="26" t="s">
        <v>56</v>
      </c>
      <c r="F38" s="2" t="n">
        <f aca="false">Pivot!B32</f>
        <v>110518</v>
      </c>
      <c r="G38" s="27" t="n">
        <f aca="false">IFERROR(F38/$F$44,0)</f>
        <v>0.0545101128150899</v>
      </c>
      <c r="I38" s="26" t="s">
        <v>57</v>
      </c>
      <c r="J38" s="2" t="n">
        <f aca="false">Pivot!B39</f>
        <v>1111869</v>
      </c>
      <c r="K38" s="27" t="n">
        <f aca="false">IFERROR(J38/$J$40,0)</f>
        <v>0.548400302444861</v>
      </c>
    </row>
    <row r="39" customFormat="false" ht="12.8" hidden="false" customHeight="false" outlineLevel="0" collapsed="false">
      <c r="A39" s="36" t="s">
        <v>58</v>
      </c>
      <c r="B39" s="2" t="n">
        <f aca="false">Pivot!B43</f>
        <v>77877</v>
      </c>
      <c r="C39" s="27" t="n">
        <f aca="false">IFERROR(B39/$B$48,0)</f>
        <v>0.0384107933160277</v>
      </c>
      <c r="E39" s="26" t="s">
        <v>59</v>
      </c>
      <c r="F39" s="2" t="n">
        <f aca="false">Pivot!B33</f>
        <v>503373</v>
      </c>
      <c r="G39" s="27" t="n">
        <f aca="false">IFERROR(F39/$F$44,0)</f>
        <v>0.248275566134659</v>
      </c>
      <c r="I39" s="34" t="s">
        <v>60</v>
      </c>
      <c r="J39" s="2" t="n">
        <f aca="false">Pivot!B40</f>
        <v>50</v>
      </c>
      <c r="K39" s="27" t="n">
        <f aca="false">IFERROR(J39/$J$40,0)</f>
        <v>2.46611922108118E-005</v>
      </c>
    </row>
    <row r="40" customFormat="false" ht="12.8" hidden="false" customHeight="false" outlineLevel="0" collapsed="false">
      <c r="A40" s="36" t="s">
        <v>61</v>
      </c>
      <c r="B40" s="2" t="n">
        <f aca="false">Pivot!B44</f>
        <v>112076</v>
      </c>
      <c r="C40" s="27" t="n">
        <f aca="false">IFERROR(B40/$B$48,0)</f>
        <v>0.0552785555643788</v>
      </c>
      <c r="E40" s="26" t="s">
        <v>62</v>
      </c>
      <c r="F40" s="2" t="n">
        <f aca="false">Pivot!B34</f>
        <v>176275</v>
      </c>
      <c r="G40" s="27" t="n">
        <f aca="false">IFERROR(F40/$F$44,0)</f>
        <v>0.0869430331392169</v>
      </c>
      <c r="J40" s="35" t="n">
        <f aca="false">SUM(J37:J39)</f>
        <v>2027477</v>
      </c>
      <c r="K40" s="31" t="n">
        <f aca="false">SUM(K37:K39)</f>
        <v>1</v>
      </c>
    </row>
    <row r="41" s="1" customFormat="true" ht="12.8" hidden="false" customHeight="false" outlineLevel="0" collapsed="false">
      <c r="A41" s="36" t="s">
        <v>63</v>
      </c>
      <c r="B41" s="2" t="n">
        <f aca="false">Pivot!B45</f>
        <v>170484</v>
      </c>
      <c r="C41" s="27" t="n">
        <f aca="false">IFERROR(B41/$B$48,0)</f>
        <v>0.0840867738573606</v>
      </c>
      <c r="E41" s="26" t="s">
        <v>64</v>
      </c>
      <c r="F41" s="2" t="n">
        <f aca="false">Pivot!B35</f>
        <v>11966</v>
      </c>
      <c r="G41" s="27" t="n">
        <f aca="false">IFERROR(F41/$F$44,0)</f>
        <v>0.00590191651989147</v>
      </c>
    </row>
    <row r="42" s="1" customFormat="true" ht="12.8" hidden="false" customHeight="false" outlineLevel="0" collapsed="false">
      <c r="A42" s="36" t="s">
        <v>65</v>
      </c>
      <c r="B42" s="2" t="n">
        <f aca="false">Pivot!B46</f>
        <v>238952</v>
      </c>
      <c r="C42" s="27" t="n">
        <f aca="false">IFERROR(B42/$B$48,0)</f>
        <v>0.117856824023158</v>
      </c>
      <c r="E42" s="26" t="s">
        <v>66</v>
      </c>
      <c r="F42" s="2" t="n">
        <f aca="false">Pivot!B36</f>
        <v>86462</v>
      </c>
      <c r="G42" s="27" t="n">
        <f aca="false">IFERROR(F42/$F$44,0)</f>
        <v>0.0426451200186241</v>
      </c>
    </row>
    <row r="43" s="1" customFormat="true" ht="12.8" hidden="false" customHeight="false" outlineLevel="0" collapsed="false">
      <c r="A43" s="36" t="s">
        <v>67</v>
      </c>
      <c r="B43" s="2" t="n">
        <f aca="false">Pivot!B47</f>
        <v>414219</v>
      </c>
      <c r="C43" s="27" t="n">
        <f aca="false">IFERROR(B43/$B$48,0)</f>
        <v>0.204302687527405</v>
      </c>
      <c r="E43" s="34" t="s">
        <v>40</v>
      </c>
      <c r="F43" s="2" t="n">
        <f aca="false">Pivot!B37</f>
        <v>44631</v>
      </c>
      <c r="G43" s="27" t="n">
        <f aca="false">IFERROR(F43/$F$44,0)</f>
        <v>0.0220130733912148</v>
      </c>
    </row>
    <row r="44" s="1" customFormat="true" ht="12.8" hidden="false" customHeight="false" outlineLevel="0" collapsed="false">
      <c r="A44" s="36" t="s">
        <v>68</v>
      </c>
      <c r="B44" s="2" t="n">
        <f aca="false">Pivot!B48</f>
        <v>427821</v>
      </c>
      <c r="C44" s="27" t="n">
        <f aca="false">IFERROR(B44/$B$48,0)</f>
        <v>0.211011518256434</v>
      </c>
      <c r="F44" s="30" t="n">
        <f aca="false">SUM(F37:F43)</f>
        <v>2027477</v>
      </c>
      <c r="G44" s="31" t="n">
        <f aca="false">SUM(G37:G43)</f>
        <v>1</v>
      </c>
    </row>
    <row r="45" s="1" customFormat="true" ht="12.8" hidden="false" customHeight="false" outlineLevel="0" collapsed="false">
      <c r="A45" s="36" t="s">
        <v>69</v>
      </c>
      <c r="B45" s="2" t="n">
        <f aca="false">Pivot!B49</f>
        <v>309509</v>
      </c>
      <c r="C45" s="27" t="n">
        <f aca="false">IFERROR(B45/$B$48,0)</f>
        <v>0.152657218799523</v>
      </c>
    </row>
    <row r="46" s="1" customFormat="true" ht="12.8" hidden="false" customHeight="false" outlineLevel="0" collapsed="false">
      <c r="A46" s="36" t="s">
        <v>70</v>
      </c>
      <c r="B46" s="2" t="n">
        <f aca="false">Pivot!B50</f>
        <v>161814</v>
      </c>
      <c r="C46" s="27" t="n">
        <f aca="false">IFERROR(B46/$B$48,0)</f>
        <v>0.0798105231280059</v>
      </c>
      <c r="F46" s="8"/>
      <c r="G46" s="8"/>
    </row>
    <row r="47" customFormat="false" ht="12.8" hidden="false" customHeight="false" outlineLevel="0" collapsed="false">
      <c r="A47" s="37" t="s">
        <v>40</v>
      </c>
      <c r="B47" s="2" t="n">
        <f aca="false">Pivot!B51</f>
        <v>11</v>
      </c>
      <c r="C47" s="27" t="n">
        <f aca="false">IFERROR(B47/$B$48,0)</f>
        <v>5.42546228637859E-006</v>
      </c>
      <c r="J47" s="1"/>
    </row>
    <row r="48" customFormat="false" ht="12.8" hidden="false" customHeight="false" outlineLevel="0" collapsed="false">
      <c r="A48" s="38"/>
      <c r="B48" s="30" t="n">
        <f aca="false">SUM(B37:B47)</f>
        <v>2027477</v>
      </c>
      <c r="C48" s="31" t="n">
        <f aca="false">SUM(C37:C47)</f>
        <v>1</v>
      </c>
      <c r="J48" s="1"/>
    </row>
    <row r="50" customFormat="false" ht="12.8" hidden="false" customHeight="false" outlineLevel="0" collapsed="false">
      <c r="I50" s="38"/>
    </row>
    <row r="51" customFormat="false" ht="12.8" hidden="false" customHeight="false" outlineLevel="0" collapsed="false">
      <c r="A51" s="23" t="s">
        <v>71</v>
      </c>
      <c r="B51" s="24" t="s">
        <v>17</v>
      </c>
      <c r="C51" s="24" t="s">
        <v>18</v>
      </c>
      <c r="D51" s="25"/>
      <c r="H51" s="25"/>
      <c r="I51" s="23" t="s">
        <v>72</v>
      </c>
      <c r="J51" s="24" t="s">
        <v>17</v>
      </c>
      <c r="K51" s="24" t="s">
        <v>18</v>
      </c>
    </row>
    <row r="52" customFormat="false" ht="12.8" hidden="false" customHeight="false" outlineLevel="0" collapsed="false">
      <c r="A52" s="26" t="s">
        <v>73</v>
      </c>
      <c r="B52" s="2" t="n">
        <f aca="false">Pivot!B52</f>
        <v>8320</v>
      </c>
      <c r="C52" s="27" t="n">
        <f aca="false">IFERROR(B52/$B$72,0)</f>
        <v>0.00410362238387908</v>
      </c>
      <c r="I52" s="1" t="s">
        <v>74</v>
      </c>
      <c r="J52" s="2" t="n">
        <f aca="false">Pivot!B72</f>
        <v>2462</v>
      </c>
      <c r="K52" s="27" t="n">
        <f aca="false">IFERROR(J52/$J$68,0)</f>
        <v>0.00121431710446037</v>
      </c>
    </row>
    <row r="53" customFormat="false" ht="12.8" hidden="false" customHeight="false" outlineLevel="0" collapsed="false">
      <c r="A53" s="26" t="s">
        <v>75</v>
      </c>
      <c r="B53" s="2" t="n">
        <f aca="false">Pivot!B53</f>
        <v>218664</v>
      </c>
      <c r="C53" s="27" t="n">
        <f aca="false">IFERROR(B53/$B$72,0)</f>
        <v>0.107850298671699</v>
      </c>
      <c r="I53" s="1" t="s">
        <v>76</v>
      </c>
      <c r="J53" s="2" t="n">
        <f aca="false">Pivot!B73</f>
        <v>1623</v>
      </c>
      <c r="K53" s="27" t="n">
        <f aca="false">IFERROR(J53/$J$68,0)</f>
        <v>0.00080050229916295</v>
      </c>
    </row>
    <row r="54" customFormat="false" ht="12.8" hidden="false" customHeight="false" outlineLevel="0" collapsed="false">
      <c r="A54" s="26" t="s">
        <v>77</v>
      </c>
      <c r="B54" s="2" t="n">
        <f aca="false">Pivot!B54</f>
        <v>25879</v>
      </c>
      <c r="C54" s="27" t="n">
        <f aca="false">IFERROR(B54/$B$72,0)</f>
        <v>0.012764139864472</v>
      </c>
      <c r="I54" s="1" t="s">
        <v>78</v>
      </c>
      <c r="J54" s="2" t="n">
        <f aca="false">Pivot!B74</f>
        <v>220</v>
      </c>
      <c r="K54" s="27" t="n">
        <f aca="false">IFERROR(J54/$J$68,0)</f>
        <v>0.000108509245727572</v>
      </c>
    </row>
    <row r="55" customFormat="false" ht="12.8" hidden="false" customHeight="false" outlineLevel="0" collapsed="false">
      <c r="A55" s="26" t="s">
        <v>79</v>
      </c>
      <c r="B55" s="2" t="n">
        <f aca="false">Pivot!B55</f>
        <v>22655</v>
      </c>
      <c r="C55" s="27" t="n">
        <f aca="false">IFERROR(B55/$B$72,0)</f>
        <v>0.0111739861907188</v>
      </c>
      <c r="I55" s="1" t="s">
        <v>80</v>
      </c>
      <c r="J55" s="2" t="n">
        <f aca="false">Pivot!B75</f>
        <v>56897</v>
      </c>
      <c r="K55" s="27" t="n">
        <f aca="false">IFERROR(J55/$J$68,0)</f>
        <v>0.0280629570643711</v>
      </c>
    </row>
    <row r="56" customFormat="false" ht="12.8" hidden="false" customHeight="false" outlineLevel="0" collapsed="false">
      <c r="A56" s="26" t="s">
        <v>81</v>
      </c>
      <c r="B56" s="2" t="n">
        <f aca="false">Pivot!B56</f>
        <v>4545</v>
      </c>
      <c r="C56" s="27" t="n">
        <f aca="false">IFERROR(B56/$B$72,0)</f>
        <v>0.00224170237196279</v>
      </c>
      <c r="I56" s="1" t="s">
        <v>82</v>
      </c>
      <c r="J56" s="2" t="n">
        <f aca="false">Pivot!B76</f>
        <v>17974</v>
      </c>
      <c r="K56" s="27" t="n">
        <f aca="false">IFERROR(J56/$J$68,0)</f>
        <v>0.00886520537594261</v>
      </c>
    </row>
    <row r="57" customFormat="false" ht="12.8" hidden="false" customHeight="false" outlineLevel="0" collapsed="false">
      <c r="A57" s="26" t="s">
        <v>83</v>
      </c>
      <c r="B57" s="2" t="n">
        <f aca="false">Pivot!B57</f>
        <v>235186</v>
      </c>
      <c r="C57" s="27" t="n">
        <f aca="false">IFERROR(B57/$B$72,0)</f>
        <v>0.11599934302584</v>
      </c>
      <c r="I57" s="1" t="s">
        <v>84</v>
      </c>
      <c r="J57" s="2" t="n">
        <f aca="false">Pivot!B77</f>
        <v>75</v>
      </c>
      <c r="K57" s="27" t="n">
        <f aca="false">IFERROR(J57/$J$68,0)</f>
        <v>3.69917883162176E-005</v>
      </c>
    </row>
    <row r="58" customFormat="false" ht="12.8" hidden="false" customHeight="false" outlineLevel="0" collapsed="false">
      <c r="A58" s="26" t="s">
        <v>85</v>
      </c>
      <c r="B58" s="2" t="n">
        <f aca="false">Pivot!B58</f>
        <v>136472</v>
      </c>
      <c r="C58" s="27" t="n">
        <f aca="false">IFERROR(B58/$B$72,0)</f>
        <v>0.0673112444678781</v>
      </c>
      <c r="I58" s="1" t="s">
        <v>86</v>
      </c>
      <c r="J58" s="2" t="n">
        <f aca="false">Pivot!B78</f>
        <v>408</v>
      </c>
      <c r="K58" s="27" t="n">
        <f aca="false">IFERROR(J58/$J$68,0)</f>
        <v>0.000201235328440224</v>
      </c>
    </row>
    <row r="59" customFormat="false" ht="12.8" hidden="false" customHeight="false" outlineLevel="0" collapsed="false">
      <c r="A59" s="26" t="s">
        <v>87</v>
      </c>
      <c r="B59" s="2" t="n">
        <f aca="false">Pivot!B59</f>
        <v>56018</v>
      </c>
      <c r="C59" s="27" t="n">
        <f aca="false">IFERROR(B59/$B$72,0)</f>
        <v>0.0276294133053051</v>
      </c>
      <c r="I59" s="1" t="s">
        <v>88</v>
      </c>
      <c r="J59" s="2" t="n">
        <f aca="false">Pivot!B79</f>
        <v>3044</v>
      </c>
      <c r="K59" s="27" t="n">
        <f aca="false">IFERROR(J59/$J$68,0)</f>
        <v>0.00150137338179422</v>
      </c>
    </row>
    <row r="60" customFormat="false" ht="12.8" hidden="false" customHeight="false" outlineLevel="0" collapsed="false">
      <c r="A60" s="26" t="s">
        <v>89</v>
      </c>
      <c r="B60" s="2" t="n">
        <f aca="false">Pivot!B60</f>
        <v>354469</v>
      </c>
      <c r="C60" s="27" t="n">
        <f aca="false">IFERROR(B60/$B$72,0)</f>
        <v>0.174832562835485</v>
      </c>
      <c r="I60" s="1" t="s">
        <v>90</v>
      </c>
      <c r="J60" s="2" t="n">
        <f aca="false">Pivot!B80</f>
        <v>33121</v>
      </c>
      <c r="K60" s="27" t="n">
        <f aca="false">IFERROR(J60/$J$68,0)</f>
        <v>0.0163360669442859</v>
      </c>
    </row>
    <row r="61" customFormat="false" ht="12.8" hidden="false" customHeight="false" outlineLevel="0" collapsed="false">
      <c r="A61" s="26" t="s">
        <v>91</v>
      </c>
      <c r="B61" s="2" t="n">
        <f aca="false">Pivot!B61</f>
        <v>172331</v>
      </c>
      <c r="C61" s="27" t="n">
        <f aca="false">IFERROR(B61/$B$72,0)</f>
        <v>0.084997758297628</v>
      </c>
      <c r="I61" s="1" t="s">
        <v>92</v>
      </c>
      <c r="J61" s="2" t="n">
        <f aca="false">Pivot!B81</f>
        <v>3400</v>
      </c>
      <c r="K61" s="27" t="n">
        <f aca="false">IFERROR(J61/$J$68,0)</f>
        <v>0.0016769610703352</v>
      </c>
    </row>
    <row r="62" customFormat="false" ht="12.8" hidden="false" customHeight="false" outlineLevel="0" collapsed="false">
      <c r="A62" s="26" t="s">
        <v>93</v>
      </c>
      <c r="B62" s="2" t="n">
        <f aca="false">Pivot!B62</f>
        <v>30620</v>
      </c>
      <c r="C62" s="27" t="n">
        <f aca="false">IFERROR(B62/$B$72,0)</f>
        <v>0.0151025141099011</v>
      </c>
      <c r="I62" s="1" t="s">
        <v>94</v>
      </c>
      <c r="J62" s="2" t="n">
        <f aca="false">Pivot!B82</f>
        <v>133</v>
      </c>
      <c r="K62" s="27" t="n">
        <f aca="false">IFERROR(J62/$J$68,0)</f>
        <v>6.55987712807593E-005</v>
      </c>
    </row>
    <row r="63" customFormat="false" ht="12.8" hidden="false" customHeight="false" outlineLevel="0" collapsed="false">
      <c r="A63" s="26" t="s">
        <v>95</v>
      </c>
      <c r="B63" s="2" t="n">
        <f aca="false">Pivot!B63</f>
        <v>25858</v>
      </c>
      <c r="C63" s="27" t="n">
        <f aca="false">IFERROR(B63/$B$72,0)</f>
        <v>0.0127537821637434</v>
      </c>
      <c r="I63" s="1" t="s">
        <v>96</v>
      </c>
      <c r="J63" s="2" t="n">
        <f aca="false">Pivot!B83</f>
        <v>1258</v>
      </c>
      <c r="K63" s="27" t="n">
        <f aca="false">IFERROR(J63/$J$68,0)</f>
        <v>0.000620475596024024</v>
      </c>
    </row>
    <row r="64" customFormat="false" ht="12.8" hidden="false" customHeight="false" outlineLevel="0" collapsed="false">
      <c r="A64" s="26" t="s">
        <v>97</v>
      </c>
      <c r="B64" s="2" t="n">
        <f aca="false">Pivot!B64</f>
        <v>217771</v>
      </c>
      <c r="C64" s="27" t="n">
        <f aca="false">IFERROR(B64/$B$72,0)</f>
        <v>0.107409849778814</v>
      </c>
      <c r="I64" s="1" t="s">
        <v>98</v>
      </c>
      <c r="J64" s="2" t="n">
        <f aca="false">Pivot!B84</f>
        <v>230</v>
      </c>
      <c r="K64" s="27" t="n">
        <f aca="false">IFERROR(J64/$J$68,0)</f>
        <v>0.000113441484169734</v>
      </c>
    </row>
    <row r="65" customFormat="false" ht="12.8" hidden="false" customHeight="false" outlineLevel="0" collapsed="false">
      <c r="A65" s="26" t="s">
        <v>99</v>
      </c>
      <c r="B65" s="2" t="n">
        <f aca="false">Pivot!B65</f>
        <v>21575</v>
      </c>
      <c r="C65" s="27" t="n">
        <f aca="false">IFERROR(B65/$B$72,0)</f>
        <v>0.0106413044389653</v>
      </c>
      <c r="I65" s="1" t="s">
        <v>100</v>
      </c>
      <c r="J65" s="2" t="n">
        <f aca="false">Pivot!B85</f>
        <v>3</v>
      </c>
      <c r="K65" s="27" t="n">
        <f aca="false">IFERROR(J65/$J$68,0)</f>
        <v>1.47967153264871E-006</v>
      </c>
    </row>
    <row r="66" customFormat="false" ht="12.8" hidden="false" customHeight="false" outlineLevel="0" collapsed="false">
      <c r="A66" s="26" t="s">
        <v>101</v>
      </c>
      <c r="B66" s="2" t="n">
        <f aca="false">Pivot!B66</f>
        <v>437</v>
      </c>
      <c r="C66" s="27" t="n">
        <f aca="false">IFERROR(B66/$B$72,0)</f>
        <v>0.000215538819922495</v>
      </c>
      <c r="I66" s="1" t="s">
        <v>102</v>
      </c>
      <c r="J66" s="2" t="n">
        <f aca="false">Pivot!B86</f>
        <v>4607</v>
      </c>
      <c r="K66" s="27" t="n">
        <f aca="false">IFERROR(J66/$J$68,0)</f>
        <v>0.0022722822503042</v>
      </c>
    </row>
    <row r="67" customFormat="false" ht="12.8" hidden="false" customHeight="false" outlineLevel="0" collapsed="false">
      <c r="A67" s="26" t="s">
        <v>103</v>
      </c>
      <c r="B67" s="2" t="n">
        <f aca="false">Pivot!B67</f>
        <v>109752</v>
      </c>
      <c r="C67" s="27" t="n">
        <f aca="false">IFERROR(B67/$B$72,0)</f>
        <v>0.0541323033504203</v>
      </c>
      <c r="I67" s="28" t="s">
        <v>104</v>
      </c>
      <c r="J67" s="2" t="n">
        <f aca="false">Pivot!B87</f>
        <v>1902022</v>
      </c>
      <c r="K67" s="27" t="n">
        <f aca="false">IFERROR(J67/$J$68,0)</f>
        <v>0.938122602623852</v>
      </c>
    </row>
    <row r="68" customFormat="false" ht="12.8" hidden="false" customHeight="false" outlineLevel="0" collapsed="false">
      <c r="A68" s="26" t="s">
        <v>105</v>
      </c>
      <c r="B68" s="2" t="n">
        <f aca="false">Pivot!B68</f>
        <v>141903</v>
      </c>
      <c r="C68" s="27" t="n">
        <f aca="false">IFERROR(B68/$B$72,0)</f>
        <v>0.0699899431658164</v>
      </c>
      <c r="J68" s="30" t="n">
        <f aca="false">SUM(J52:J67)</f>
        <v>2027477</v>
      </c>
      <c r="K68" s="31" t="n">
        <f aca="false">SUM(K52:K67)</f>
        <v>1</v>
      </c>
    </row>
    <row r="69" customFormat="false" ht="12.8" hidden="false" customHeight="false" outlineLevel="0" collapsed="false">
      <c r="A69" s="26" t="s">
        <v>106</v>
      </c>
      <c r="B69" s="2" t="n">
        <f aca="false">Pivot!B69</f>
        <v>244930</v>
      </c>
      <c r="C69" s="27" t="n">
        <f aca="false">IFERROR(B69/$B$72,0)</f>
        <v>0.120805316163883</v>
      </c>
    </row>
    <row r="70" customFormat="false" ht="12.8" hidden="false" customHeight="false" outlineLevel="0" collapsed="false">
      <c r="A70" s="26" t="s">
        <v>107</v>
      </c>
      <c r="B70" s="2" t="n">
        <f aca="false">Pivot!B70</f>
        <v>2</v>
      </c>
      <c r="C70" s="27" t="n">
        <f aca="false">IFERROR(B70/$B$72,0)</f>
        <v>9.8644768843247E-007</v>
      </c>
    </row>
    <row r="71" customFormat="false" ht="12.8" hidden="false" customHeight="false" outlineLevel="0" collapsed="false">
      <c r="A71" s="34" t="s">
        <v>108</v>
      </c>
      <c r="B71" s="2" t="n">
        <f aca="false">Pivot!B71</f>
        <v>90</v>
      </c>
      <c r="C71" s="27" t="n">
        <f aca="false">IFERROR(B71/$B$72,0)</f>
        <v>4.43901459794612E-005</v>
      </c>
    </row>
    <row r="72" customFormat="false" ht="12.8" hidden="false" customHeight="false" outlineLevel="0" collapsed="false">
      <c r="B72" s="30" t="n">
        <f aca="false">SUM(B52:B71)</f>
        <v>2027477</v>
      </c>
      <c r="C72" s="31" t="n">
        <f aca="false">SUM(C52:C71)</f>
        <v>1</v>
      </c>
    </row>
    <row r="74" s="1" customFormat="true" ht="12.8" hidden="false" customHeight="false" outlineLevel="0" collapsed="false">
      <c r="A74" s="33"/>
    </row>
    <row r="75" customFormat="false" ht="12.8" hidden="false" customHeight="false" outlineLevel="0" collapsed="false">
      <c r="A75" s="39" t="s">
        <v>109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 s="1" customFormat="true" ht="12.8" hidden="false" customHeight="false" outlineLevel="0" collapsed="false">
      <c r="A76" s="33"/>
    </row>
    <row r="77" customFormat="false" ht="12.8" hidden="false" customHeight="false" outlineLevel="0" collapsed="false">
      <c r="A77" s="23" t="s">
        <v>110</v>
      </c>
      <c r="B77" s="24" t="s">
        <v>17</v>
      </c>
      <c r="C77" s="24" t="s">
        <v>18</v>
      </c>
      <c r="E77" s="23" t="s">
        <v>111</v>
      </c>
      <c r="F77" s="24" t="s">
        <v>17</v>
      </c>
      <c r="G77" s="24" t="s">
        <v>18</v>
      </c>
      <c r="I77" s="23" t="s">
        <v>112</v>
      </c>
      <c r="J77" s="24" t="s">
        <v>17</v>
      </c>
      <c r="K77" s="24" t="s">
        <v>18</v>
      </c>
    </row>
    <row r="78" customFormat="false" ht="12.8" hidden="false" customHeight="false" outlineLevel="0" collapsed="false">
      <c r="A78" s="26" t="s">
        <v>113</v>
      </c>
      <c r="B78" s="2" t="n">
        <f aca="false">Pivot!B94</f>
        <v>20797</v>
      </c>
      <c r="C78" s="27" t="n">
        <f aca="false">IFERROR(B78/$B$92,0)</f>
        <v>0.0115340887032816</v>
      </c>
      <c r="E78" s="26" t="s">
        <v>114</v>
      </c>
      <c r="F78" s="2" t="n">
        <f aca="false">Pivot!B108</f>
        <v>80009</v>
      </c>
      <c r="G78" s="27" t="n">
        <f aca="false">IFERROR(F78/$F$92,0)</f>
        <v>0.731210016450375</v>
      </c>
      <c r="I78" s="26" t="s">
        <v>115</v>
      </c>
      <c r="J78" s="2" t="n">
        <f aca="false">Pivot!B122</f>
        <v>25004</v>
      </c>
      <c r="K78" s="27" t="n">
        <f aca="false">IFERROR(J78/$J$84,0)</f>
        <v>0.217488496699053</v>
      </c>
    </row>
    <row r="79" customFormat="false" ht="12.8" hidden="false" customHeight="false" outlineLevel="0" collapsed="false">
      <c r="A79" s="26" t="s">
        <v>114</v>
      </c>
      <c r="B79" s="2" t="n">
        <f aca="false">Pivot!B95</f>
        <v>158981</v>
      </c>
      <c r="C79" s="27" t="n">
        <f aca="false">IFERROR(B79/$B$92,0)</f>
        <v>0.0881714168455263</v>
      </c>
      <c r="E79" s="26" t="s">
        <v>116</v>
      </c>
      <c r="F79" s="2" t="n">
        <f aca="false">Pivot!B109</f>
        <v>4512</v>
      </c>
      <c r="G79" s="27" t="n">
        <f aca="false">IFERROR(F79/$F$92,0)</f>
        <v>0.0412356059221349</v>
      </c>
      <c r="I79" s="26" t="s">
        <v>117</v>
      </c>
      <c r="J79" s="2" t="n">
        <f aca="false">Pivot!B123</f>
        <v>3679</v>
      </c>
      <c r="K79" s="27" t="n">
        <f aca="false">IFERROR(J79/$J$84,0)</f>
        <v>0.0320004870962972</v>
      </c>
    </row>
    <row r="80" customFormat="false" ht="12.8" hidden="false" customHeight="false" outlineLevel="0" collapsed="false">
      <c r="A80" s="26" t="s">
        <v>89</v>
      </c>
      <c r="B80" s="2" t="n">
        <f aca="false">Pivot!B96</f>
        <v>646214</v>
      </c>
      <c r="C80" s="27" t="n">
        <f aca="false">IFERROR(B80/$B$92,0)</f>
        <v>0.358392537255489</v>
      </c>
      <c r="E80" s="26" t="s">
        <v>118</v>
      </c>
      <c r="F80" s="2" t="n">
        <f aca="false">Pivot!B110</f>
        <v>165</v>
      </c>
      <c r="G80" s="27" t="n">
        <f aca="false">IFERROR(F80/$F$92,0)</f>
        <v>0.00150795101443977</v>
      </c>
      <c r="I80" s="26" t="s">
        <v>119</v>
      </c>
      <c r="J80" s="2" t="n">
        <f aca="false">Pivot!B124</f>
        <v>53735</v>
      </c>
      <c r="K80" s="27" t="n">
        <f aca="false">IFERROR(J80/$J$84,0)</f>
        <v>0.467394991606287</v>
      </c>
    </row>
    <row r="81" customFormat="false" ht="12.8" hidden="false" customHeight="false" outlineLevel="0" collapsed="false">
      <c r="A81" s="26" t="s">
        <v>120</v>
      </c>
      <c r="B81" s="2" t="n">
        <f aca="false">Pivot!B97</f>
        <v>9390</v>
      </c>
      <c r="C81" s="27" t="n">
        <f aca="false">IFERROR(B81/$B$92,0)</f>
        <v>0.00520772673577026</v>
      </c>
      <c r="E81" s="26" t="s">
        <v>121</v>
      </c>
      <c r="F81" s="2" t="n">
        <f aca="false">Pivot!B111</f>
        <v>7248</v>
      </c>
      <c r="G81" s="27" t="n">
        <f aca="false">IFERROR(F81/$F$92,0)</f>
        <v>0.0662401754706635</v>
      </c>
      <c r="I81" s="26" t="s">
        <v>122</v>
      </c>
      <c r="J81" s="2" t="n">
        <f aca="false">Pivot!B125</f>
        <v>27002</v>
      </c>
      <c r="K81" s="27" t="n">
        <f aca="false">IFERROR(J81/$J$84,0)</f>
        <v>0.234867396731236</v>
      </c>
    </row>
    <row r="82" customFormat="false" ht="12.8" hidden="false" customHeight="false" outlineLevel="0" collapsed="false">
      <c r="A82" s="26" t="s">
        <v>123</v>
      </c>
      <c r="B82" s="2" t="n">
        <f aca="false">Pivot!B98</f>
        <v>180292</v>
      </c>
      <c r="C82" s="27" t="n">
        <f aca="false">IFERROR(B82/$B$92,0)</f>
        <v>0.099990571740734</v>
      </c>
      <c r="E82" s="26" t="s">
        <v>124</v>
      </c>
      <c r="F82" s="2" t="n">
        <f aca="false">Pivot!B112</f>
        <v>693</v>
      </c>
      <c r="G82" s="27" t="n">
        <f aca="false">IFERROR(F82/$F$92,0)</f>
        <v>0.00633339426064705</v>
      </c>
      <c r="I82" s="26" t="s">
        <v>125</v>
      </c>
      <c r="J82" s="2" t="n">
        <f aca="false">Pivot!B126</f>
        <v>1116</v>
      </c>
      <c r="K82" s="27" t="n">
        <f aca="false">IFERROR(J82/$J$84,0)</f>
        <v>0.00970713335130951</v>
      </c>
    </row>
    <row r="83" customFormat="false" ht="12.8" hidden="false" customHeight="false" outlineLevel="0" collapsed="false">
      <c r="A83" s="26" t="s">
        <v>126</v>
      </c>
      <c r="B83" s="2" t="n">
        <f aca="false">Pivot!B99</f>
        <v>5015</v>
      </c>
      <c r="C83" s="27" t="n">
        <f aca="false">IFERROR(B83/$B$92,0)</f>
        <v>0.00278133648348114</v>
      </c>
      <c r="E83" s="26" t="s">
        <v>127</v>
      </c>
      <c r="F83" s="2" t="n">
        <f aca="false">Pivot!B113</f>
        <v>7742</v>
      </c>
      <c r="G83" s="27" t="n">
        <f aca="false">IFERROR(F83/$F$92,0)</f>
        <v>0.0707548894169256</v>
      </c>
      <c r="I83" s="34" t="s">
        <v>128</v>
      </c>
      <c r="J83" s="2" t="n">
        <f aca="false">Pivot!B127</f>
        <v>4431</v>
      </c>
      <c r="K83" s="27" t="n">
        <f aca="false">IFERROR(J83/$J$84,0)</f>
        <v>0.0385414945158176</v>
      </c>
    </row>
    <row r="84" customFormat="false" ht="12.8" hidden="false" customHeight="false" outlineLevel="0" collapsed="false">
      <c r="A84" s="26" t="s">
        <v>129</v>
      </c>
      <c r="B84" s="2" t="n">
        <f aca="false">Pivot!B100</f>
        <v>116363</v>
      </c>
      <c r="C84" s="27" t="n">
        <f aca="false">IFERROR(B84/$B$92,0)</f>
        <v>0.0645353254690559</v>
      </c>
      <c r="E84" s="26" t="s">
        <v>130</v>
      </c>
      <c r="F84" s="2" t="n">
        <f aca="false">Pivot!B114</f>
        <v>374</v>
      </c>
      <c r="G84" s="27" t="n">
        <f aca="false">IFERROR(F84/$F$92,0)</f>
        <v>0.00341802229939682</v>
      </c>
      <c r="J84" s="30" t="n">
        <f aca="false">SUM(J78:J83)</f>
        <v>114967</v>
      </c>
      <c r="K84" s="31" t="n">
        <f aca="false">SUM(K78:K83)</f>
        <v>1</v>
      </c>
    </row>
    <row r="85" customFormat="false" ht="12.8" hidden="false" customHeight="false" outlineLevel="0" collapsed="false">
      <c r="A85" s="26" t="s">
        <v>131</v>
      </c>
      <c r="B85" s="2" t="n">
        <f aca="false">Pivot!B101</f>
        <v>11257</v>
      </c>
      <c r="C85" s="27" t="n">
        <f aca="false">IFERROR(B85/$B$92,0)</f>
        <v>0.0062431714445757</v>
      </c>
      <c r="E85" s="26" t="s">
        <v>132</v>
      </c>
      <c r="F85" s="2" t="n">
        <f aca="false">Pivot!B115</f>
        <v>1541</v>
      </c>
      <c r="G85" s="27" t="n">
        <f aca="false">IFERROR(F85/$F$92,0)</f>
        <v>0.0140833485651618</v>
      </c>
    </row>
    <row r="86" customFormat="false" ht="12.8" hidden="false" customHeight="false" outlineLevel="0" collapsed="false">
      <c r="A86" s="26" t="s">
        <v>133</v>
      </c>
      <c r="B86" s="2" t="n">
        <f aca="false">Pivot!B102</f>
        <v>127349</v>
      </c>
      <c r="C86" s="27" t="n">
        <f aca="false">IFERROR(B86/$B$92,0)</f>
        <v>0.0706281993688612</v>
      </c>
      <c r="E86" s="26" t="s">
        <v>134</v>
      </c>
      <c r="F86" s="2" t="n">
        <f aca="false">Pivot!B116</f>
        <v>787</v>
      </c>
      <c r="G86" s="27" t="n">
        <f aca="false">IFERROR(F86/$F$92,0)</f>
        <v>0.00719246938402486</v>
      </c>
    </row>
    <row r="87" customFormat="false" ht="12.8" hidden="false" customHeight="false" outlineLevel="0" collapsed="false">
      <c r="A87" s="26" t="s">
        <v>135</v>
      </c>
      <c r="B87" s="2" t="n">
        <f aca="false">Pivot!B103</f>
        <v>26518</v>
      </c>
      <c r="C87" s="27" t="n">
        <f aca="false">IFERROR(B87/$B$92,0)</f>
        <v>0.0147069752480464</v>
      </c>
      <c r="E87" s="26" t="s">
        <v>136</v>
      </c>
      <c r="F87" s="2" t="n">
        <f aca="false">Pivot!B117</f>
        <v>943</v>
      </c>
      <c r="G87" s="27" t="n">
        <f aca="false">IFERROR(F87/$F$92,0)</f>
        <v>0.00861816852494974</v>
      </c>
    </row>
    <row r="88" customFormat="false" ht="12.8" hidden="false" customHeight="false" outlineLevel="0" collapsed="false">
      <c r="A88" s="26" t="s">
        <v>97</v>
      </c>
      <c r="B88" s="2" t="n">
        <f aca="false">Pivot!B104</f>
        <v>259034</v>
      </c>
      <c r="C88" s="27" t="n">
        <f aca="false">IFERROR(B88/$B$92,0)</f>
        <v>0.143661159454048</v>
      </c>
      <c r="E88" s="26" t="s">
        <v>137</v>
      </c>
      <c r="F88" s="2" t="n">
        <f aca="false">Pivot!B118</f>
        <v>2998</v>
      </c>
      <c r="G88" s="27" t="n">
        <f aca="false">IFERROR(F88/$F$92,0)</f>
        <v>0.0273990129775178</v>
      </c>
    </row>
    <row r="89" customFormat="false" ht="12.8" hidden="false" customHeight="false" outlineLevel="0" collapsed="false">
      <c r="A89" s="26" t="s">
        <v>138</v>
      </c>
      <c r="B89" s="2" t="n">
        <f aca="false">Pivot!B105</f>
        <v>99755</v>
      </c>
      <c r="C89" s="27" t="n">
        <f aca="false">IFERROR(B89/$B$92,0)</f>
        <v>0.0553244707696233</v>
      </c>
      <c r="E89" s="26" t="s">
        <v>139</v>
      </c>
      <c r="F89" s="2" t="n">
        <f aca="false">Pivot!B119</f>
        <v>536</v>
      </c>
      <c r="G89" s="27" t="n">
        <f aca="false">IFERROR(F89/$F$92,0)</f>
        <v>0.00489855602266496</v>
      </c>
    </row>
    <row r="90" customFormat="false" ht="12.8" hidden="false" customHeight="false" outlineLevel="0" collapsed="false">
      <c r="A90" s="26" t="s">
        <v>87</v>
      </c>
      <c r="B90" s="2" t="n">
        <f aca="false">Pivot!B106</f>
        <v>55674</v>
      </c>
      <c r="C90" s="27" t="n">
        <f aca="false">IFERROR(B90/$B$92,0)</f>
        <v>0.0308769944927874</v>
      </c>
      <c r="E90" s="26" t="s">
        <v>140</v>
      </c>
      <c r="F90" s="2" t="n">
        <f aca="false">Pivot!B120</f>
        <v>618</v>
      </c>
      <c r="G90" s="27" t="n">
        <f aca="false">IFERROR(F90/$F$92,0)</f>
        <v>0.00564796198135624</v>
      </c>
    </row>
    <row r="91" customFormat="false" ht="12.8" hidden="false" customHeight="false" outlineLevel="0" collapsed="false">
      <c r="A91" s="21" t="s">
        <v>141</v>
      </c>
      <c r="B91" s="2" t="n">
        <f aca="false">Pivot!B107</f>
        <v>86451</v>
      </c>
      <c r="C91" s="27" t="n">
        <f aca="false">IFERROR(B91/$B$92,0)</f>
        <v>0.0479460259887194</v>
      </c>
      <c r="E91" s="34" t="s">
        <v>66</v>
      </c>
      <c r="F91" s="2" t="n">
        <f aca="false">Pivot!B121</f>
        <v>1254</v>
      </c>
      <c r="G91" s="27" t="n">
        <f aca="false">IFERROR(F91/$F$92,0)</f>
        <v>0.0114604277097423</v>
      </c>
    </row>
    <row r="92" customFormat="false" ht="12.8" hidden="false" customHeight="false" outlineLevel="0" collapsed="false">
      <c r="B92" s="30" t="n">
        <f aca="false">SUM(B78:B91)</f>
        <v>1803090</v>
      </c>
      <c r="C92" s="31" t="n">
        <f aca="false">SUM(C78:C91)</f>
        <v>1</v>
      </c>
      <c r="F92" s="30" t="n">
        <f aca="false">SUM(F78:F91)</f>
        <v>109420</v>
      </c>
      <c r="G92" s="31" t="n">
        <f aca="false">SUM(G78:G91)</f>
        <v>1</v>
      </c>
    </row>
    <row r="93" customFormat="false" ht="12.8" hidden="false" customHeight="false" outlineLevel="0" collapsed="false">
      <c r="A93" s="21"/>
      <c r="B93" s="8"/>
      <c r="C93" s="27"/>
      <c r="E93" s="26"/>
      <c r="G93" s="27"/>
    </row>
    <row r="94" customFormat="false" ht="12.8" hidden="false" customHeight="false" outlineLevel="0" collapsed="false">
      <c r="A94" s="21"/>
      <c r="B94" s="8"/>
      <c r="C94" s="27"/>
      <c r="E94" s="26"/>
      <c r="G94" s="27"/>
    </row>
    <row r="95" customFormat="false" ht="12.8" hidden="false" customHeight="false" outlineLevel="0" collapsed="false">
      <c r="A95" s="33"/>
      <c r="B95" s="40" t="s">
        <v>142</v>
      </c>
      <c r="C95" s="40"/>
      <c r="D95" s="40"/>
      <c r="E95" s="40"/>
      <c r="F95" s="41" t="n">
        <f aca="false">B92+F92+J84</f>
        <v>2027477</v>
      </c>
      <c r="J95" s="1"/>
    </row>
    <row r="96" customFormat="false" ht="12.8" hidden="false" customHeight="false" outlineLevel="0" collapsed="false">
      <c r="A96" s="33"/>
      <c r="J96" s="1"/>
    </row>
    <row r="97" customFormat="false" ht="12.8" hidden="false" customHeight="false" outlineLevel="0" collapsed="false">
      <c r="A97" s="33"/>
      <c r="J97" s="1"/>
    </row>
    <row r="98" customFormat="false" ht="12.8" hidden="false" customHeight="false" outlineLevel="0" collapsed="false">
      <c r="A98" s="33"/>
      <c r="J98" s="1"/>
    </row>
    <row r="99" customFormat="false" ht="12.8" hidden="false" customHeight="false" outlineLevel="0" collapsed="false">
      <c r="A99" s="33"/>
      <c r="J99" s="1"/>
    </row>
    <row r="100" customFormat="false" ht="12.8" hidden="false" customHeight="false" outlineLevel="0" collapsed="false">
      <c r="A100" s="33"/>
      <c r="J100" s="1"/>
    </row>
    <row r="101" customFormat="false" ht="12.8" hidden="false" customHeight="false" outlineLevel="0" collapsed="false">
      <c r="A101" s="33"/>
      <c r="J101" s="1"/>
    </row>
    <row r="102" customFormat="false" ht="12.8" hidden="false" customHeight="false" outlineLevel="0" collapsed="false">
      <c r="A102" s="33"/>
      <c r="J102" s="1"/>
    </row>
    <row r="103" customFormat="false" ht="12.8" hidden="false" customHeight="false" outlineLevel="0" collapsed="false">
      <c r="A103" s="33"/>
    </row>
    <row r="104" customFormat="false" ht="12.8" hidden="false" customHeight="false" outlineLevel="0" collapsed="false">
      <c r="A104" s="33"/>
    </row>
    <row r="105" customFormat="false" ht="12.8" hidden="false" customHeight="false" outlineLevel="0" collapsed="false">
      <c r="A105" s="33"/>
    </row>
    <row r="106" customFormat="false" ht="12.8" hidden="false" customHeight="false" outlineLevel="0" collapsed="false">
      <c r="A106" s="33"/>
    </row>
    <row r="107" customFormat="false" ht="12.8" hidden="false" customHeight="false" outlineLevel="0" collapsed="false">
      <c r="A107" s="33"/>
    </row>
    <row r="108" customFormat="false" ht="12.8" hidden="false" customHeight="false" outlineLevel="0" collapsed="false">
      <c r="A108" s="33"/>
    </row>
    <row r="109" customFormat="false" ht="12.8" hidden="false" customHeight="false" outlineLevel="0" collapsed="false">
      <c r="A109" s="33"/>
    </row>
    <row r="110" customFormat="false" ht="12.8" hidden="false" customHeight="false" outlineLevel="0" collapsed="false">
      <c r="A110" s="33"/>
    </row>
    <row r="111" customFormat="false" ht="12.8" hidden="false" customHeight="false" outlineLevel="0" collapsed="false">
      <c r="A111" s="33"/>
    </row>
    <row r="112" customFormat="false" ht="12.8" hidden="false" customHeight="false" outlineLevel="0" collapsed="false">
      <c r="A112" s="33"/>
    </row>
    <row r="113" customFormat="false" ht="12.8" hidden="false" customHeight="false" outlineLevel="0" collapsed="false">
      <c r="A113" s="33"/>
    </row>
    <row r="114" customFormat="false" ht="12.8" hidden="false" customHeight="false" outlineLevel="0" collapsed="false">
      <c r="A114" s="33"/>
    </row>
    <row r="115" customFormat="false" ht="12.8" hidden="false" customHeight="false" outlineLevel="0" collapsed="false">
      <c r="A115" s="33"/>
    </row>
    <row r="116" customFormat="false" ht="12.8" hidden="false" customHeight="false" outlineLevel="0" collapsed="false">
      <c r="A116" s="33"/>
    </row>
    <row r="117" customFormat="false" ht="12.8" hidden="false" customHeight="false" outlineLevel="0" collapsed="false">
      <c r="A117" s="33"/>
    </row>
    <row r="118" customFormat="false" ht="12.8" hidden="false" customHeight="false" outlineLevel="0" collapsed="false">
      <c r="A118" s="42" t="s">
        <v>143</v>
      </c>
    </row>
    <row r="119" customFormat="false" ht="12.8" hidden="false" customHeight="false" outlineLevel="0" collapsed="false">
      <c r="A119" s="33" t="s">
        <v>144</v>
      </c>
      <c r="B119" s="33" t="s">
        <v>145</v>
      </c>
      <c r="C119" s="33" t="s">
        <v>146</v>
      </c>
      <c r="E119" s="1" t="s">
        <v>147</v>
      </c>
    </row>
    <row r="120" customFormat="false" ht="12.8" hidden="false" customHeight="false" outlineLevel="0" collapsed="false">
      <c r="A120" s="33" t="str">
        <f aca="false">A52</f>
        <v>Infections</v>
      </c>
      <c r="B120" s="33" t="n">
        <f aca="false">B52</f>
        <v>8320</v>
      </c>
      <c r="C120" s="33" t="n">
        <f aca="false">RANK(B120,$B$120:$B$139)</f>
        <v>16</v>
      </c>
      <c r="E120" s="1" t="n">
        <v>1</v>
      </c>
      <c r="F120" s="2" t="str">
        <f aca="false">INDEX($A$120:$B$139,MATCH(E120,$C$120:$C$139,0),1)</f>
        <v>Digestive</v>
      </c>
      <c r="G120" s="43" t="n">
        <f aca="false">INDEX($A$120:$B139,MATCH(E120,$C$120:$C$139,0),2)</f>
        <v>354469</v>
      </c>
    </row>
    <row r="121" customFormat="false" ht="12.8" hidden="false" customHeight="false" outlineLevel="0" collapsed="false">
      <c r="A121" s="33" t="str">
        <f aca="false">A53</f>
        <v>Neoplasms</v>
      </c>
      <c r="B121" s="33" t="n">
        <f aca="false">B53</f>
        <v>218664</v>
      </c>
      <c r="C121" s="33" t="n">
        <f aca="false">RANK(B121,$B$120:$B$139)</f>
        <v>4</v>
      </c>
      <c r="E121" s="1" t="n">
        <v>2</v>
      </c>
      <c r="F121" s="2" t="str">
        <f aca="false">INDEX($A$120:$B$139,MATCH(E121,$C$120:$C$139,0),1)</f>
        <v>Other Reasons for Health Services</v>
      </c>
      <c r="G121" s="43" t="n">
        <f aca="false">INDEX($A$120:$B140,MATCH(E121,$C$120:$C$139,0),2)</f>
        <v>244930</v>
      </c>
    </row>
    <row r="122" customFormat="false" ht="12.8" hidden="false" customHeight="false" outlineLevel="0" collapsed="false">
      <c r="A122" s="33" t="str">
        <f aca="false">A54</f>
        <v>Endocrine/Metabolism</v>
      </c>
      <c r="B122" s="33" t="n">
        <f aca="false">B54</f>
        <v>25879</v>
      </c>
      <c r="C122" s="33" t="n">
        <f aca="false">RANK(B122,$B$120:$B$139)</f>
        <v>12</v>
      </c>
      <c r="E122" s="1" t="n">
        <v>3</v>
      </c>
      <c r="F122" s="2" t="str">
        <f aca="false">INDEX($A$120:$B$139,MATCH(E122,$C$120:$C$139,0),1)</f>
        <v>Nervous &amp; Sensory Systems</v>
      </c>
      <c r="G122" s="43" t="n">
        <f aca="false">INDEX($A$120:$B141,MATCH(E122,$C$120:$C$139,0),2)</f>
        <v>235186</v>
      </c>
    </row>
    <row r="123" customFormat="false" ht="12.8" hidden="false" customHeight="false" outlineLevel="0" collapsed="false">
      <c r="A123" s="33" t="str">
        <f aca="false">A55</f>
        <v>Blood/Blood-forming Organs</v>
      </c>
      <c r="B123" s="33" t="n">
        <f aca="false">B55</f>
        <v>22655</v>
      </c>
      <c r="C123" s="33" t="n">
        <f aca="false">RANK(B123,$B$120:$B$139)</f>
        <v>14</v>
      </c>
      <c r="G123" s="43"/>
    </row>
    <row r="124" customFormat="false" ht="12.8" hidden="false" customHeight="false" outlineLevel="0" collapsed="false">
      <c r="A124" s="33" t="str">
        <f aca="false">A56</f>
        <v>Psychoses &amp; Neurosis</v>
      </c>
      <c r="B124" s="33" t="n">
        <f aca="false">B56</f>
        <v>4545</v>
      </c>
      <c r="C124" s="33" t="n">
        <f aca="false">RANK(B124,$B$120:$B$139)</f>
        <v>17</v>
      </c>
      <c r="G124" s="43"/>
    </row>
    <row r="125" customFormat="false" ht="12.8" hidden="false" customHeight="false" outlineLevel="0" collapsed="false">
      <c r="A125" s="33" t="str">
        <f aca="false">A57</f>
        <v>Nervous &amp; Sensory Systems</v>
      </c>
      <c r="B125" s="33" t="n">
        <f aca="false">B57</f>
        <v>235186</v>
      </c>
      <c r="C125" s="33" t="n">
        <f aca="false">RANK(B125,$B$120:$B$139)</f>
        <v>3</v>
      </c>
    </row>
    <row r="126" customFormat="false" ht="12.8" hidden="false" customHeight="false" outlineLevel="0" collapsed="false">
      <c r="A126" s="33" t="str">
        <f aca="false">A58</f>
        <v>Circulatory</v>
      </c>
      <c r="B126" s="33" t="n">
        <f aca="false">B58</f>
        <v>136472</v>
      </c>
      <c r="C126" s="33" t="n">
        <f aca="false">RANK(B126,$B$120:$B$139)</f>
        <v>8</v>
      </c>
    </row>
    <row r="127" customFormat="false" ht="12.8" hidden="false" customHeight="false" outlineLevel="0" collapsed="false">
      <c r="A127" s="33" t="str">
        <f aca="false">A59</f>
        <v>Respiratory</v>
      </c>
      <c r="B127" s="33" t="n">
        <f aca="false">B59</f>
        <v>56018</v>
      </c>
      <c r="C127" s="33" t="n">
        <f aca="false">RANK(B127,$B$120:$B$139)</f>
        <v>10</v>
      </c>
    </row>
    <row r="128" customFormat="false" ht="12.8" hidden="false" customHeight="false" outlineLevel="0" collapsed="false">
      <c r="A128" s="33" t="str">
        <f aca="false">A60</f>
        <v>Digestive</v>
      </c>
      <c r="B128" s="33" t="n">
        <f aca="false">B60</f>
        <v>354469</v>
      </c>
      <c r="C128" s="33" t="n">
        <f aca="false">RANK(B128,$B$120:$B$139)</f>
        <v>1</v>
      </c>
    </row>
    <row r="129" customFormat="false" ht="12.8" hidden="false" customHeight="false" outlineLevel="0" collapsed="false">
      <c r="A129" s="33" t="str">
        <f aca="false">A61</f>
        <v>Genitourinary</v>
      </c>
      <c r="B129" s="33" t="n">
        <f aca="false">B61</f>
        <v>172331</v>
      </c>
      <c r="C129" s="33" t="n">
        <f aca="false">RANK(B129,$B$120:$B$139)</f>
        <v>6</v>
      </c>
    </row>
    <row r="130" customFormat="false" ht="12.8" hidden="false" customHeight="false" outlineLevel="0" collapsed="false">
      <c r="A130" s="33" t="str">
        <f aca="false">A62</f>
        <v>All Pregnancies</v>
      </c>
      <c r="B130" s="33" t="n">
        <f aca="false">B62</f>
        <v>30620</v>
      </c>
      <c r="C130" s="33" t="n">
        <f aca="false">RANK(B130,$B$120:$B$139)</f>
        <v>11</v>
      </c>
    </row>
    <row r="131" customFormat="false" ht="12.8" hidden="false" customHeight="false" outlineLevel="0" collapsed="false">
      <c r="A131" s="33" t="str">
        <f aca="false">A63</f>
        <v>Skin Disorders</v>
      </c>
      <c r="B131" s="33" t="n">
        <f aca="false">B63</f>
        <v>25858</v>
      </c>
      <c r="C131" s="33" t="n">
        <f aca="false">RANK(B131,$B$120:$B$139)</f>
        <v>13</v>
      </c>
    </row>
    <row r="132" customFormat="false" ht="12.8" hidden="false" customHeight="false" outlineLevel="0" collapsed="false">
      <c r="A132" s="33" t="str">
        <f aca="false">A64</f>
        <v>Musculoskeletal</v>
      </c>
      <c r="B132" s="33" t="n">
        <f aca="false">B64</f>
        <v>217771</v>
      </c>
      <c r="C132" s="33" t="n">
        <f aca="false">RANK(B132,$B$120:$B$139)</f>
        <v>5</v>
      </c>
    </row>
    <row r="133" customFormat="false" ht="12.8" hidden="false" customHeight="false" outlineLevel="0" collapsed="false">
      <c r="A133" s="33" t="str">
        <f aca="false">A65</f>
        <v>Congenital Anomalies (Birth Defects)</v>
      </c>
      <c r="B133" s="33" t="n">
        <f aca="false">B65</f>
        <v>21575</v>
      </c>
      <c r="C133" s="33" t="n">
        <f aca="false">RANK(B133,$B$120:$B$139)</f>
        <v>15</v>
      </c>
    </row>
    <row r="134" customFormat="false" ht="12.8" hidden="false" customHeight="false" outlineLevel="0" collapsed="false">
      <c r="A134" s="33" t="str">
        <f aca="false">A66</f>
        <v>Perinatal Disorders</v>
      </c>
      <c r="B134" s="33" t="n">
        <f aca="false">B66</f>
        <v>437</v>
      </c>
      <c r="C134" s="33" t="n">
        <f aca="false">RANK(B134,$B$120:$B$139)</f>
        <v>18</v>
      </c>
    </row>
    <row r="135" customFormat="false" ht="12.8" hidden="false" customHeight="false" outlineLevel="0" collapsed="false">
      <c r="A135" s="33" t="str">
        <f aca="false">A67</f>
        <v>Symptoms</v>
      </c>
      <c r="B135" s="33" t="n">
        <f aca="false">B67</f>
        <v>109752</v>
      </c>
      <c r="C135" s="33" t="n">
        <f aca="false">RANK(B135,$B$120:$B$139)</f>
        <v>9</v>
      </c>
    </row>
    <row r="136" customFormat="false" ht="12.8" hidden="false" customHeight="false" outlineLevel="0" collapsed="false">
      <c r="A136" s="33" t="str">
        <f aca="false">A68</f>
        <v>Injuries/Drugs/Complications</v>
      </c>
      <c r="B136" s="33" t="n">
        <f aca="false">B68</f>
        <v>141903</v>
      </c>
      <c r="C136" s="33" t="n">
        <f aca="false">RANK(B136,$B$120:$B$139)</f>
        <v>7</v>
      </c>
    </row>
    <row r="137" customFormat="false" ht="12.8" hidden="false" customHeight="false" outlineLevel="0" collapsed="false">
      <c r="A137" s="33" t="str">
        <f aca="false">A69</f>
        <v>Other Reasons for Health Services</v>
      </c>
      <c r="B137" s="33" t="n">
        <f aca="false">B69</f>
        <v>244930</v>
      </c>
      <c r="C137" s="33" t="n">
        <f aca="false">RANK(B137,$B$120:$B$139)</f>
        <v>2</v>
      </c>
    </row>
    <row r="138" customFormat="false" ht="12.8" hidden="false" customHeight="false" outlineLevel="0" collapsed="false">
      <c r="A138" s="33" t="str">
        <f aca="false">A70</f>
        <v>Births</v>
      </c>
      <c r="B138" s="33" t="n">
        <f aca="false">B70</f>
        <v>2</v>
      </c>
      <c r="C138" s="33" t="n">
        <f aca="false">RANK(B138,$B$120:$B$139)</f>
        <v>20</v>
      </c>
    </row>
    <row r="139" customFormat="false" ht="12.8" hidden="false" customHeight="false" outlineLevel="0" collapsed="false">
      <c r="A139" s="33" t="str">
        <f aca="false">A71</f>
        <v>Invalid</v>
      </c>
      <c r="B139" s="33" t="n">
        <f aca="false">B71</f>
        <v>90</v>
      </c>
      <c r="C139" s="33" t="n">
        <f aca="false">RANK(B139,$B$120:$B$139)</f>
        <v>19</v>
      </c>
    </row>
    <row r="140" customFormat="false" ht="12.8" hidden="false" customHeight="false" outlineLevel="0" collapsed="false">
      <c r="A140" s="33"/>
      <c r="B140" s="33"/>
    </row>
    <row r="141" customFormat="false" ht="12.8" hidden="false" customHeight="false" outlineLevel="0" collapsed="false">
      <c r="A141" s="33"/>
      <c r="B141" s="33"/>
    </row>
    <row r="142" customFormat="false" ht="12.8" hidden="false" customHeight="false" outlineLevel="0" collapsed="false">
      <c r="A142" s="33"/>
      <c r="B142" s="33"/>
    </row>
    <row r="143" customFormat="false" ht="12.8" hidden="false" customHeight="false" outlineLevel="0" collapsed="false">
      <c r="A143" s="33"/>
      <c r="B143" s="33"/>
    </row>
    <row r="144" customFormat="false" ht="12.8" hidden="false" customHeight="false" outlineLevel="0" collapsed="false">
      <c r="A144" s="33"/>
      <c r="B144" s="33"/>
    </row>
    <row r="145" customFormat="false" ht="12.8" hidden="false" customHeight="false" outlineLevel="0" collapsed="false">
      <c r="A145" s="33"/>
      <c r="B145" s="33"/>
    </row>
    <row r="146" customFormat="false" ht="12.8" hidden="false" customHeight="false" outlineLevel="0" collapsed="false">
      <c r="A146" s="33"/>
      <c r="B146" s="33"/>
    </row>
    <row r="147" customFormat="false" ht="12.8" hidden="false" customHeight="false" outlineLevel="0" collapsed="false">
      <c r="A147" s="33"/>
      <c r="B147" s="33"/>
    </row>
    <row r="148" customFormat="false" ht="12.8" hidden="false" customHeight="false" outlineLevel="0" collapsed="false">
      <c r="A148" s="33"/>
      <c r="B148" s="33"/>
    </row>
    <row r="149" customFormat="false" ht="12.8" hidden="false" customHeight="false" outlineLevel="0" collapsed="false">
      <c r="A149" s="33"/>
      <c r="B149" s="33"/>
    </row>
    <row r="150" customFormat="false" ht="12.8" hidden="false" customHeight="false" outlineLevel="0" collapsed="false">
      <c r="A150" s="33"/>
      <c r="B150" s="33"/>
    </row>
    <row r="151" customFormat="false" ht="12.8" hidden="false" customHeight="false" outlineLevel="0" collapsed="false">
      <c r="A151" s="33"/>
      <c r="B151" s="33"/>
    </row>
    <row r="152" customFormat="false" ht="12.8" hidden="false" customHeight="false" outlineLevel="0" collapsed="false">
      <c r="A152" s="33"/>
      <c r="B152" s="33"/>
    </row>
    <row r="153" customFormat="false" ht="12.8" hidden="false" customHeight="false" outlineLevel="0" collapsed="false">
      <c r="A153" s="33"/>
      <c r="B153" s="33"/>
    </row>
    <row r="154" customFormat="false" ht="12.8" hidden="false" customHeight="false" outlineLevel="0" collapsed="false">
      <c r="A154" s="33"/>
      <c r="B154" s="33"/>
    </row>
    <row r="155" customFormat="false" ht="12.8" hidden="false" customHeight="false" outlineLevel="0" collapsed="false">
      <c r="A155" s="33"/>
      <c r="B155" s="33"/>
    </row>
    <row r="156" customFormat="false" ht="12.8" hidden="false" customHeight="false" outlineLevel="0" collapsed="false">
      <c r="A156" s="33"/>
    </row>
    <row r="157" customFormat="false" ht="12.8" hidden="false" customHeight="false" outlineLevel="0" collapsed="false">
      <c r="A157" s="33"/>
    </row>
    <row r="158" customFormat="false" ht="12.8" hidden="false" customHeight="false" outlineLevel="0" collapsed="false">
      <c r="A158" s="33"/>
    </row>
    <row r="159" customFormat="false" ht="12.8" hidden="false" customHeight="false" outlineLevel="0" collapsed="false">
      <c r="A159" s="33"/>
    </row>
    <row r="160" customFormat="false" ht="12.8" hidden="false" customHeight="false" outlineLevel="0" collapsed="false">
      <c r="A160" s="33"/>
    </row>
    <row r="161" customFormat="false" ht="12.8" hidden="false" customHeight="false" outlineLevel="0" collapsed="false">
      <c r="A161" s="33"/>
    </row>
    <row r="162" customFormat="false" ht="12.8" hidden="false" customHeight="false" outlineLevel="0" collapsed="false">
      <c r="A162" s="33"/>
    </row>
    <row r="163" customFormat="false" ht="12.8" hidden="false" customHeight="false" outlineLevel="0" collapsed="false">
      <c r="A163" s="33"/>
    </row>
    <row r="164" customFormat="false" ht="12.8" hidden="false" customHeight="false" outlineLevel="0" collapsed="false">
      <c r="A164" s="33"/>
    </row>
    <row r="165" customFormat="false" ht="12.8" hidden="false" customHeight="false" outlineLevel="0" collapsed="false">
      <c r="A165" s="33"/>
    </row>
    <row r="166" customFormat="false" ht="12.8" hidden="false" customHeight="false" outlineLevel="0" collapsed="false">
      <c r="A166" s="33"/>
    </row>
    <row r="167" customFormat="false" ht="12.8" hidden="false" customHeight="false" outlineLevel="0" collapsed="false">
      <c r="A167" s="33"/>
    </row>
    <row r="168" customFormat="false" ht="12.8" hidden="false" customHeight="false" outlineLevel="0" collapsed="false">
      <c r="A168" s="33"/>
    </row>
    <row r="169" customFormat="false" ht="12.8" hidden="false" customHeight="false" outlineLevel="0" collapsed="false">
      <c r="A169" s="33"/>
    </row>
    <row r="170" customFormat="false" ht="12.8" hidden="false" customHeight="false" outlineLevel="0" collapsed="false">
      <c r="A170" s="33"/>
    </row>
    <row r="171" customFormat="false" ht="12.8" hidden="false" customHeight="false" outlineLevel="0" collapsed="false">
      <c r="A171" s="33"/>
    </row>
    <row r="172" customFormat="false" ht="12.8" hidden="false" customHeight="false" outlineLevel="0" collapsed="false">
      <c r="A172" s="33"/>
    </row>
    <row r="173" customFormat="false" ht="12.8" hidden="false" customHeight="false" outlineLevel="0" collapsed="false">
      <c r="A173" s="33"/>
    </row>
    <row r="174" customFormat="false" ht="12.8" hidden="false" customHeight="false" outlineLevel="0" collapsed="false">
      <c r="A174" s="33"/>
    </row>
    <row r="175" customFormat="false" ht="12.8" hidden="false" customHeight="false" outlineLevel="0" collapsed="false">
      <c r="A175" s="33"/>
    </row>
    <row r="176" customFormat="false" ht="12.8" hidden="false" customHeight="false" outlineLevel="0" collapsed="false">
      <c r="A176" s="33"/>
    </row>
    <row r="177" customFormat="false" ht="12.8" hidden="false" customHeight="false" outlineLevel="0" collapsed="false">
      <c r="A177" s="33"/>
    </row>
    <row r="178" customFormat="false" ht="12.8" hidden="false" customHeight="false" outlineLevel="0" collapsed="false">
      <c r="A178" s="33"/>
    </row>
    <row r="179" customFormat="false" ht="12.8" hidden="false" customHeight="false" outlineLevel="0" collapsed="false">
      <c r="A179" s="33"/>
    </row>
    <row r="180" customFormat="false" ht="12.8" hidden="false" customHeight="false" outlineLevel="0" collapsed="false">
      <c r="A180" s="33"/>
    </row>
    <row r="181" customFormat="false" ht="12.8" hidden="false" customHeight="false" outlineLevel="0" collapsed="false">
      <c r="A181" s="33"/>
    </row>
    <row r="182" customFormat="false" ht="12.8" hidden="false" customHeight="false" outlineLevel="0" collapsed="false">
      <c r="A182" s="33"/>
    </row>
    <row r="183" customFormat="false" ht="12.8" hidden="false" customHeight="false" outlineLevel="0" collapsed="false">
      <c r="A183" s="33"/>
    </row>
    <row r="184" customFormat="false" ht="12.8" hidden="false" customHeight="false" outlineLevel="0" collapsed="false">
      <c r="A184" s="33"/>
    </row>
    <row r="185" customFormat="false" ht="12.8" hidden="false" customHeight="false" outlineLevel="0" collapsed="false">
      <c r="A185" s="33"/>
    </row>
    <row r="186" customFormat="false" ht="12.8" hidden="false" customHeight="false" outlineLevel="0" collapsed="false">
      <c r="A186" s="33"/>
    </row>
    <row r="187" customFormat="false" ht="12.8" hidden="false" customHeight="false" outlineLevel="0" collapsed="false">
      <c r="A187" s="33"/>
    </row>
    <row r="188" customFormat="false" ht="12.8" hidden="false" customHeight="false" outlineLevel="0" collapsed="false">
      <c r="A188" s="33"/>
    </row>
    <row r="189" customFormat="false" ht="12.8" hidden="false" customHeight="false" outlineLevel="0" collapsed="false">
      <c r="A189" s="33"/>
    </row>
    <row r="190" customFormat="false" ht="12.8" hidden="false" customHeight="false" outlineLevel="0" collapsed="false">
      <c r="A190" s="33"/>
    </row>
    <row r="191" customFormat="false" ht="12.8" hidden="false" customHeight="false" outlineLevel="0" collapsed="false">
      <c r="A191" s="33"/>
    </row>
    <row r="192" customFormat="false" ht="12.8" hidden="false" customHeight="false" outlineLevel="0" collapsed="false">
      <c r="A192" s="33"/>
    </row>
    <row r="193" customFormat="false" ht="12.8" hidden="false" customHeight="false" outlineLevel="0" collapsed="false">
      <c r="A193" s="33"/>
    </row>
    <row r="194" customFormat="false" ht="12.8" hidden="false" customHeight="false" outlineLevel="0" collapsed="false">
      <c r="A194" s="33"/>
    </row>
    <row r="195" customFormat="false" ht="12.8" hidden="false" customHeight="false" outlineLevel="0" collapsed="false">
      <c r="A195" s="33"/>
    </row>
    <row r="196" customFormat="false" ht="12.8" hidden="false" customHeight="false" outlineLevel="0" collapsed="false">
      <c r="A196" s="33"/>
    </row>
    <row r="197" customFormat="false" ht="12.8" hidden="false" customHeight="false" outlineLevel="0" collapsed="false">
      <c r="A197" s="33"/>
    </row>
    <row r="198" customFormat="false" ht="12.8" hidden="false" customHeight="false" outlineLevel="0" collapsed="false">
      <c r="A198" s="33"/>
    </row>
    <row r="199" customFormat="false" ht="12.8" hidden="false" customHeight="false" outlineLevel="0" collapsed="false">
      <c r="A199" s="33"/>
    </row>
    <row r="200" customFormat="false" ht="12.8" hidden="false" customHeight="false" outlineLevel="0" collapsed="false">
      <c r="A200" s="33"/>
    </row>
    <row r="201" customFormat="false" ht="12.8" hidden="false" customHeight="false" outlineLevel="0" collapsed="false">
      <c r="A201" s="33"/>
    </row>
    <row r="202" customFormat="false" ht="12.8" hidden="false" customHeight="false" outlineLevel="0" collapsed="false">
      <c r="A202" s="33"/>
    </row>
    <row r="203" customFormat="false" ht="12.8" hidden="false" customHeight="false" outlineLevel="0" collapsed="false">
      <c r="A203" s="33"/>
    </row>
    <row r="204" customFormat="false" ht="12.8" hidden="false" customHeight="false" outlineLevel="0" collapsed="false">
      <c r="A204" s="33"/>
    </row>
    <row r="205" customFormat="false" ht="12.8" hidden="false" customHeight="false" outlineLevel="0" collapsed="false">
      <c r="A205" s="33"/>
    </row>
    <row r="206" customFormat="false" ht="12.8" hidden="false" customHeight="false" outlineLevel="0" collapsed="false">
      <c r="A206" s="33"/>
    </row>
    <row r="207" customFormat="false" ht="12.8" hidden="false" customHeight="false" outlineLevel="0" collapsed="false">
      <c r="A207" s="33"/>
    </row>
    <row r="208" customFormat="false" ht="12.8" hidden="false" customHeight="false" outlineLevel="0" collapsed="false">
      <c r="A208" s="33"/>
    </row>
    <row r="209" customFormat="false" ht="12.8" hidden="false" customHeight="false" outlineLevel="0" collapsed="false">
      <c r="A209" s="33"/>
    </row>
    <row r="210" customFormat="false" ht="12.8" hidden="false" customHeight="false" outlineLevel="0" collapsed="false">
      <c r="A210" s="33"/>
    </row>
    <row r="211" customFormat="false" ht="12.8" hidden="false" customHeight="false" outlineLevel="0" collapsed="false">
      <c r="A211" s="33"/>
    </row>
    <row r="212" customFormat="false" ht="12.8" hidden="false" customHeight="false" outlineLevel="0" collapsed="false">
      <c r="A212" s="33"/>
    </row>
    <row r="213" customFormat="false" ht="12.8" hidden="false" customHeight="false" outlineLevel="0" collapsed="false">
      <c r="A213" s="33"/>
    </row>
    <row r="214" customFormat="false" ht="12.8" hidden="false" customHeight="false" outlineLevel="0" collapsed="false">
      <c r="A214" s="33"/>
    </row>
    <row r="215" customFormat="false" ht="12.8" hidden="false" customHeight="false" outlineLevel="0" collapsed="false">
      <c r="A215" s="33"/>
    </row>
    <row r="216" customFormat="false" ht="12.8" hidden="false" customHeight="false" outlineLevel="0" collapsed="false">
      <c r="A216" s="33"/>
    </row>
    <row r="217" customFormat="false" ht="12.8" hidden="false" customHeight="false" outlineLevel="0" collapsed="false">
      <c r="A217" s="33"/>
    </row>
    <row r="218" customFormat="false" ht="12.8" hidden="false" customHeight="false" outlineLevel="0" collapsed="false">
      <c r="A218" s="33"/>
    </row>
    <row r="219" customFormat="false" ht="12.8" hidden="false" customHeight="false" outlineLevel="0" collapsed="false">
      <c r="A219" s="33"/>
    </row>
    <row r="220" customFormat="false" ht="12.8" hidden="false" customHeight="false" outlineLevel="0" collapsed="false">
      <c r="A220" s="33"/>
    </row>
    <row r="221" customFormat="false" ht="12.8" hidden="false" customHeight="false" outlineLevel="0" collapsed="false">
      <c r="A221" s="33"/>
    </row>
    <row r="222" customFormat="false" ht="12.8" hidden="false" customHeight="false" outlineLevel="0" collapsed="false">
      <c r="A222" s="33"/>
    </row>
    <row r="223" customFormat="false" ht="12.8" hidden="false" customHeight="false" outlineLevel="0" collapsed="false">
      <c r="A223" s="33"/>
    </row>
    <row r="224" customFormat="false" ht="12.8" hidden="false" customHeight="false" outlineLevel="0" collapsed="false">
      <c r="A224" s="33"/>
    </row>
    <row r="225" customFormat="false" ht="12.8" hidden="false" customHeight="false" outlineLevel="0" collapsed="false">
      <c r="A225" s="33"/>
    </row>
    <row r="226" customFormat="false" ht="12.8" hidden="false" customHeight="false" outlineLevel="0" collapsed="false">
      <c r="A226" s="33"/>
    </row>
    <row r="227" customFormat="false" ht="12.8" hidden="false" customHeight="false" outlineLevel="0" collapsed="false">
      <c r="A227" s="33"/>
    </row>
    <row r="228" customFormat="false" ht="12.8" hidden="false" customHeight="false" outlineLevel="0" collapsed="false">
      <c r="A228" s="33"/>
    </row>
    <row r="229" customFormat="false" ht="12.8" hidden="false" customHeight="false" outlineLevel="0" collapsed="false">
      <c r="A229" s="33"/>
    </row>
    <row r="230" customFormat="false" ht="12.8" hidden="false" customHeight="false" outlineLevel="0" collapsed="false">
      <c r="A230" s="33"/>
    </row>
    <row r="231" customFormat="false" ht="12.8" hidden="false" customHeight="false" outlineLevel="0" collapsed="false">
      <c r="A231" s="33"/>
    </row>
    <row r="232" customFormat="false" ht="12.8" hidden="false" customHeight="false" outlineLevel="0" collapsed="false">
      <c r="A232" s="33"/>
    </row>
    <row r="233" customFormat="false" ht="12.8" hidden="false" customHeight="false" outlineLevel="0" collapsed="false">
      <c r="A233" s="33"/>
    </row>
    <row r="234" customFormat="false" ht="12.8" hidden="false" customHeight="false" outlineLevel="0" collapsed="false">
      <c r="A234" s="33"/>
    </row>
    <row r="235" customFormat="false" ht="12.8" hidden="false" customHeight="false" outlineLevel="0" collapsed="false">
      <c r="A235" s="33"/>
    </row>
    <row r="236" customFormat="false" ht="12.8" hidden="false" customHeight="false" outlineLevel="0" collapsed="false">
      <c r="A236" s="33"/>
    </row>
    <row r="237" customFormat="false" ht="12.8" hidden="false" customHeight="false" outlineLevel="0" collapsed="false">
      <c r="A237" s="33"/>
    </row>
    <row r="238" customFormat="false" ht="12.8" hidden="false" customHeight="false" outlineLevel="0" collapsed="false">
      <c r="A238" s="33"/>
    </row>
    <row r="239" customFormat="false" ht="12.8" hidden="false" customHeight="false" outlineLevel="0" collapsed="false">
      <c r="A239" s="33"/>
    </row>
    <row r="240" customFormat="false" ht="12.8" hidden="false" customHeight="false" outlineLevel="0" collapsed="false">
      <c r="A240" s="33"/>
    </row>
    <row r="241" customFormat="false" ht="12.8" hidden="false" customHeight="false" outlineLevel="0" collapsed="false">
      <c r="A241" s="33"/>
    </row>
    <row r="242" customFormat="false" ht="12.8" hidden="false" customHeight="false" outlineLevel="0" collapsed="false">
      <c r="A242" s="33"/>
    </row>
    <row r="243" customFormat="false" ht="12.8" hidden="false" customHeight="false" outlineLevel="0" collapsed="false">
      <c r="A243" s="33"/>
    </row>
    <row r="244" customFormat="false" ht="12.8" hidden="false" customHeight="false" outlineLevel="0" collapsed="false">
      <c r="A244" s="33"/>
    </row>
    <row r="245" customFormat="false" ht="12.8" hidden="false" customHeight="false" outlineLevel="0" collapsed="false">
      <c r="A245" s="33"/>
    </row>
    <row r="246" customFormat="false" ht="12.8" hidden="false" customHeight="false" outlineLevel="0" collapsed="false">
      <c r="A246" s="33"/>
    </row>
    <row r="247" customFormat="false" ht="12.8" hidden="false" customHeight="false" outlineLevel="0" collapsed="false">
      <c r="A247" s="33"/>
    </row>
    <row r="248" customFormat="false" ht="12.8" hidden="false" customHeight="false" outlineLevel="0" collapsed="false">
      <c r="A248" s="33"/>
    </row>
    <row r="249" customFormat="false" ht="12.8" hidden="false" customHeight="false" outlineLevel="0" collapsed="false">
      <c r="A249" s="33"/>
    </row>
    <row r="250" customFormat="false" ht="12.8" hidden="false" customHeight="false" outlineLevel="0" collapsed="false">
      <c r="A250" s="33"/>
    </row>
    <row r="251" customFormat="false" ht="12.8" hidden="false" customHeight="false" outlineLevel="0" collapsed="false">
      <c r="A251" s="33"/>
    </row>
    <row r="252" customFormat="false" ht="12.8" hidden="false" customHeight="false" outlineLevel="0" collapsed="false">
      <c r="A252" s="33"/>
    </row>
    <row r="253" customFormat="false" ht="12.8" hidden="false" customHeight="false" outlineLevel="0" collapsed="false">
      <c r="A253" s="33"/>
    </row>
    <row r="254" customFormat="false" ht="12.8" hidden="false" customHeight="false" outlineLevel="0" collapsed="false">
      <c r="A254" s="33"/>
    </row>
    <row r="255" customFormat="false" ht="12.8" hidden="false" customHeight="false" outlineLevel="0" collapsed="false">
      <c r="A255" s="33"/>
    </row>
    <row r="256" customFormat="false" ht="12.8" hidden="false" customHeight="false" outlineLevel="0" collapsed="false">
      <c r="A256" s="33"/>
    </row>
    <row r="257" customFormat="false" ht="12.8" hidden="false" customHeight="false" outlineLevel="0" collapsed="false">
      <c r="A257" s="33"/>
    </row>
    <row r="258" customFormat="false" ht="12.8" hidden="false" customHeight="false" outlineLevel="0" collapsed="false">
      <c r="A258" s="33"/>
    </row>
    <row r="259" customFormat="false" ht="12.8" hidden="false" customHeight="false" outlineLevel="0" collapsed="false">
      <c r="A259" s="33"/>
    </row>
    <row r="260" customFormat="false" ht="12.8" hidden="false" customHeight="false" outlineLevel="0" collapsed="false">
      <c r="A260" s="33"/>
    </row>
    <row r="261" customFormat="false" ht="12.8" hidden="false" customHeight="false" outlineLevel="0" collapsed="false">
      <c r="A261" s="33"/>
    </row>
    <row r="262" customFormat="false" ht="12.8" hidden="false" customHeight="false" outlineLevel="0" collapsed="false">
      <c r="A262" s="33"/>
    </row>
    <row r="263" customFormat="false" ht="12.8" hidden="false" customHeight="false" outlineLevel="0" collapsed="false">
      <c r="A263" s="33"/>
    </row>
    <row r="264" customFormat="false" ht="12.8" hidden="false" customHeight="false" outlineLevel="0" collapsed="false">
      <c r="A264" s="33"/>
    </row>
    <row r="265" customFormat="false" ht="12.8" hidden="false" customHeight="false" outlineLevel="0" collapsed="false">
      <c r="A265" s="33"/>
    </row>
    <row r="266" customFormat="false" ht="12.8" hidden="false" customHeight="false" outlineLevel="0" collapsed="false">
      <c r="A266" s="33"/>
    </row>
    <row r="267" customFormat="false" ht="12.8" hidden="false" customHeight="false" outlineLevel="0" collapsed="false">
      <c r="A267" s="33"/>
    </row>
    <row r="268" customFormat="false" ht="12.8" hidden="false" customHeight="false" outlineLevel="0" collapsed="false">
      <c r="A268" s="33"/>
    </row>
    <row r="269" customFormat="false" ht="12.8" hidden="false" customHeight="false" outlineLevel="0" collapsed="false">
      <c r="A269" s="33"/>
    </row>
    <row r="270" customFormat="false" ht="12.8" hidden="false" customHeight="false" outlineLevel="0" collapsed="false">
      <c r="A270" s="33"/>
    </row>
    <row r="271" customFormat="false" ht="12.8" hidden="false" customHeight="false" outlineLevel="0" collapsed="false">
      <c r="A271" s="33"/>
    </row>
    <row r="272" customFormat="false" ht="12.8" hidden="false" customHeight="false" outlineLevel="0" collapsed="false">
      <c r="A272" s="33"/>
    </row>
    <row r="273" customFormat="false" ht="12.8" hidden="false" customHeight="false" outlineLevel="0" collapsed="false">
      <c r="A273" s="33"/>
    </row>
    <row r="274" customFormat="false" ht="12.8" hidden="false" customHeight="false" outlineLevel="0" collapsed="false">
      <c r="A274" s="33"/>
    </row>
    <row r="275" customFormat="false" ht="12.8" hidden="false" customHeight="false" outlineLevel="0" collapsed="false">
      <c r="A275" s="33"/>
    </row>
    <row r="276" customFormat="false" ht="12.8" hidden="false" customHeight="false" outlineLevel="0" collapsed="false">
      <c r="A276" s="33"/>
    </row>
    <row r="277" customFormat="false" ht="12.8" hidden="false" customHeight="false" outlineLevel="0" collapsed="false">
      <c r="A277" s="33"/>
    </row>
    <row r="278" customFormat="false" ht="12.8" hidden="false" customHeight="false" outlineLevel="0" collapsed="false">
      <c r="A278" s="33"/>
    </row>
    <row r="279" customFormat="false" ht="12.8" hidden="false" customHeight="false" outlineLevel="0" collapsed="false">
      <c r="A279" s="33"/>
    </row>
    <row r="280" customFormat="false" ht="12.8" hidden="false" customHeight="false" outlineLevel="0" collapsed="false">
      <c r="A280" s="33"/>
    </row>
    <row r="281" customFormat="false" ht="12.8" hidden="false" customHeight="false" outlineLevel="0" collapsed="false">
      <c r="A281" s="33"/>
    </row>
    <row r="282" customFormat="false" ht="12.8" hidden="false" customHeight="false" outlineLevel="0" collapsed="false">
      <c r="A282" s="33"/>
    </row>
    <row r="283" customFormat="false" ht="12.8" hidden="false" customHeight="false" outlineLevel="0" collapsed="false">
      <c r="A283" s="33"/>
    </row>
    <row r="284" customFormat="false" ht="12.8" hidden="false" customHeight="false" outlineLevel="0" collapsed="false">
      <c r="A284" s="33"/>
    </row>
    <row r="285" customFormat="false" ht="12.8" hidden="false" customHeight="false" outlineLevel="0" collapsed="false">
      <c r="A285" s="33"/>
    </row>
    <row r="286" customFormat="false" ht="12.8" hidden="false" customHeight="false" outlineLevel="0" collapsed="false">
      <c r="A286" s="33"/>
    </row>
    <row r="287" customFormat="false" ht="12.8" hidden="false" customHeight="false" outlineLevel="0" collapsed="false">
      <c r="A287" s="33"/>
    </row>
    <row r="288" customFormat="false" ht="12.8" hidden="false" customHeight="false" outlineLevel="0" collapsed="false">
      <c r="A288" s="33"/>
    </row>
    <row r="289" customFormat="false" ht="12.8" hidden="false" customHeight="false" outlineLevel="0" collapsed="false">
      <c r="A289" s="33"/>
    </row>
    <row r="290" customFormat="false" ht="12.8" hidden="false" customHeight="false" outlineLevel="0" collapsed="false">
      <c r="A290" s="33"/>
    </row>
    <row r="291" customFormat="false" ht="12.8" hidden="false" customHeight="false" outlineLevel="0" collapsed="false">
      <c r="A291" s="33"/>
    </row>
    <row r="292" customFormat="false" ht="12.8" hidden="false" customHeight="false" outlineLevel="0" collapsed="false">
      <c r="A292" s="33"/>
    </row>
    <row r="293" customFormat="false" ht="12.8" hidden="false" customHeight="false" outlineLevel="0" collapsed="false">
      <c r="A293" s="33"/>
    </row>
    <row r="294" customFormat="false" ht="12.8" hidden="false" customHeight="false" outlineLevel="0" collapsed="false">
      <c r="A294" s="33"/>
    </row>
    <row r="295" customFormat="false" ht="12.8" hidden="false" customHeight="false" outlineLevel="0" collapsed="false">
      <c r="A295" s="33"/>
    </row>
    <row r="296" customFormat="false" ht="12.8" hidden="false" customHeight="false" outlineLevel="0" collapsed="false">
      <c r="A296" s="33"/>
    </row>
    <row r="297" customFormat="false" ht="12.8" hidden="false" customHeight="false" outlineLevel="0" collapsed="false">
      <c r="A297" s="33"/>
    </row>
    <row r="298" customFormat="false" ht="12.8" hidden="false" customHeight="false" outlineLevel="0" collapsed="false">
      <c r="A298" s="33"/>
    </row>
    <row r="299" customFormat="false" ht="12.8" hidden="false" customHeight="false" outlineLevel="0" collapsed="false">
      <c r="A299" s="33"/>
    </row>
    <row r="300" customFormat="false" ht="12.8" hidden="false" customHeight="false" outlineLevel="0" collapsed="false">
      <c r="A300" s="33"/>
    </row>
    <row r="301" customFormat="false" ht="12.8" hidden="false" customHeight="false" outlineLevel="0" collapsed="false">
      <c r="A301" s="33"/>
    </row>
    <row r="302" customFormat="false" ht="12.8" hidden="false" customHeight="false" outlineLevel="0" collapsed="false">
      <c r="A302" s="33"/>
    </row>
    <row r="303" customFormat="false" ht="12.8" hidden="false" customHeight="false" outlineLevel="0" collapsed="false">
      <c r="A303" s="33"/>
    </row>
    <row r="304" customFormat="false" ht="12.8" hidden="false" customHeight="false" outlineLevel="0" collapsed="false">
      <c r="A304" s="33"/>
    </row>
    <row r="305" customFormat="false" ht="12.8" hidden="false" customHeight="false" outlineLevel="0" collapsed="false">
      <c r="A305" s="33"/>
    </row>
    <row r="306" customFormat="false" ht="12.8" hidden="false" customHeight="false" outlineLevel="0" collapsed="false">
      <c r="A306" s="33"/>
    </row>
    <row r="307" customFormat="false" ht="12.8" hidden="false" customHeight="false" outlineLevel="0" collapsed="false">
      <c r="A307" s="33"/>
    </row>
    <row r="308" customFormat="false" ht="12.8" hidden="false" customHeight="false" outlineLevel="0" collapsed="false">
      <c r="A308" s="33"/>
    </row>
    <row r="309" customFormat="false" ht="12.8" hidden="false" customHeight="false" outlineLevel="0" collapsed="false">
      <c r="A309" s="33"/>
    </row>
    <row r="310" customFormat="false" ht="12.8" hidden="false" customHeight="false" outlineLevel="0" collapsed="false">
      <c r="A310" s="33"/>
    </row>
    <row r="311" customFormat="false" ht="12.8" hidden="false" customHeight="false" outlineLevel="0" collapsed="false">
      <c r="A311" s="33"/>
    </row>
    <row r="312" customFormat="false" ht="12.8" hidden="false" customHeight="false" outlineLevel="0" collapsed="false">
      <c r="A312" s="33"/>
    </row>
    <row r="313" customFormat="false" ht="12.8" hidden="false" customHeight="false" outlineLevel="0" collapsed="false">
      <c r="A313" s="33"/>
    </row>
    <row r="314" customFormat="false" ht="12.8" hidden="false" customHeight="false" outlineLevel="0" collapsed="false">
      <c r="A314" s="33"/>
    </row>
    <row r="315" customFormat="false" ht="12.8" hidden="false" customHeight="false" outlineLevel="0" collapsed="false">
      <c r="A315" s="33"/>
    </row>
    <row r="316" customFormat="false" ht="12.8" hidden="false" customHeight="false" outlineLevel="0" collapsed="false">
      <c r="A316" s="33"/>
    </row>
    <row r="317" customFormat="false" ht="12.8" hidden="false" customHeight="false" outlineLevel="0" collapsed="false">
      <c r="A317" s="33"/>
    </row>
    <row r="318" customFormat="false" ht="15" hidden="false" customHeight="true" outlineLevel="0" collapsed="false">
      <c r="A318" s="33"/>
    </row>
    <row r="319" customFormat="false" ht="12.8" hidden="false" customHeight="false" outlineLevel="0" collapsed="false">
      <c r="A319" s="33"/>
    </row>
    <row r="320" customFormat="false" ht="12.8" hidden="false" customHeight="false" outlineLevel="0" collapsed="false">
      <c r="A320" s="33"/>
    </row>
    <row r="321" customFormat="false" ht="12.8" hidden="false" customHeight="false" outlineLevel="0" collapsed="false">
      <c r="A321" s="33"/>
    </row>
    <row r="322" customFormat="false" ht="12.8" hidden="false" customHeight="false" outlineLevel="0" collapsed="false">
      <c r="A322" s="33"/>
    </row>
    <row r="323" customFormat="false" ht="12.8" hidden="false" customHeight="false" outlineLevel="0" collapsed="false">
      <c r="A323" s="33"/>
    </row>
    <row r="324" customFormat="false" ht="12.8" hidden="false" customHeight="false" outlineLevel="0" collapsed="false">
      <c r="A324" s="33"/>
    </row>
    <row r="325" customFormat="false" ht="12.8" hidden="false" customHeight="false" outlineLevel="0" collapsed="false">
      <c r="A325" s="33"/>
    </row>
    <row r="326" customFormat="false" ht="12.8" hidden="false" customHeight="false" outlineLevel="0" collapsed="false">
      <c r="A326" s="33"/>
    </row>
    <row r="327" customFormat="false" ht="12.8" hidden="false" customHeight="false" outlineLevel="0" collapsed="false">
      <c r="A327" s="33"/>
    </row>
    <row r="328" customFormat="false" ht="12.8" hidden="false" customHeight="false" outlineLevel="0" collapsed="false">
      <c r="A328" s="33"/>
    </row>
    <row r="329" customFormat="false" ht="12.8" hidden="false" customHeight="false" outlineLevel="0" collapsed="false">
      <c r="A329" s="33"/>
    </row>
    <row r="330" customFormat="false" ht="12.8" hidden="false" customHeight="false" outlineLevel="0" collapsed="false">
      <c r="A330" s="33"/>
    </row>
    <row r="331" customFormat="false" ht="12.8" hidden="false" customHeight="false" outlineLevel="0" collapsed="false">
      <c r="A331" s="33"/>
    </row>
    <row r="332" customFormat="false" ht="12.8" hidden="false" customHeight="false" outlineLevel="0" collapsed="false">
      <c r="A332" s="33"/>
    </row>
    <row r="333" customFormat="false" ht="12.8" hidden="false" customHeight="false" outlineLevel="0" collapsed="false">
      <c r="A333" s="33"/>
    </row>
    <row r="334" customFormat="false" ht="12.8" hidden="false" customHeight="false" outlineLevel="0" collapsed="false">
      <c r="A334" s="33"/>
    </row>
    <row r="335" customFormat="false" ht="12.8" hidden="false" customHeight="false" outlineLevel="0" collapsed="false">
      <c r="A335" s="33"/>
    </row>
    <row r="336" customFormat="false" ht="12.8" hidden="false" customHeight="false" outlineLevel="0" collapsed="false">
      <c r="A336" s="33"/>
    </row>
    <row r="337" customFormat="false" ht="12.8" hidden="false" customHeight="false" outlineLevel="0" collapsed="false">
      <c r="A337" s="33"/>
    </row>
    <row r="338" customFormat="false" ht="12.8" hidden="false" customHeight="false" outlineLevel="0" collapsed="false">
      <c r="A338" s="33"/>
    </row>
    <row r="339" customFormat="false" ht="12.8" hidden="false" customHeight="false" outlineLevel="0" collapsed="false">
      <c r="A339" s="33"/>
    </row>
    <row r="340" customFormat="false" ht="12.8" hidden="false" customHeight="false" outlineLevel="0" collapsed="false">
      <c r="A340" s="33"/>
    </row>
    <row r="341" customFormat="false" ht="12.8" hidden="false" customHeight="false" outlineLevel="0" collapsed="false">
      <c r="A341" s="33"/>
    </row>
    <row r="342" customFormat="false" ht="12.8" hidden="false" customHeight="false" outlineLevel="0" collapsed="false">
      <c r="A342" s="33"/>
    </row>
    <row r="343" customFormat="false" ht="12.8" hidden="false" customHeight="false" outlineLevel="0" collapsed="false">
      <c r="A343" s="33"/>
    </row>
    <row r="344" customFormat="false" ht="12.8" hidden="false" customHeight="false" outlineLevel="0" collapsed="false">
      <c r="A344" s="33"/>
    </row>
    <row r="345" customFormat="false" ht="12.8" hidden="false" customHeight="false" outlineLevel="0" collapsed="false">
      <c r="A345" s="33"/>
    </row>
    <row r="346" customFormat="false" ht="12.8" hidden="false" customHeight="false" outlineLevel="0" collapsed="false">
      <c r="A346" s="33"/>
    </row>
    <row r="347" customFormat="false" ht="12.8" hidden="false" customHeight="false" outlineLevel="0" collapsed="false">
      <c r="A347" s="33"/>
    </row>
    <row r="348" customFormat="false" ht="12.8" hidden="false" customHeight="false" outlineLevel="0" collapsed="false">
      <c r="A348" s="33"/>
    </row>
    <row r="349" customFormat="false" ht="12.8" hidden="false" customHeight="false" outlineLevel="0" collapsed="false">
      <c r="A349" s="33"/>
    </row>
    <row r="350" customFormat="false" ht="15" hidden="false" customHeight="true" outlineLevel="0" collapsed="false">
      <c r="A350" s="33"/>
    </row>
    <row r="351" customFormat="false" ht="12.8" hidden="false" customHeight="false" outlineLevel="0" collapsed="false">
      <c r="A351" s="33"/>
    </row>
    <row r="352" customFormat="false" ht="12.8" hidden="false" customHeight="false" outlineLevel="0" collapsed="false">
      <c r="A352" s="33"/>
    </row>
    <row r="353" customFormat="false" ht="12.8" hidden="false" customHeight="false" outlineLevel="0" collapsed="false">
      <c r="A353" s="33"/>
    </row>
    <row r="354" customFormat="false" ht="12.8" hidden="false" customHeight="false" outlineLevel="0" collapsed="false">
      <c r="A354" s="33"/>
    </row>
    <row r="355" customFormat="false" ht="12.8" hidden="false" customHeight="false" outlineLevel="0" collapsed="false">
      <c r="A355" s="33"/>
    </row>
    <row r="356" customFormat="false" ht="12.8" hidden="false" customHeight="false" outlineLevel="0" collapsed="false">
      <c r="A356" s="33"/>
    </row>
    <row r="357" customFormat="false" ht="12.8" hidden="false" customHeight="false" outlineLevel="0" collapsed="false">
      <c r="A357" s="33"/>
    </row>
    <row r="358" customFormat="false" ht="12.8" hidden="false" customHeight="false" outlineLevel="0" collapsed="false">
      <c r="A358" s="33"/>
    </row>
    <row r="359" customFormat="false" ht="12.8" hidden="false" customHeight="false" outlineLevel="0" collapsed="false">
      <c r="A359" s="33"/>
    </row>
    <row r="360" customFormat="false" ht="12.8" hidden="false" customHeight="false" outlineLevel="0" collapsed="false">
      <c r="A360" s="33"/>
    </row>
    <row r="361" customFormat="false" ht="12.8" hidden="false" customHeight="false" outlineLevel="0" collapsed="false">
      <c r="A361" s="33"/>
    </row>
    <row r="362" customFormat="false" ht="12.8" hidden="false" customHeight="false" outlineLevel="0" collapsed="false">
      <c r="A362" s="33"/>
    </row>
    <row r="363" customFormat="false" ht="12.8" hidden="false" customHeight="false" outlineLevel="0" collapsed="false">
      <c r="A363" s="33"/>
    </row>
    <row r="364" customFormat="false" ht="12.8" hidden="false" customHeight="false" outlineLevel="0" collapsed="false">
      <c r="A364" s="33"/>
    </row>
    <row r="365" customFormat="false" ht="12.8" hidden="false" customHeight="false" outlineLevel="0" collapsed="false">
      <c r="A365" s="33"/>
    </row>
    <row r="366" customFormat="false" ht="12.8" hidden="false" customHeight="false" outlineLevel="0" collapsed="false">
      <c r="A366" s="33"/>
    </row>
    <row r="367" customFormat="false" ht="12.8" hidden="false" customHeight="false" outlineLevel="0" collapsed="false">
      <c r="A367" s="33"/>
    </row>
    <row r="368" customFormat="false" ht="12.8" hidden="false" customHeight="false" outlineLevel="0" collapsed="false">
      <c r="A368" s="33"/>
    </row>
    <row r="369" customFormat="false" ht="12.8" hidden="false" customHeight="false" outlineLevel="0" collapsed="false">
      <c r="A369" s="33"/>
    </row>
    <row r="370" customFormat="false" ht="12.8" hidden="false" customHeight="false" outlineLevel="0" collapsed="false">
      <c r="A370" s="33"/>
    </row>
    <row r="371" customFormat="false" ht="12.8" hidden="false" customHeight="false" outlineLevel="0" collapsed="false">
      <c r="A371" s="33"/>
    </row>
    <row r="372" customFormat="false" ht="12.8" hidden="false" customHeight="false" outlineLevel="0" collapsed="false">
      <c r="A372" s="33"/>
    </row>
    <row r="373" customFormat="false" ht="12.8" hidden="false" customHeight="false" outlineLevel="0" collapsed="false">
      <c r="A373" s="33"/>
    </row>
    <row r="374" customFormat="false" ht="12.8" hidden="false" customHeight="false" outlineLevel="0" collapsed="false">
      <c r="A374" s="33"/>
    </row>
    <row r="375" customFormat="false" ht="12.8" hidden="false" customHeight="false" outlineLevel="0" collapsed="false">
      <c r="A375" s="33"/>
    </row>
    <row r="376" customFormat="false" ht="12.8" hidden="false" customHeight="false" outlineLevel="0" collapsed="false">
      <c r="A376" s="33"/>
    </row>
    <row r="377" customFormat="false" ht="12.8" hidden="false" customHeight="false" outlineLevel="0" collapsed="false">
      <c r="A377" s="33"/>
    </row>
    <row r="378" customFormat="false" ht="12.8" hidden="false" customHeight="false" outlineLevel="0" collapsed="false">
      <c r="A378" s="33"/>
    </row>
    <row r="379" customFormat="false" ht="12.8" hidden="false" customHeight="false" outlineLevel="0" collapsed="false">
      <c r="A379" s="33"/>
    </row>
    <row r="380" customFormat="false" ht="12.8" hidden="false" customHeight="false" outlineLevel="0" collapsed="false">
      <c r="A380" s="33"/>
    </row>
    <row r="381" customFormat="false" ht="12.8" hidden="false" customHeight="false" outlineLevel="0" collapsed="false">
      <c r="A381" s="33"/>
    </row>
    <row r="382" customFormat="false" ht="12.8" hidden="false" customHeight="false" outlineLevel="0" collapsed="false">
      <c r="A382" s="33"/>
    </row>
    <row r="383" customFormat="false" ht="12.8" hidden="false" customHeight="false" outlineLevel="0" collapsed="false">
      <c r="A383" s="33"/>
    </row>
    <row r="384" customFormat="false" ht="12.8" hidden="false" customHeight="false" outlineLevel="0" collapsed="false">
      <c r="A384" s="33"/>
    </row>
    <row r="385" customFormat="false" ht="12.8" hidden="false" customHeight="false" outlineLevel="0" collapsed="false">
      <c r="A385" s="33"/>
    </row>
    <row r="386" customFormat="false" ht="12.8" hidden="false" customHeight="false" outlineLevel="0" collapsed="false">
      <c r="A386" s="33"/>
    </row>
    <row r="387" customFormat="false" ht="12.8" hidden="false" customHeight="false" outlineLevel="0" collapsed="false">
      <c r="A387" s="33"/>
    </row>
    <row r="388" customFormat="false" ht="12.8" hidden="false" customHeight="false" outlineLevel="0" collapsed="false">
      <c r="A388" s="33"/>
    </row>
    <row r="389" customFormat="false" ht="12.8" hidden="false" customHeight="false" outlineLevel="0" collapsed="false">
      <c r="A389" s="33"/>
    </row>
    <row r="390" customFormat="false" ht="12.8" hidden="false" customHeight="false" outlineLevel="0" collapsed="false">
      <c r="A390" s="33"/>
    </row>
    <row r="391" customFormat="false" ht="12.8" hidden="false" customHeight="false" outlineLevel="0" collapsed="false">
      <c r="A391" s="33"/>
    </row>
    <row r="392" customFormat="false" ht="12.8" hidden="false" customHeight="false" outlineLevel="0" collapsed="false">
      <c r="A392" s="33"/>
    </row>
    <row r="393" customFormat="false" ht="12.8" hidden="false" customHeight="false" outlineLevel="0" collapsed="false">
      <c r="A393" s="33"/>
    </row>
    <row r="394" customFormat="false" ht="12.8" hidden="false" customHeight="false" outlineLevel="0" collapsed="false">
      <c r="A394" s="33"/>
    </row>
    <row r="395" customFormat="false" ht="12.8" hidden="false" customHeight="false" outlineLevel="0" collapsed="false">
      <c r="A395" s="33"/>
    </row>
    <row r="396" customFormat="false" ht="12.8" hidden="false" customHeight="false" outlineLevel="0" collapsed="false">
      <c r="A396" s="33"/>
    </row>
    <row r="397" customFormat="false" ht="12.8" hidden="false" customHeight="false" outlineLevel="0" collapsed="false">
      <c r="A397" s="33"/>
    </row>
    <row r="398" customFormat="false" ht="12.8" hidden="false" customHeight="false" outlineLevel="0" collapsed="false">
      <c r="A398" s="33"/>
    </row>
    <row r="399" customFormat="false" ht="12.8" hidden="false" customHeight="false" outlineLevel="0" collapsed="false">
      <c r="A399" s="33"/>
    </row>
    <row r="400" customFormat="false" ht="12.8" hidden="false" customHeight="false" outlineLevel="0" collapsed="false">
      <c r="A400" s="33"/>
    </row>
    <row r="401" customFormat="false" ht="12.8" hidden="false" customHeight="false" outlineLevel="0" collapsed="false">
      <c r="A401" s="33"/>
    </row>
    <row r="402" customFormat="false" ht="12.8" hidden="false" customHeight="false" outlineLevel="0" collapsed="false">
      <c r="A402" s="33"/>
    </row>
    <row r="403" customFormat="false" ht="15" hidden="false" customHeight="true" outlineLevel="0" collapsed="false">
      <c r="A403" s="33"/>
    </row>
    <row r="404" customFormat="false" ht="12.8" hidden="false" customHeight="false" outlineLevel="0" collapsed="false">
      <c r="A404" s="33"/>
    </row>
    <row r="405" customFormat="false" ht="12.8" hidden="false" customHeight="false" outlineLevel="0" collapsed="false">
      <c r="A405" s="33"/>
    </row>
    <row r="406" customFormat="false" ht="12.8" hidden="false" customHeight="false" outlineLevel="0" collapsed="false">
      <c r="A406" s="33"/>
    </row>
    <row r="407" customFormat="false" ht="12.8" hidden="false" customHeight="false" outlineLevel="0" collapsed="false">
      <c r="A407" s="33"/>
    </row>
    <row r="408" customFormat="false" ht="12.8" hidden="false" customHeight="false" outlineLevel="0" collapsed="false">
      <c r="A408" s="33"/>
    </row>
    <row r="409" customFormat="false" ht="12.8" hidden="false" customHeight="false" outlineLevel="0" collapsed="false">
      <c r="A409" s="33"/>
    </row>
    <row r="410" customFormat="false" ht="12.8" hidden="false" customHeight="false" outlineLevel="0" collapsed="false">
      <c r="A410" s="33"/>
    </row>
    <row r="411" customFormat="false" ht="12.8" hidden="false" customHeight="false" outlineLevel="0" collapsed="false">
      <c r="A411" s="33"/>
    </row>
    <row r="412" customFormat="false" ht="12.8" hidden="false" customHeight="false" outlineLevel="0" collapsed="false">
      <c r="A412" s="33"/>
    </row>
    <row r="413" customFormat="false" ht="12.8" hidden="false" customHeight="false" outlineLevel="0" collapsed="false">
      <c r="A413" s="33"/>
    </row>
    <row r="414" customFormat="false" ht="12.8" hidden="false" customHeight="false" outlineLevel="0" collapsed="false">
      <c r="A414" s="33"/>
    </row>
    <row r="415" customFormat="false" ht="12.8" hidden="false" customHeight="false" outlineLevel="0" collapsed="false">
      <c r="A415" s="33"/>
    </row>
    <row r="416" customFormat="false" ht="12.8" hidden="false" customHeight="false" outlineLevel="0" collapsed="false">
      <c r="A416" s="33"/>
    </row>
    <row r="417" customFormat="false" ht="12.8" hidden="false" customHeight="false" outlineLevel="0" collapsed="false">
      <c r="A417" s="33"/>
    </row>
    <row r="418" customFormat="false" ht="12.8" hidden="false" customHeight="false" outlineLevel="0" collapsed="false">
      <c r="A418" s="33"/>
    </row>
    <row r="419" customFormat="false" ht="12.8" hidden="false" customHeight="false" outlineLevel="0" collapsed="false">
      <c r="A419" s="33"/>
    </row>
    <row r="420" customFormat="false" ht="15" hidden="false" customHeight="true" outlineLevel="0" collapsed="false">
      <c r="A420" s="33"/>
    </row>
    <row r="421" customFormat="false" ht="12.8" hidden="false" customHeight="false" outlineLevel="0" collapsed="false">
      <c r="A421" s="33"/>
    </row>
    <row r="422" customFormat="false" ht="12.8" hidden="false" customHeight="false" outlineLevel="0" collapsed="false">
      <c r="A422" s="33"/>
    </row>
    <row r="423" customFormat="false" ht="12.8" hidden="false" customHeight="false" outlineLevel="0" collapsed="false">
      <c r="A423" s="33"/>
    </row>
    <row r="424" customFormat="false" ht="12.8" hidden="false" customHeight="false" outlineLevel="0" collapsed="false">
      <c r="A424" s="33"/>
    </row>
    <row r="425" customFormat="false" ht="12.8" hidden="false" customHeight="false" outlineLevel="0" collapsed="false">
      <c r="A425" s="33"/>
    </row>
    <row r="426" customFormat="false" ht="12.8" hidden="false" customHeight="false" outlineLevel="0" collapsed="false">
      <c r="A426" s="33"/>
    </row>
    <row r="427" customFormat="false" ht="12.8" hidden="false" customHeight="false" outlineLevel="0" collapsed="false">
      <c r="A427" s="33"/>
    </row>
    <row r="428" customFormat="false" ht="12.8" hidden="false" customHeight="false" outlineLevel="0" collapsed="false">
      <c r="A428" s="33"/>
    </row>
    <row r="429" customFormat="false" ht="12.8" hidden="false" customHeight="false" outlineLevel="0" collapsed="false">
      <c r="A429" s="33"/>
    </row>
    <row r="430" customFormat="false" ht="12.8" hidden="false" customHeight="false" outlineLevel="0" collapsed="false">
      <c r="A430" s="33"/>
    </row>
    <row r="431" customFormat="false" ht="12.8" hidden="false" customHeight="false" outlineLevel="0" collapsed="false">
      <c r="A431" s="33"/>
    </row>
    <row r="432" customFormat="false" ht="12.8" hidden="false" customHeight="false" outlineLevel="0" collapsed="false">
      <c r="A432" s="33"/>
    </row>
    <row r="433" customFormat="false" ht="12.8" hidden="false" customHeight="false" outlineLevel="0" collapsed="false">
      <c r="A433" s="33"/>
    </row>
    <row r="434" customFormat="false" ht="12.8" hidden="false" customHeight="false" outlineLevel="0" collapsed="false">
      <c r="A434" s="33"/>
    </row>
    <row r="435" customFormat="false" ht="12.8" hidden="false" customHeight="false" outlineLevel="0" collapsed="false">
      <c r="A435" s="33"/>
    </row>
    <row r="436" customFormat="false" ht="12.8" hidden="false" customHeight="false" outlineLevel="0" collapsed="false">
      <c r="A436" s="33"/>
    </row>
    <row r="437" customFormat="false" ht="12.8" hidden="false" customHeight="false" outlineLevel="0" collapsed="false">
      <c r="A437" s="33"/>
    </row>
    <row r="438" customFormat="false" ht="12.8" hidden="false" customHeight="false" outlineLevel="0" collapsed="false">
      <c r="A438" s="33"/>
    </row>
    <row r="439" customFormat="false" ht="12.8" hidden="false" customHeight="false" outlineLevel="0" collapsed="false">
      <c r="A439" s="33"/>
    </row>
    <row r="440" customFormat="false" ht="15" hidden="false" customHeight="true" outlineLevel="0" collapsed="false">
      <c r="A440" s="33"/>
    </row>
    <row r="441" customFormat="false" ht="12.8" hidden="false" customHeight="false" outlineLevel="0" collapsed="false">
      <c r="A441" s="33"/>
    </row>
    <row r="442" customFormat="false" ht="12.8" hidden="false" customHeight="false" outlineLevel="0" collapsed="false">
      <c r="A442" s="33"/>
    </row>
    <row r="443" customFormat="false" ht="12.8" hidden="false" customHeight="false" outlineLevel="0" collapsed="false">
      <c r="A443" s="33"/>
    </row>
    <row r="444" customFormat="false" ht="12.8" hidden="false" customHeight="false" outlineLevel="0" collapsed="false">
      <c r="A444" s="33"/>
    </row>
    <row r="445" customFormat="false" ht="12.8" hidden="false" customHeight="false" outlineLevel="0" collapsed="false">
      <c r="A445" s="33"/>
    </row>
    <row r="446" customFormat="false" ht="12.8" hidden="false" customHeight="false" outlineLevel="0" collapsed="false">
      <c r="A446" s="33"/>
    </row>
    <row r="447" customFormat="false" ht="12.8" hidden="false" customHeight="false" outlineLevel="0" collapsed="false">
      <c r="A447" s="33"/>
    </row>
    <row r="448" customFormat="false" ht="12.8" hidden="false" customHeight="false" outlineLevel="0" collapsed="false">
      <c r="A448" s="33"/>
    </row>
    <row r="449" customFormat="false" ht="12.8" hidden="false" customHeight="false" outlineLevel="0" collapsed="false">
      <c r="A449" s="33"/>
    </row>
    <row r="450" customFormat="false" ht="12.8" hidden="false" customHeight="false" outlineLevel="0" collapsed="false">
      <c r="A450" s="33"/>
    </row>
    <row r="451" customFormat="false" ht="12.8" hidden="false" customHeight="false" outlineLevel="0" collapsed="false">
      <c r="A451" s="33"/>
    </row>
    <row r="452" customFormat="false" ht="12.8" hidden="false" customHeight="false" outlineLevel="0" collapsed="false">
      <c r="A452" s="33"/>
    </row>
    <row r="453" customFormat="false" ht="12.8" hidden="false" customHeight="false" outlineLevel="0" collapsed="false">
      <c r="A453" s="33"/>
    </row>
    <row r="454" customFormat="false" ht="12.8" hidden="false" customHeight="false" outlineLevel="0" collapsed="false">
      <c r="A454" s="33"/>
    </row>
    <row r="455" customFormat="false" ht="12.8" hidden="false" customHeight="false" outlineLevel="0" collapsed="false">
      <c r="A455" s="33"/>
    </row>
    <row r="456" customFormat="false" ht="12.8" hidden="false" customHeight="false" outlineLevel="0" collapsed="false">
      <c r="A456" s="33"/>
    </row>
    <row r="457" customFormat="false" ht="12.8" hidden="false" customHeight="false" outlineLevel="0" collapsed="false">
      <c r="A457" s="33"/>
    </row>
    <row r="458" customFormat="false" ht="12.8" hidden="false" customHeight="false" outlineLevel="0" collapsed="false">
      <c r="A458" s="33"/>
    </row>
    <row r="459" customFormat="false" ht="12.8" hidden="false" customHeight="false" outlineLevel="0" collapsed="false">
      <c r="A459" s="33"/>
    </row>
    <row r="460" customFormat="false" ht="12.8" hidden="false" customHeight="false" outlineLevel="0" collapsed="false">
      <c r="A460" s="33"/>
    </row>
    <row r="461" customFormat="false" ht="12.8" hidden="false" customHeight="false" outlineLevel="0" collapsed="false">
      <c r="A461" s="33"/>
    </row>
    <row r="462" customFormat="false" ht="12.8" hidden="false" customHeight="false" outlineLevel="0" collapsed="false">
      <c r="A462" s="33"/>
    </row>
    <row r="463" customFormat="false" ht="12.8" hidden="false" customHeight="false" outlineLevel="0" collapsed="false">
      <c r="A463" s="33"/>
    </row>
    <row r="464" customFormat="false" ht="12.8" hidden="false" customHeight="false" outlineLevel="0" collapsed="false">
      <c r="A464" s="33"/>
    </row>
    <row r="465" customFormat="false" ht="12.8" hidden="false" customHeight="false" outlineLevel="0" collapsed="false">
      <c r="A465" s="33"/>
    </row>
    <row r="466" customFormat="false" ht="12.8" hidden="false" customHeight="false" outlineLevel="0" collapsed="false">
      <c r="A466" s="33"/>
    </row>
    <row r="467" customFormat="false" ht="12.8" hidden="false" customHeight="false" outlineLevel="0" collapsed="false">
      <c r="A467" s="33"/>
    </row>
    <row r="468" customFormat="false" ht="12.8" hidden="false" customHeight="false" outlineLevel="0" collapsed="false">
      <c r="A468" s="33"/>
    </row>
    <row r="469" customFormat="false" ht="12.8" hidden="false" customHeight="false" outlineLevel="0" collapsed="false">
      <c r="A469" s="33"/>
    </row>
    <row r="470" customFormat="false" ht="12.8" hidden="false" customHeight="false" outlineLevel="0" collapsed="false">
      <c r="A470" s="33"/>
    </row>
    <row r="471" customFormat="false" ht="12.8" hidden="false" customHeight="false" outlineLevel="0" collapsed="false">
      <c r="A471" s="33"/>
    </row>
    <row r="472" customFormat="false" ht="12.8" hidden="false" customHeight="false" outlineLevel="0" collapsed="false">
      <c r="A472" s="33"/>
    </row>
    <row r="473" customFormat="false" ht="12.8" hidden="false" customHeight="false" outlineLevel="0" collapsed="false">
      <c r="A473" s="33"/>
    </row>
    <row r="474" customFormat="false" ht="12.8" hidden="false" customHeight="false" outlineLevel="0" collapsed="false">
      <c r="A474" s="33"/>
    </row>
    <row r="475" customFormat="false" ht="12.8" hidden="false" customHeight="false" outlineLevel="0" collapsed="false">
      <c r="A475" s="33"/>
    </row>
    <row r="476" customFormat="false" ht="12.8" hidden="false" customHeight="false" outlineLevel="0" collapsed="false">
      <c r="A476" s="33"/>
    </row>
    <row r="477" customFormat="false" ht="12.8" hidden="false" customHeight="false" outlineLevel="0" collapsed="false">
      <c r="A477" s="33"/>
    </row>
    <row r="478" customFormat="false" ht="12.8" hidden="false" customHeight="false" outlineLevel="0" collapsed="false">
      <c r="A478" s="33"/>
    </row>
    <row r="479" customFormat="false" ht="12.8" hidden="false" customHeight="false" outlineLevel="0" collapsed="false">
      <c r="A479" s="33"/>
    </row>
    <row r="480" customFormat="false" ht="12.8" hidden="false" customHeight="false" outlineLevel="0" collapsed="false">
      <c r="A480" s="33"/>
    </row>
    <row r="481" customFormat="false" ht="12.8" hidden="false" customHeight="false" outlineLevel="0" collapsed="false">
      <c r="A481" s="33"/>
    </row>
    <row r="482" customFormat="false" ht="12.8" hidden="false" customHeight="false" outlineLevel="0" collapsed="false">
      <c r="A482" s="33"/>
    </row>
    <row r="483" customFormat="false" ht="12.8" hidden="false" customHeight="false" outlineLevel="0" collapsed="false">
      <c r="A483" s="33"/>
    </row>
    <row r="484" customFormat="false" ht="12.8" hidden="false" customHeight="false" outlineLevel="0" collapsed="false">
      <c r="A484" s="33"/>
    </row>
    <row r="485" customFormat="false" ht="12.8" hidden="false" customHeight="false" outlineLevel="0" collapsed="false">
      <c r="A485" s="33"/>
    </row>
    <row r="486" customFormat="false" ht="12.8" hidden="false" customHeight="false" outlineLevel="0" collapsed="false">
      <c r="A486" s="33"/>
    </row>
    <row r="487" customFormat="false" ht="12.8" hidden="false" customHeight="false" outlineLevel="0" collapsed="false">
      <c r="A487" s="33"/>
    </row>
    <row r="488" customFormat="false" ht="12.8" hidden="false" customHeight="false" outlineLevel="0" collapsed="false">
      <c r="A488" s="33"/>
    </row>
    <row r="489" customFormat="false" ht="12.75" hidden="false" customHeight="true" outlineLevel="0" collapsed="false">
      <c r="A489" s="33"/>
    </row>
    <row r="490" customFormat="false" ht="12.75" hidden="false" customHeight="true" outlineLevel="0" collapsed="false">
      <c r="A490" s="33"/>
    </row>
    <row r="491" customFormat="false" ht="12.75" hidden="false" customHeight="true" outlineLevel="0" collapsed="false">
      <c r="A491" s="33"/>
    </row>
    <row r="492" customFormat="false" ht="12.75" hidden="false" customHeight="true" outlineLevel="0" collapsed="false">
      <c r="A492" s="33"/>
    </row>
    <row r="493" customFormat="false" ht="12.75" hidden="false" customHeight="true" outlineLevel="0" collapsed="false">
      <c r="A493" s="33"/>
    </row>
    <row r="494" customFormat="false" ht="12.8" hidden="false" customHeight="false" outlineLevel="0" collapsed="false">
      <c r="A494" s="33"/>
    </row>
    <row r="495" customFormat="false" ht="12.8" hidden="false" customHeight="false" outlineLevel="0" collapsed="false">
      <c r="A495" s="33"/>
    </row>
    <row r="496" customFormat="false" ht="12.8" hidden="false" customHeight="false" outlineLevel="0" collapsed="false">
      <c r="A496" s="33"/>
    </row>
    <row r="497" customFormat="false" ht="12.8" hidden="false" customHeight="false" outlineLevel="0" collapsed="false">
      <c r="A497" s="33"/>
    </row>
    <row r="498" customFormat="false" ht="12.8" hidden="false" customHeight="false" outlineLevel="0" collapsed="false">
      <c r="A498" s="33"/>
    </row>
    <row r="499" customFormat="false" ht="12.8" hidden="false" customHeight="false" outlineLevel="0" collapsed="false">
      <c r="A499" s="33"/>
    </row>
    <row r="500" customFormat="false" ht="12.8" hidden="false" customHeight="false" outlineLevel="0" collapsed="false">
      <c r="A500" s="33"/>
    </row>
    <row r="501" customFormat="false" ht="12.8" hidden="false" customHeight="false" outlineLevel="0" collapsed="false">
      <c r="A501" s="33"/>
    </row>
    <row r="502" customFormat="false" ht="12.8" hidden="false" customHeight="false" outlineLevel="0" collapsed="false">
      <c r="A502" s="33"/>
    </row>
    <row r="503" customFormat="false" ht="12.8" hidden="false" customHeight="false" outlineLevel="0" collapsed="false">
      <c r="A503" s="33"/>
    </row>
    <row r="504" customFormat="false" ht="12.8" hidden="false" customHeight="false" outlineLevel="0" collapsed="false">
      <c r="A504" s="33"/>
    </row>
    <row r="505" customFormat="false" ht="12.8" hidden="false" customHeight="false" outlineLevel="0" collapsed="false">
      <c r="A505" s="33"/>
    </row>
    <row r="506" customFormat="false" ht="12.8" hidden="false" customHeight="false" outlineLevel="0" collapsed="false">
      <c r="A506" s="33"/>
    </row>
    <row r="507" customFormat="false" ht="12.8" hidden="false" customHeight="false" outlineLevel="0" collapsed="false">
      <c r="A507" s="33"/>
    </row>
    <row r="508" customFormat="false" ht="12.8" hidden="false" customHeight="false" outlineLevel="0" collapsed="false">
      <c r="A508" s="33"/>
    </row>
    <row r="509" customFormat="false" ht="12.8" hidden="false" customHeight="false" outlineLevel="0" collapsed="false">
      <c r="A509" s="33"/>
    </row>
    <row r="510" customFormat="false" ht="12.8" hidden="false" customHeight="false" outlineLevel="0" collapsed="false">
      <c r="A510" s="33"/>
    </row>
    <row r="511" customFormat="false" ht="12.8" hidden="false" customHeight="false" outlineLevel="0" collapsed="false">
      <c r="A511" s="33"/>
    </row>
    <row r="512" customFormat="false" ht="12.8" hidden="false" customHeight="false" outlineLevel="0" collapsed="false">
      <c r="A512" s="33"/>
    </row>
    <row r="513" customFormat="false" ht="12.8" hidden="false" customHeight="false" outlineLevel="0" collapsed="false">
      <c r="A513" s="33"/>
    </row>
    <row r="514" customFormat="false" ht="12.8" hidden="false" customHeight="false" outlineLevel="0" collapsed="false">
      <c r="A514" s="33"/>
    </row>
    <row r="515" customFormat="false" ht="12.8" hidden="false" customHeight="false" outlineLevel="0" collapsed="false">
      <c r="A515" s="33"/>
    </row>
    <row r="516" customFormat="false" ht="12.8" hidden="false" customHeight="false" outlineLevel="0" collapsed="false">
      <c r="A516" s="33"/>
    </row>
    <row r="517" customFormat="false" ht="12.8" hidden="false" customHeight="false" outlineLevel="0" collapsed="false">
      <c r="A517" s="33"/>
    </row>
    <row r="518" customFormat="false" ht="12.8" hidden="false" customHeight="false" outlineLevel="0" collapsed="false">
      <c r="A518" s="33"/>
    </row>
    <row r="519" customFormat="false" ht="12.8" hidden="false" customHeight="false" outlineLevel="0" collapsed="false">
      <c r="A519" s="33"/>
    </row>
    <row r="520" customFormat="false" ht="12.8" hidden="false" customHeight="false" outlineLevel="0" collapsed="false">
      <c r="A520" s="33"/>
    </row>
    <row r="521" customFormat="false" ht="12.8" hidden="false" customHeight="false" outlineLevel="0" collapsed="false">
      <c r="A521" s="33"/>
    </row>
    <row r="522" customFormat="false" ht="12.8" hidden="false" customHeight="false" outlineLevel="0" collapsed="false">
      <c r="A522" s="33"/>
    </row>
    <row r="523" customFormat="false" ht="12.8" hidden="false" customHeight="false" outlineLevel="0" collapsed="false">
      <c r="A523" s="33"/>
    </row>
    <row r="524" customFormat="false" ht="12.8" hidden="false" customHeight="false" outlineLevel="0" collapsed="false">
      <c r="A524" s="33"/>
    </row>
    <row r="525" customFormat="false" ht="12.8" hidden="false" customHeight="false" outlineLevel="0" collapsed="false">
      <c r="A525" s="33"/>
    </row>
    <row r="526" customFormat="false" ht="12.8" hidden="false" customHeight="false" outlineLevel="0" collapsed="false">
      <c r="A526" s="33"/>
    </row>
    <row r="527" customFormat="false" ht="12.8" hidden="false" customHeight="false" outlineLevel="0" collapsed="false">
      <c r="A527" s="33"/>
    </row>
    <row r="528" customFormat="false" ht="12.8" hidden="false" customHeight="false" outlineLevel="0" collapsed="false">
      <c r="A528" s="33"/>
    </row>
    <row r="529" customFormat="false" ht="12.8" hidden="false" customHeight="false" outlineLevel="0" collapsed="false">
      <c r="A529" s="33"/>
    </row>
    <row r="530" customFormat="false" ht="12.8" hidden="false" customHeight="false" outlineLevel="0" collapsed="false">
      <c r="A530" s="33"/>
    </row>
    <row r="531" customFormat="false" ht="12.8" hidden="false" customHeight="false" outlineLevel="0" collapsed="false">
      <c r="A531" s="33"/>
    </row>
    <row r="532" customFormat="false" ht="12.8" hidden="false" customHeight="false" outlineLevel="0" collapsed="false">
      <c r="A532" s="33"/>
    </row>
    <row r="533" customFormat="false" ht="12.8" hidden="false" customHeight="false" outlineLevel="0" collapsed="false">
      <c r="A533" s="33"/>
    </row>
    <row r="534" customFormat="false" ht="12.8" hidden="false" customHeight="false" outlineLevel="0" collapsed="false">
      <c r="A534" s="33"/>
    </row>
    <row r="535" customFormat="false" ht="12.8" hidden="false" customHeight="false" outlineLevel="0" collapsed="false">
      <c r="A535" s="33"/>
    </row>
    <row r="536" customFormat="false" ht="12.8" hidden="false" customHeight="false" outlineLevel="0" collapsed="false">
      <c r="A536" s="33"/>
    </row>
    <row r="537" customFormat="false" ht="12.8" hidden="false" customHeight="false" outlineLevel="0" collapsed="false">
      <c r="A537" s="33"/>
    </row>
    <row r="538" customFormat="false" ht="12.8" hidden="false" customHeight="false" outlineLevel="0" collapsed="false">
      <c r="A538" s="33"/>
    </row>
    <row r="539" customFormat="false" ht="12.8" hidden="false" customHeight="false" outlineLevel="0" collapsed="false">
      <c r="A539" s="33"/>
    </row>
    <row r="540" customFormat="false" ht="12.8" hidden="false" customHeight="false" outlineLevel="0" collapsed="false">
      <c r="A540" s="33"/>
    </row>
    <row r="541" customFormat="false" ht="12.8" hidden="false" customHeight="false" outlineLevel="0" collapsed="false">
      <c r="A541" s="33"/>
    </row>
    <row r="542" customFormat="false" ht="12.8" hidden="false" customHeight="false" outlineLevel="0" collapsed="false">
      <c r="A542" s="33"/>
    </row>
    <row r="543" customFormat="false" ht="12.8" hidden="false" customHeight="false" outlineLevel="0" collapsed="false">
      <c r="A543" s="33"/>
    </row>
    <row r="544" customFormat="false" ht="12.8" hidden="false" customHeight="false" outlineLevel="0" collapsed="false">
      <c r="A544" s="33"/>
    </row>
    <row r="545" customFormat="false" ht="12.8" hidden="false" customHeight="false" outlineLevel="0" collapsed="false">
      <c r="A545" s="33"/>
    </row>
    <row r="546" customFormat="false" ht="12.8" hidden="false" customHeight="false" outlineLevel="0" collapsed="false">
      <c r="A546" s="33"/>
    </row>
    <row r="547" customFormat="false" ht="12.8" hidden="false" customHeight="false" outlineLevel="0" collapsed="false">
      <c r="A547" s="33"/>
    </row>
    <row r="548" customFormat="false" ht="12.8" hidden="false" customHeight="false" outlineLevel="0" collapsed="false">
      <c r="A548" s="33"/>
    </row>
    <row r="549" customFormat="false" ht="12.8" hidden="false" customHeight="false" outlineLevel="0" collapsed="false">
      <c r="A549" s="33"/>
    </row>
    <row r="550" customFormat="false" ht="12.8" hidden="false" customHeight="false" outlineLevel="0" collapsed="false">
      <c r="A550" s="33"/>
    </row>
    <row r="551" customFormat="false" ht="12.8" hidden="false" customHeight="false" outlineLevel="0" collapsed="false">
      <c r="A551" s="33"/>
    </row>
    <row r="552" customFormat="false" ht="12.8" hidden="false" customHeight="false" outlineLevel="0" collapsed="false">
      <c r="A552" s="33"/>
    </row>
    <row r="553" customFormat="false" ht="12.8" hidden="false" customHeight="false" outlineLevel="0" collapsed="false">
      <c r="A553" s="33"/>
    </row>
    <row r="554" customFormat="false" ht="12.8" hidden="false" customHeight="false" outlineLevel="0" collapsed="false">
      <c r="A554" s="33"/>
    </row>
    <row r="555" customFormat="false" ht="12.8" hidden="false" customHeight="false" outlineLevel="0" collapsed="false">
      <c r="A555" s="33"/>
    </row>
    <row r="556" customFormat="false" ht="12.8" hidden="false" customHeight="false" outlineLevel="0" collapsed="false">
      <c r="A556" s="33"/>
    </row>
    <row r="557" customFormat="false" ht="12.8" hidden="false" customHeight="false" outlineLevel="0" collapsed="false">
      <c r="A557" s="33"/>
    </row>
    <row r="558" customFormat="false" ht="12.8" hidden="false" customHeight="false" outlineLevel="0" collapsed="false">
      <c r="A558" s="33"/>
    </row>
    <row r="559" customFormat="false" ht="12.8" hidden="false" customHeight="false" outlineLevel="0" collapsed="false">
      <c r="A559" s="33"/>
    </row>
    <row r="560" customFormat="false" ht="12.8" hidden="false" customHeight="false" outlineLevel="0" collapsed="false">
      <c r="A560" s="33"/>
    </row>
    <row r="561" customFormat="false" ht="12.8" hidden="false" customHeight="false" outlineLevel="0" collapsed="false">
      <c r="A561" s="33"/>
    </row>
    <row r="562" customFormat="false" ht="12.8" hidden="false" customHeight="false" outlineLevel="0" collapsed="false">
      <c r="A562" s="33"/>
    </row>
    <row r="563" customFormat="false" ht="12.8" hidden="false" customHeight="false" outlineLevel="0" collapsed="false">
      <c r="A563" s="33"/>
    </row>
    <row r="564" customFormat="false" ht="12.8" hidden="false" customHeight="false" outlineLevel="0" collapsed="false">
      <c r="A564" s="33"/>
    </row>
    <row r="565" customFormat="false" ht="12.8" hidden="false" customHeight="false" outlineLevel="0" collapsed="false">
      <c r="A565" s="33"/>
    </row>
    <row r="566" customFormat="false" ht="12.8" hidden="false" customHeight="false" outlineLevel="0" collapsed="false">
      <c r="A566" s="33"/>
    </row>
    <row r="567" customFormat="false" ht="12.8" hidden="false" customHeight="false" outlineLevel="0" collapsed="false">
      <c r="A567" s="33"/>
    </row>
    <row r="568" customFormat="false" ht="12.8" hidden="false" customHeight="false" outlineLevel="0" collapsed="false">
      <c r="A568" s="33"/>
    </row>
    <row r="569" customFormat="false" ht="12.8" hidden="false" customHeight="false" outlineLevel="0" collapsed="false">
      <c r="A569" s="33"/>
    </row>
    <row r="570" customFormat="false" ht="12.8" hidden="false" customHeight="false" outlineLevel="0" collapsed="false">
      <c r="A570" s="33"/>
    </row>
    <row r="571" customFormat="false" ht="12.8" hidden="false" customHeight="false" outlineLevel="0" collapsed="false">
      <c r="A571" s="33"/>
    </row>
    <row r="572" customFormat="false" ht="12.8" hidden="false" customHeight="false" outlineLevel="0" collapsed="false">
      <c r="A572" s="33"/>
    </row>
    <row r="573" customFormat="false" ht="12.8" hidden="false" customHeight="false" outlineLevel="0" collapsed="false">
      <c r="A573" s="33"/>
    </row>
    <row r="574" customFormat="false" ht="12.8" hidden="false" customHeight="false" outlineLevel="0" collapsed="false">
      <c r="A574" s="33"/>
    </row>
    <row r="575" customFormat="false" ht="12.8" hidden="false" customHeight="false" outlineLevel="0" collapsed="false">
      <c r="A575" s="33"/>
    </row>
    <row r="576" customFormat="false" ht="12.8" hidden="false" customHeight="false" outlineLevel="0" collapsed="false">
      <c r="A576" s="33"/>
    </row>
    <row r="577" customFormat="false" ht="12.8" hidden="false" customHeight="false" outlineLevel="0" collapsed="false">
      <c r="A577" s="33"/>
    </row>
    <row r="578" customFormat="false" ht="12.8" hidden="false" customHeight="false" outlineLevel="0" collapsed="false">
      <c r="A578" s="33"/>
    </row>
    <row r="579" customFormat="false" ht="12.8" hidden="false" customHeight="false" outlineLevel="0" collapsed="false">
      <c r="A579" s="33"/>
    </row>
    <row r="580" customFormat="false" ht="12.8" hidden="false" customHeight="false" outlineLevel="0" collapsed="false">
      <c r="A580" s="33"/>
    </row>
    <row r="581" customFormat="false" ht="12.8" hidden="false" customHeight="false" outlineLevel="0" collapsed="false">
      <c r="A581" s="33"/>
    </row>
    <row r="582" customFormat="false" ht="12.8" hidden="false" customHeight="false" outlineLevel="0" collapsed="false">
      <c r="A582" s="33"/>
    </row>
    <row r="583" customFormat="false" ht="12.8" hidden="false" customHeight="false" outlineLevel="0" collapsed="false">
      <c r="A583" s="33"/>
    </row>
    <row r="584" customFormat="false" ht="12.8" hidden="false" customHeight="false" outlineLevel="0" collapsed="false">
      <c r="A584" s="33"/>
    </row>
    <row r="585" customFormat="false" ht="12.8" hidden="false" customHeight="false" outlineLevel="0" collapsed="false">
      <c r="A585" s="33"/>
    </row>
    <row r="586" customFormat="false" ht="12.8" hidden="false" customHeight="false" outlineLevel="0" collapsed="false">
      <c r="A586" s="33"/>
    </row>
    <row r="587" customFormat="false" ht="12.8" hidden="false" customHeight="false" outlineLevel="0" collapsed="false">
      <c r="A587" s="33"/>
    </row>
    <row r="588" customFormat="false" ht="12.8" hidden="false" customHeight="false" outlineLevel="0" collapsed="false">
      <c r="A588" s="33"/>
    </row>
    <row r="589" customFormat="false" ht="12.8" hidden="false" customHeight="false" outlineLevel="0" collapsed="false">
      <c r="A589" s="33"/>
    </row>
    <row r="590" customFormat="false" ht="12.8" hidden="false" customHeight="false" outlineLevel="0" collapsed="false">
      <c r="A590" s="33"/>
    </row>
    <row r="591" customFormat="false" ht="12.8" hidden="false" customHeight="false" outlineLevel="0" collapsed="false">
      <c r="A591" s="33"/>
    </row>
    <row r="592" customFormat="false" ht="12.8" hidden="false" customHeight="false" outlineLevel="0" collapsed="false">
      <c r="A592" s="33"/>
    </row>
    <row r="593" customFormat="false" ht="12.8" hidden="false" customHeight="false" outlineLevel="0" collapsed="false">
      <c r="A593" s="33"/>
    </row>
    <row r="594" customFormat="false" ht="12.8" hidden="false" customHeight="false" outlineLevel="0" collapsed="false">
      <c r="A594" s="33"/>
    </row>
    <row r="595" customFormat="false" ht="12.8" hidden="false" customHeight="false" outlineLevel="0" collapsed="false">
      <c r="A595" s="33"/>
    </row>
    <row r="596" customFormat="false" ht="12.8" hidden="false" customHeight="false" outlineLevel="0" collapsed="false">
      <c r="A596" s="33"/>
    </row>
    <row r="597" customFormat="false" ht="12.8" hidden="false" customHeight="false" outlineLevel="0" collapsed="false">
      <c r="A597" s="33"/>
    </row>
    <row r="598" customFormat="false" ht="12.8" hidden="false" customHeight="false" outlineLevel="0" collapsed="false">
      <c r="A598" s="33"/>
    </row>
    <row r="599" customFormat="false" ht="12.8" hidden="false" customHeight="false" outlineLevel="0" collapsed="false">
      <c r="A599" s="33"/>
    </row>
    <row r="600" customFormat="false" ht="12.8" hidden="false" customHeight="false" outlineLevel="0" collapsed="false">
      <c r="A600" s="33"/>
    </row>
    <row r="601" customFormat="false" ht="12.8" hidden="false" customHeight="false" outlineLevel="0" collapsed="false">
      <c r="A601" s="33"/>
    </row>
    <row r="602" customFormat="false" ht="12.8" hidden="false" customHeight="false" outlineLevel="0" collapsed="false">
      <c r="A602" s="33"/>
    </row>
    <row r="603" customFormat="false" ht="12.8" hidden="false" customHeight="false" outlineLevel="0" collapsed="false">
      <c r="A603" s="33"/>
    </row>
    <row r="604" customFormat="false" ht="12.8" hidden="false" customHeight="false" outlineLevel="0" collapsed="false">
      <c r="A604" s="33"/>
    </row>
    <row r="605" customFormat="false" ht="12.8" hidden="false" customHeight="false" outlineLevel="0" collapsed="false">
      <c r="A605" s="33"/>
    </row>
    <row r="606" customFormat="false" ht="12.8" hidden="false" customHeight="false" outlineLevel="0" collapsed="false">
      <c r="A606" s="33"/>
    </row>
    <row r="607" customFormat="false" ht="12.8" hidden="false" customHeight="false" outlineLevel="0" collapsed="false">
      <c r="A607" s="33"/>
    </row>
    <row r="608" customFormat="false" ht="12.8" hidden="false" customHeight="false" outlineLevel="0" collapsed="false">
      <c r="A608" s="33"/>
    </row>
    <row r="609" customFormat="false" ht="12.8" hidden="false" customHeight="false" outlineLevel="0" collapsed="false">
      <c r="A609" s="33"/>
    </row>
    <row r="610" customFormat="false" ht="12.8" hidden="false" customHeight="false" outlineLevel="0" collapsed="false">
      <c r="A610" s="33"/>
    </row>
    <row r="611" customFormat="false" ht="12.8" hidden="false" customHeight="false" outlineLevel="0" collapsed="false">
      <c r="A611" s="33"/>
    </row>
    <row r="612" customFormat="false" ht="12.8" hidden="false" customHeight="false" outlineLevel="0" collapsed="false">
      <c r="A612" s="33"/>
    </row>
    <row r="613" customFormat="false" ht="12.8" hidden="false" customHeight="false" outlineLevel="0" collapsed="false">
      <c r="A613" s="33"/>
    </row>
    <row r="614" customFormat="false" ht="12.8" hidden="false" customHeight="false" outlineLevel="0" collapsed="false">
      <c r="A614" s="33"/>
    </row>
    <row r="615" customFormat="false" ht="12.8" hidden="false" customHeight="false" outlineLevel="0" collapsed="false">
      <c r="A615" s="33"/>
    </row>
    <row r="616" customFormat="false" ht="12.8" hidden="false" customHeight="false" outlineLevel="0" collapsed="false">
      <c r="A616" s="33"/>
    </row>
    <row r="617" customFormat="false" ht="12.8" hidden="false" customHeight="false" outlineLevel="0" collapsed="false">
      <c r="A617" s="33"/>
    </row>
    <row r="618" customFormat="false" ht="12.8" hidden="false" customHeight="false" outlineLevel="0" collapsed="false">
      <c r="A618" s="33"/>
    </row>
    <row r="619" customFormat="false" ht="12.8" hidden="false" customHeight="false" outlineLevel="0" collapsed="false">
      <c r="A619" s="33"/>
    </row>
    <row r="620" customFormat="false" ht="12.8" hidden="false" customHeight="false" outlineLevel="0" collapsed="false">
      <c r="A620" s="33"/>
    </row>
    <row r="621" customFormat="false" ht="12.8" hidden="false" customHeight="false" outlineLevel="0" collapsed="false">
      <c r="A621" s="33"/>
    </row>
    <row r="622" customFormat="false" ht="12.8" hidden="false" customHeight="false" outlineLevel="0" collapsed="false">
      <c r="A622" s="33"/>
    </row>
    <row r="623" customFormat="false" ht="12.8" hidden="false" customHeight="false" outlineLevel="0" collapsed="false">
      <c r="A623" s="33"/>
    </row>
    <row r="624" customFormat="false" ht="12.8" hidden="false" customHeight="false" outlineLevel="0" collapsed="false">
      <c r="A624" s="33"/>
    </row>
    <row r="625" customFormat="false" ht="12.8" hidden="false" customHeight="false" outlineLevel="0" collapsed="false">
      <c r="A625" s="33"/>
    </row>
    <row r="626" customFormat="false" ht="12.8" hidden="false" customHeight="false" outlineLevel="0" collapsed="false">
      <c r="A626" s="33"/>
    </row>
    <row r="627" customFormat="false" ht="12.8" hidden="false" customHeight="false" outlineLevel="0" collapsed="false">
      <c r="A627" s="33"/>
    </row>
    <row r="628" customFormat="false" ht="12.8" hidden="false" customHeight="false" outlineLevel="0" collapsed="false">
      <c r="A628" s="33"/>
    </row>
    <row r="629" customFormat="false" ht="12.8" hidden="false" customHeight="false" outlineLevel="0" collapsed="false">
      <c r="A629" s="33"/>
    </row>
    <row r="630" customFormat="false" ht="12.8" hidden="false" customHeight="false" outlineLevel="0" collapsed="false">
      <c r="A630" s="33"/>
    </row>
    <row r="631" customFormat="false" ht="12.8" hidden="false" customHeight="false" outlineLevel="0" collapsed="false">
      <c r="A631" s="33"/>
    </row>
    <row r="632" customFormat="false" ht="12.8" hidden="false" customHeight="false" outlineLevel="0" collapsed="false">
      <c r="A632" s="33"/>
    </row>
    <row r="633" customFormat="false" ht="12.8" hidden="false" customHeight="false" outlineLevel="0" collapsed="false">
      <c r="A633" s="33"/>
    </row>
    <row r="634" customFormat="false" ht="12.8" hidden="false" customHeight="false" outlineLevel="0" collapsed="false">
      <c r="A634" s="33"/>
    </row>
    <row r="635" customFormat="false" ht="12.8" hidden="false" customHeight="false" outlineLevel="0" collapsed="false">
      <c r="A635" s="33"/>
    </row>
    <row r="636" customFormat="false" ht="12.8" hidden="false" customHeight="false" outlineLevel="0" collapsed="false">
      <c r="A636" s="33"/>
    </row>
    <row r="637" customFormat="false" ht="12.8" hidden="false" customHeight="false" outlineLevel="0" collapsed="false">
      <c r="A637" s="33"/>
    </row>
    <row r="638" customFormat="false" ht="12.8" hidden="false" customHeight="false" outlineLevel="0" collapsed="false">
      <c r="A638" s="33"/>
    </row>
    <row r="639" customFormat="false" ht="12.8" hidden="false" customHeight="false" outlineLevel="0" collapsed="false">
      <c r="A639" s="33"/>
    </row>
    <row r="640" customFormat="false" ht="12.8" hidden="false" customHeight="false" outlineLevel="0" collapsed="false">
      <c r="A640" s="33"/>
    </row>
    <row r="641" customFormat="false" ht="12.8" hidden="false" customHeight="false" outlineLevel="0" collapsed="false">
      <c r="A641" s="33"/>
    </row>
    <row r="642" customFormat="false" ht="12.8" hidden="false" customHeight="false" outlineLevel="0" collapsed="false">
      <c r="A642" s="33"/>
    </row>
    <row r="643" customFormat="false" ht="12.8" hidden="false" customHeight="false" outlineLevel="0" collapsed="false">
      <c r="A643" s="33"/>
    </row>
    <row r="644" customFormat="false" ht="12.8" hidden="false" customHeight="false" outlineLevel="0" collapsed="false">
      <c r="A644" s="33"/>
    </row>
    <row r="645" customFormat="false" ht="12.8" hidden="false" customHeight="false" outlineLevel="0" collapsed="false">
      <c r="A645" s="33"/>
    </row>
    <row r="646" customFormat="false" ht="12.8" hidden="false" customHeight="false" outlineLevel="0" collapsed="false">
      <c r="A646" s="33"/>
    </row>
    <row r="647" customFormat="false" ht="12.8" hidden="false" customHeight="false" outlineLevel="0" collapsed="false">
      <c r="A647" s="33"/>
    </row>
    <row r="648" customFormat="false" ht="12.8" hidden="false" customHeight="false" outlineLevel="0" collapsed="false">
      <c r="A648" s="33"/>
    </row>
    <row r="649" customFormat="false" ht="12.8" hidden="false" customHeight="false" outlineLevel="0" collapsed="false">
      <c r="A649" s="33"/>
    </row>
    <row r="650" customFormat="false" ht="12.8" hidden="false" customHeight="false" outlineLevel="0" collapsed="false">
      <c r="A650" s="33"/>
    </row>
    <row r="651" customFormat="false" ht="12.8" hidden="false" customHeight="false" outlineLevel="0" collapsed="false">
      <c r="A651" s="33"/>
    </row>
    <row r="652" customFormat="false" ht="12.8" hidden="false" customHeight="false" outlineLevel="0" collapsed="false">
      <c r="A652" s="33"/>
    </row>
    <row r="653" customFormat="false" ht="12.8" hidden="false" customHeight="false" outlineLevel="0" collapsed="false">
      <c r="A653" s="33"/>
    </row>
    <row r="654" customFormat="false" ht="12.8" hidden="false" customHeight="false" outlineLevel="0" collapsed="false">
      <c r="A654" s="33"/>
    </row>
    <row r="655" customFormat="false" ht="12.8" hidden="false" customHeight="false" outlineLevel="0" collapsed="false">
      <c r="A655" s="33"/>
    </row>
    <row r="656" customFormat="false" ht="12.8" hidden="false" customHeight="false" outlineLevel="0" collapsed="false">
      <c r="A656" s="33"/>
    </row>
    <row r="657" customFormat="false" ht="12.8" hidden="false" customHeight="false" outlineLevel="0" collapsed="false">
      <c r="A657" s="33"/>
    </row>
    <row r="658" customFormat="false" ht="12.8" hidden="false" customHeight="false" outlineLevel="0" collapsed="false">
      <c r="A658" s="33"/>
    </row>
    <row r="659" customFormat="false" ht="12.8" hidden="false" customHeight="false" outlineLevel="0" collapsed="false">
      <c r="A659" s="33"/>
    </row>
    <row r="660" customFormat="false" ht="12.8" hidden="false" customHeight="false" outlineLevel="0" collapsed="false">
      <c r="A660" s="33"/>
    </row>
    <row r="661" customFormat="false" ht="12.8" hidden="false" customHeight="false" outlineLevel="0" collapsed="false">
      <c r="A661" s="33"/>
    </row>
    <row r="662" customFormat="false" ht="12.8" hidden="false" customHeight="false" outlineLevel="0" collapsed="false">
      <c r="A662" s="33"/>
    </row>
    <row r="663" customFormat="false" ht="12.8" hidden="false" customHeight="false" outlineLevel="0" collapsed="false">
      <c r="A663" s="33"/>
    </row>
    <row r="664" customFormat="false" ht="12.8" hidden="false" customHeight="false" outlineLevel="0" collapsed="false">
      <c r="A664" s="33"/>
    </row>
    <row r="665" customFormat="false" ht="12.8" hidden="false" customHeight="false" outlineLevel="0" collapsed="false">
      <c r="A665" s="33"/>
    </row>
    <row r="666" customFormat="false" ht="12.8" hidden="false" customHeight="false" outlineLevel="0" collapsed="false">
      <c r="A666" s="33"/>
    </row>
    <row r="667" customFormat="false" ht="12.8" hidden="false" customHeight="false" outlineLevel="0" collapsed="false">
      <c r="A667" s="33"/>
    </row>
    <row r="668" customFormat="false" ht="12.8" hidden="false" customHeight="false" outlineLevel="0" collapsed="false">
      <c r="A668" s="33"/>
    </row>
    <row r="669" customFormat="false" ht="12.8" hidden="false" customHeight="false" outlineLevel="0" collapsed="false">
      <c r="A669" s="33"/>
    </row>
    <row r="670" customFormat="false" ht="12.8" hidden="false" customHeight="false" outlineLevel="0" collapsed="false">
      <c r="A670" s="33"/>
    </row>
    <row r="671" customFormat="false" ht="12.8" hidden="false" customHeight="false" outlineLevel="0" collapsed="false">
      <c r="A671" s="33"/>
    </row>
    <row r="672" customFormat="false" ht="12.8" hidden="false" customHeight="false" outlineLevel="0" collapsed="false">
      <c r="A672" s="33"/>
    </row>
    <row r="673" customFormat="false" ht="12.8" hidden="false" customHeight="false" outlineLevel="0" collapsed="false">
      <c r="A673" s="33"/>
    </row>
    <row r="674" customFormat="false" ht="12.8" hidden="false" customHeight="false" outlineLevel="0" collapsed="false">
      <c r="A674" s="33"/>
    </row>
    <row r="675" customFormat="false" ht="12.8" hidden="false" customHeight="false" outlineLevel="0" collapsed="false">
      <c r="A675" s="33"/>
    </row>
    <row r="676" customFormat="false" ht="12.8" hidden="false" customHeight="false" outlineLevel="0" collapsed="false">
      <c r="A676" s="33"/>
    </row>
    <row r="677" customFormat="false" ht="12.8" hidden="false" customHeight="false" outlineLevel="0" collapsed="false">
      <c r="A677" s="33"/>
    </row>
    <row r="678" customFormat="false" ht="12.8" hidden="false" customHeight="false" outlineLevel="0" collapsed="false">
      <c r="A678" s="33"/>
    </row>
    <row r="679" customFormat="false" ht="12.8" hidden="false" customHeight="false" outlineLevel="0" collapsed="false">
      <c r="A679" s="33"/>
    </row>
    <row r="680" customFormat="false" ht="12.8" hidden="false" customHeight="false" outlineLevel="0" collapsed="false">
      <c r="A680" s="33"/>
    </row>
    <row r="681" customFormat="false" ht="12.8" hidden="false" customHeight="false" outlineLevel="0" collapsed="false">
      <c r="A681" s="33"/>
    </row>
    <row r="682" customFormat="false" ht="12.8" hidden="false" customHeight="false" outlineLevel="0" collapsed="false">
      <c r="A682" s="33"/>
    </row>
    <row r="683" customFormat="false" ht="12.8" hidden="false" customHeight="false" outlineLevel="0" collapsed="false">
      <c r="A683" s="33"/>
    </row>
    <row r="684" customFormat="false" ht="12.8" hidden="false" customHeight="false" outlineLevel="0" collapsed="false">
      <c r="A684" s="33"/>
    </row>
    <row r="685" customFormat="false" ht="12.8" hidden="false" customHeight="false" outlineLevel="0" collapsed="false">
      <c r="A685" s="33"/>
    </row>
    <row r="686" customFormat="false" ht="12.8" hidden="false" customHeight="false" outlineLevel="0" collapsed="false">
      <c r="A686" s="33"/>
    </row>
    <row r="687" customFormat="false" ht="12.8" hidden="false" customHeight="false" outlineLevel="0" collapsed="false">
      <c r="A687" s="33"/>
    </row>
    <row r="688" customFormat="false" ht="12.8" hidden="false" customHeight="false" outlineLevel="0" collapsed="false">
      <c r="A688" s="33"/>
    </row>
    <row r="689" customFormat="false" ht="12.8" hidden="false" customHeight="false" outlineLevel="0" collapsed="false">
      <c r="A689" s="33"/>
    </row>
    <row r="690" customFormat="false" ht="12.8" hidden="false" customHeight="false" outlineLevel="0" collapsed="false">
      <c r="A690" s="33"/>
    </row>
    <row r="691" customFormat="false" ht="12.8" hidden="false" customHeight="false" outlineLevel="0" collapsed="false">
      <c r="A691" s="33"/>
    </row>
    <row r="692" customFormat="false" ht="12.8" hidden="false" customHeight="false" outlineLevel="0" collapsed="false">
      <c r="A692" s="33"/>
    </row>
    <row r="693" customFormat="false" ht="12.8" hidden="false" customHeight="false" outlineLevel="0" collapsed="false">
      <c r="A693" s="33"/>
    </row>
    <row r="694" customFormat="false" ht="12.8" hidden="false" customHeight="false" outlineLevel="0" collapsed="false">
      <c r="A694" s="33"/>
    </row>
    <row r="695" customFormat="false" ht="12.8" hidden="false" customHeight="false" outlineLevel="0" collapsed="false">
      <c r="A695" s="33"/>
    </row>
    <row r="696" customFormat="false" ht="12.8" hidden="false" customHeight="false" outlineLevel="0" collapsed="false">
      <c r="A696" s="33"/>
    </row>
    <row r="697" customFormat="false" ht="12.8" hidden="false" customHeight="false" outlineLevel="0" collapsed="false">
      <c r="A697" s="33"/>
    </row>
    <row r="698" customFormat="false" ht="12.8" hidden="false" customHeight="false" outlineLevel="0" collapsed="false">
      <c r="A698" s="33"/>
    </row>
    <row r="699" customFormat="false" ht="12.8" hidden="false" customHeight="false" outlineLevel="0" collapsed="false">
      <c r="A699" s="33"/>
    </row>
    <row r="700" customFormat="false" ht="12.8" hidden="false" customHeight="false" outlineLevel="0" collapsed="false">
      <c r="A700" s="33"/>
    </row>
    <row r="701" customFormat="false" ht="12.8" hidden="false" customHeight="false" outlineLevel="0" collapsed="false">
      <c r="A701" s="33"/>
    </row>
    <row r="702" customFormat="false" ht="12.8" hidden="false" customHeight="false" outlineLevel="0" collapsed="false">
      <c r="A702" s="33"/>
    </row>
    <row r="703" customFormat="false" ht="12.8" hidden="false" customHeight="false" outlineLevel="0" collapsed="false">
      <c r="A703" s="33"/>
    </row>
    <row r="704" customFormat="false" ht="12.8" hidden="false" customHeight="false" outlineLevel="0" collapsed="false">
      <c r="A704" s="33"/>
    </row>
    <row r="705" customFormat="false" ht="12.8" hidden="false" customHeight="false" outlineLevel="0" collapsed="false">
      <c r="A705" s="33"/>
    </row>
    <row r="706" customFormat="false" ht="12.8" hidden="false" customHeight="false" outlineLevel="0" collapsed="false">
      <c r="A706" s="33"/>
    </row>
    <row r="707" customFormat="false" ht="12.8" hidden="false" customHeight="false" outlineLevel="0" collapsed="false">
      <c r="A707" s="33"/>
    </row>
    <row r="708" customFormat="false" ht="12.8" hidden="false" customHeight="false" outlineLevel="0" collapsed="false">
      <c r="A708" s="33"/>
    </row>
    <row r="709" customFormat="false" ht="12.8" hidden="false" customHeight="false" outlineLevel="0" collapsed="false">
      <c r="A709" s="33"/>
    </row>
    <row r="710" customFormat="false" ht="12.8" hidden="false" customHeight="false" outlineLevel="0" collapsed="false">
      <c r="A710" s="33"/>
    </row>
    <row r="711" customFormat="false" ht="12.8" hidden="false" customHeight="false" outlineLevel="0" collapsed="false">
      <c r="A711" s="33"/>
    </row>
    <row r="712" customFormat="false" ht="12.8" hidden="false" customHeight="false" outlineLevel="0" collapsed="false">
      <c r="A712" s="33"/>
    </row>
    <row r="713" customFormat="false" ht="12.8" hidden="false" customHeight="false" outlineLevel="0" collapsed="false">
      <c r="A713" s="33"/>
    </row>
    <row r="714" customFormat="false" ht="12.8" hidden="false" customHeight="false" outlineLevel="0" collapsed="false">
      <c r="A714" s="33"/>
    </row>
    <row r="715" customFormat="false" ht="12.8" hidden="false" customHeight="false" outlineLevel="0" collapsed="false">
      <c r="A715" s="33"/>
    </row>
    <row r="716" customFormat="false" ht="12.8" hidden="false" customHeight="false" outlineLevel="0" collapsed="false">
      <c r="A716" s="33"/>
    </row>
    <row r="717" customFormat="false" ht="12.8" hidden="false" customHeight="false" outlineLevel="0" collapsed="false">
      <c r="A717" s="33"/>
    </row>
    <row r="718" customFormat="false" ht="12.8" hidden="false" customHeight="false" outlineLevel="0" collapsed="false">
      <c r="A718" s="33"/>
    </row>
    <row r="719" customFormat="false" ht="12.8" hidden="false" customHeight="false" outlineLevel="0" collapsed="false">
      <c r="A719" s="33"/>
    </row>
    <row r="720" customFormat="false" ht="12.8" hidden="false" customHeight="false" outlineLevel="0" collapsed="false">
      <c r="A720" s="33"/>
    </row>
    <row r="721" customFormat="false" ht="12.8" hidden="false" customHeight="false" outlineLevel="0" collapsed="false">
      <c r="A721" s="33"/>
    </row>
    <row r="722" customFormat="false" ht="12.8" hidden="false" customHeight="false" outlineLevel="0" collapsed="false">
      <c r="A722" s="33"/>
    </row>
    <row r="723" customFormat="false" ht="12.8" hidden="false" customHeight="false" outlineLevel="0" collapsed="false">
      <c r="A723" s="33"/>
    </row>
    <row r="724" customFormat="false" ht="12.8" hidden="false" customHeight="false" outlineLevel="0" collapsed="false">
      <c r="A724" s="33"/>
    </row>
    <row r="725" customFormat="false" ht="12.8" hidden="false" customHeight="false" outlineLevel="0" collapsed="false">
      <c r="A725" s="33"/>
    </row>
    <row r="726" customFormat="false" ht="12.8" hidden="false" customHeight="false" outlineLevel="0" collapsed="false">
      <c r="A726" s="33"/>
    </row>
    <row r="727" customFormat="false" ht="12.8" hidden="false" customHeight="false" outlineLevel="0" collapsed="false">
      <c r="A727" s="33"/>
    </row>
    <row r="728" customFormat="false" ht="12.8" hidden="false" customHeight="false" outlineLevel="0" collapsed="false">
      <c r="A728" s="33"/>
    </row>
    <row r="729" customFormat="false" ht="12.8" hidden="false" customHeight="false" outlineLevel="0" collapsed="false">
      <c r="A729" s="33"/>
    </row>
    <row r="730" customFormat="false" ht="12.8" hidden="false" customHeight="false" outlineLevel="0" collapsed="false">
      <c r="A730" s="33"/>
    </row>
    <row r="731" customFormat="false" ht="12.8" hidden="false" customHeight="false" outlineLevel="0" collapsed="false">
      <c r="A731" s="33"/>
    </row>
    <row r="732" customFormat="false" ht="12.8" hidden="false" customHeight="false" outlineLevel="0" collapsed="false">
      <c r="A732" s="33"/>
    </row>
    <row r="733" customFormat="false" ht="12.8" hidden="false" customHeight="false" outlineLevel="0" collapsed="false">
      <c r="A733" s="33"/>
    </row>
    <row r="734" customFormat="false" ht="12.8" hidden="false" customHeight="false" outlineLevel="0" collapsed="false">
      <c r="A734" s="33"/>
    </row>
    <row r="735" customFormat="false" ht="12.8" hidden="false" customHeight="false" outlineLevel="0" collapsed="false">
      <c r="A735" s="33"/>
    </row>
    <row r="736" customFormat="false" ht="12.8" hidden="false" customHeight="false" outlineLevel="0" collapsed="false">
      <c r="A736" s="33"/>
    </row>
    <row r="737" customFormat="false" ht="12.8" hidden="false" customHeight="false" outlineLevel="0" collapsed="false">
      <c r="A737" s="33"/>
    </row>
    <row r="738" customFormat="false" ht="12.8" hidden="false" customHeight="false" outlineLevel="0" collapsed="false">
      <c r="A738" s="33"/>
    </row>
    <row r="739" customFormat="false" ht="12.8" hidden="false" customHeight="false" outlineLevel="0" collapsed="false">
      <c r="A739" s="33"/>
    </row>
    <row r="740" customFormat="false" ht="12.8" hidden="false" customHeight="false" outlineLevel="0" collapsed="false">
      <c r="A740" s="33"/>
    </row>
    <row r="741" customFormat="false" ht="12.8" hidden="false" customHeight="false" outlineLevel="0" collapsed="false">
      <c r="A741" s="33"/>
    </row>
    <row r="742" customFormat="false" ht="12.8" hidden="false" customHeight="false" outlineLevel="0" collapsed="false">
      <c r="A742" s="33"/>
    </row>
    <row r="743" customFormat="false" ht="12.8" hidden="false" customHeight="false" outlineLevel="0" collapsed="false">
      <c r="A743" s="33"/>
    </row>
    <row r="744" customFormat="false" ht="12.8" hidden="false" customHeight="false" outlineLevel="0" collapsed="false">
      <c r="A744" s="33"/>
    </row>
    <row r="745" customFormat="false" ht="12.8" hidden="false" customHeight="false" outlineLevel="0" collapsed="false">
      <c r="A745" s="33"/>
    </row>
    <row r="746" customFormat="false" ht="12.8" hidden="false" customHeight="false" outlineLevel="0" collapsed="false">
      <c r="A746" s="33"/>
    </row>
    <row r="747" customFormat="false" ht="12.8" hidden="false" customHeight="false" outlineLevel="0" collapsed="false">
      <c r="A747" s="33"/>
    </row>
    <row r="748" customFormat="false" ht="12.8" hidden="false" customHeight="false" outlineLevel="0" collapsed="false">
      <c r="A748" s="33"/>
    </row>
    <row r="749" customFormat="false" ht="12.8" hidden="false" customHeight="false" outlineLevel="0" collapsed="false">
      <c r="A749" s="33"/>
    </row>
    <row r="750" customFormat="false" ht="12.8" hidden="false" customHeight="false" outlineLevel="0" collapsed="false">
      <c r="A750" s="33"/>
    </row>
    <row r="751" customFormat="false" ht="12.8" hidden="false" customHeight="false" outlineLevel="0" collapsed="false">
      <c r="A751" s="33"/>
    </row>
    <row r="752" customFormat="false" ht="12.8" hidden="false" customHeight="false" outlineLevel="0" collapsed="false">
      <c r="A752" s="33"/>
    </row>
    <row r="753" customFormat="false" ht="12.8" hidden="false" customHeight="false" outlineLevel="0" collapsed="false">
      <c r="A753" s="33"/>
    </row>
    <row r="754" customFormat="false" ht="12.8" hidden="false" customHeight="false" outlineLevel="0" collapsed="false">
      <c r="A754" s="33"/>
    </row>
    <row r="755" customFormat="false" ht="12.8" hidden="false" customHeight="false" outlineLevel="0" collapsed="false">
      <c r="A755" s="33"/>
    </row>
    <row r="756" customFormat="false" ht="12.8" hidden="false" customHeight="false" outlineLevel="0" collapsed="false">
      <c r="A756" s="33"/>
    </row>
    <row r="757" customFormat="false" ht="12.8" hidden="false" customHeight="false" outlineLevel="0" collapsed="false">
      <c r="A757" s="33"/>
    </row>
    <row r="758" customFormat="false" ht="12.8" hidden="false" customHeight="false" outlineLevel="0" collapsed="false">
      <c r="A758" s="33"/>
    </row>
    <row r="759" customFormat="false" ht="12.8" hidden="false" customHeight="false" outlineLevel="0" collapsed="false">
      <c r="A759" s="33"/>
    </row>
    <row r="760" customFormat="false" ht="12.8" hidden="false" customHeight="false" outlineLevel="0" collapsed="false">
      <c r="A760" s="33"/>
    </row>
    <row r="761" customFormat="false" ht="12.8" hidden="false" customHeight="false" outlineLevel="0" collapsed="false">
      <c r="A761" s="33"/>
    </row>
    <row r="762" customFormat="false" ht="12.8" hidden="false" customHeight="false" outlineLevel="0" collapsed="false">
      <c r="A762" s="33"/>
    </row>
    <row r="763" customFormat="false" ht="12.8" hidden="false" customHeight="false" outlineLevel="0" collapsed="false">
      <c r="A763" s="33"/>
    </row>
    <row r="764" customFormat="false" ht="12.8" hidden="false" customHeight="false" outlineLevel="0" collapsed="false">
      <c r="A764" s="33"/>
    </row>
    <row r="765" customFormat="false" ht="12.8" hidden="false" customHeight="false" outlineLevel="0" collapsed="false">
      <c r="A765" s="33"/>
    </row>
    <row r="766" customFormat="false" ht="12.8" hidden="false" customHeight="false" outlineLevel="0" collapsed="false">
      <c r="A766" s="33"/>
    </row>
    <row r="767" customFormat="false" ht="12.8" hidden="false" customHeight="false" outlineLevel="0" collapsed="false">
      <c r="A767" s="33"/>
    </row>
    <row r="768" customFormat="false" ht="12.8" hidden="false" customHeight="false" outlineLevel="0" collapsed="false">
      <c r="A768" s="33"/>
    </row>
    <row r="769" customFormat="false" ht="12.8" hidden="false" customHeight="false" outlineLevel="0" collapsed="false">
      <c r="A769" s="33"/>
    </row>
    <row r="770" customFormat="false" ht="12.8" hidden="false" customHeight="false" outlineLevel="0" collapsed="false">
      <c r="A770" s="33"/>
    </row>
    <row r="771" customFormat="false" ht="12.8" hidden="false" customHeight="false" outlineLevel="0" collapsed="false">
      <c r="A771" s="33"/>
    </row>
    <row r="772" customFormat="false" ht="12.8" hidden="false" customHeight="false" outlineLevel="0" collapsed="false">
      <c r="A772" s="33"/>
    </row>
    <row r="773" customFormat="false" ht="12.8" hidden="false" customHeight="false" outlineLevel="0" collapsed="false">
      <c r="A773" s="33"/>
    </row>
    <row r="774" customFormat="false" ht="12.8" hidden="false" customHeight="false" outlineLevel="0" collapsed="false">
      <c r="A774" s="33"/>
    </row>
    <row r="775" customFormat="false" ht="12.8" hidden="false" customHeight="false" outlineLevel="0" collapsed="false">
      <c r="A775" s="33"/>
    </row>
    <row r="776" customFormat="false" ht="12.8" hidden="false" customHeight="false" outlineLevel="0" collapsed="false">
      <c r="A776" s="33"/>
    </row>
    <row r="777" customFormat="false" ht="12.8" hidden="false" customHeight="false" outlineLevel="0" collapsed="false">
      <c r="A777" s="33"/>
    </row>
    <row r="778" customFormat="false" ht="12.8" hidden="false" customHeight="false" outlineLevel="0" collapsed="false">
      <c r="A778" s="33"/>
    </row>
    <row r="779" customFormat="false" ht="12.8" hidden="false" customHeight="false" outlineLevel="0" collapsed="false">
      <c r="A779" s="33"/>
    </row>
    <row r="780" customFormat="false" ht="12.8" hidden="false" customHeight="false" outlineLevel="0" collapsed="false">
      <c r="A780" s="33"/>
    </row>
    <row r="781" customFormat="false" ht="12.8" hidden="false" customHeight="false" outlineLevel="0" collapsed="false">
      <c r="A781" s="33"/>
    </row>
    <row r="782" customFormat="false" ht="12.8" hidden="false" customHeight="false" outlineLevel="0" collapsed="false">
      <c r="A782" s="33"/>
    </row>
    <row r="783" customFormat="false" ht="12.8" hidden="false" customHeight="false" outlineLevel="0" collapsed="false">
      <c r="A783" s="33"/>
    </row>
    <row r="784" customFormat="false" ht="12.8" hidden="false" customHeight="false" outlineLevel="0" collapsed="false">
      <c r="A784" s="33"/>
    </row>
    <row r="785" customFormat="false" ht="12.8" hidden="false" customHeight="false" outlineLevel="0" collapsed="false">
      <c r="A785" s="33"/>
    </row>
    <row r="786" customFormat="false" ht="12.8" hidden="false" customHeight="false" outlineLevel="0" collapsed="false">
      <c r="A786" s="33"/>
    </row>
    <row r="787" customFormat="false" ht="12.8" hidden="false" customHeight="false" outlineLevel="0" collapsed="false">
      <c r="A787" s="33"/>
    </row>
    <row r="788" customFormat="false" ht="12.8" hidden="false" customHeight="false" outlineLevel="0" collapsed="false">
      <c r="A788" s="33"/>
    </row>
    <row r="789" customFormat="false" ht="12.8" hidden="false" customHeight="false" outlineLevel="0" collapsed="false">
      <c r="A789" s="33"/>
    </row>
    <row r="790" customFormat="false" ht="12.8" hidden="false" customHeight="false" outlineLevel="0" collapsed="false">
      <c r="A790" s="33"/>
    </row>
    <row r="791" customFormat="false" ht="12.8" hidden="false" customHeight="false" outlineLevel="0" collapsed="false">
      <c r="A791" s="33"/>
    </row>
    <row r="792" customFormat="false" ht="12.8" hidden="false" customHeight="false" outlineLevel="0" collapsed="false">
      <c r="A792" s="33"/>
    </row>
    <row r="793" customFormat="false" ht="12.8" hidden="false" customHeight="false" outlineLevel="0" collapsed="false">
      <c r="A793" s="33"/>
    </row>
    <row r="794" customFormat="false" ht="12.8" hidden="false" customHeight="false" outlineLevel="0" collapsed="false">
      <c r="A794" s="33"/>
    </row>
    <row r="795" customFormat="false" ht="12.8" hidden="false" customHeight="false" outlineLevel="0" collapsed="false">
      <c r="A795" s="33"/>
    </row>
    <row r="796" customFormat="false" ht="12.8" hidden="false" customHeight="false" outlineLevel="0" collapsed="false">
      <c r="A796" s="33"/>
    </row>
    <row r="797" customFormat="false" ht="12.8" hidden="false" customHeight="false" outlineLevel="0" collapsed="false">
      <c r="A797" s="33"/>
    </row>
    <row r="798" customFormat="false" ht="12.8" hidden="false" customHeight="false" outlineLevel="0" collapsed="false">
      <c r="A798" s="33"/>
    </row>
    <row r="799" customFormat="false" ht="12.8" hidden="false" customHeight="false" outlineLevel="0" collapsed="false">
      <c r="A799" s="33"/>
    </row>
    <row r="800" customFormat="false" ht="12.8" hidden="false" customHeight="false" outlineLevel="0" collapsed="false">
      <c r="A800" s="33"/>
    </row>
    <row r="801" customFormat="false" ht="12.8" hidden="false" customHeight="false" outlineLevel="0" collapsed="false">
      <c r="A801" s="33"/>
    </row>
    <row r="802" customFormat="false" ht="12.8" hidden="false" customHeight="false" outlineLevel="0" collapsed="false">
      <c r="A802" s="33"/>
    </row>
    <row r="803" customFormat="false" ht="12.8" hidden="false" customHeight="false" outlineLevel="0" collapsed="false">
      <c r="A803" s="33"/>
    </row>
    <row r="804" customFormat="false" ht="12.8" hidden="false" customHeight="false" outlineLevel="0" collapsed="false">
      <c r="A804" s="33"/>
    </row>
    <row r="805" customFormat="false" ht="12.8" hidden="false" customHeight="false" outlineLevel="0" collapsed="false">
      <c r="A805" s="33"/>
    </row>
    <row r="806" customFormat="false" ht="12.8" hidden="false" customHeight="false" outlineLevel="0" collapsed="false">
      <c r="A806" s="33"/>
    </row>
    <row r="807" customFormat="false" ht="12.8" hidden="false" customHeight="false" outlineLevel="0" collapsed="false">
      <c r="A807" s="33"/>
    </row>
    <row r="808" customFormat="false" ht="12.8" hidden="false" customHeight="false" outlineLevel="0" collapsed="false">
      <c r="A808" s="33"/>
    </row>
    <row r="809" customFormat="false" ht="12.8" hidden="false" customHeight="false" outlineLevel="0" collapsed="false">
      <c r="A809" s="33"/>
    </row>
    <row r="810" customFormat="false" ht="12.8" hidden="false" customHeight="false" outlineLevel="0" collapsed="false">
      <c r="A810" s="33"/>
    </row>
    <row r="811" customFormat="false" ht="12.8" hidden="false" customHeight="false" outlineLevel="0" collapsed="false">
      <c r="A811" s="33"/>
    </row>
    <row r="812" customFormat="false" ht="12.8" hidden="false" customHeight="false" outlineLevel="0" collapsed="false">
      <c r="A812" s="33"/>
    </row>
    <row r="813" customFormat="false" ht="12.8" hidden="false" customHeight="false" outlineLevel="0" collapsed="false">
      <c r="A813" s="33"/>
    </row>
    <row r="814" customFormat="false" ht="12.8" hidden="false" customHeight="false" outlineLevel="0" collapsed="false">
      <c r="A814" s="33"/>
    </row>
    <row r="815" customFormat="false" ht="12.8" hidden="false" customHeight="false" outlineLevel="0" collapsed="false">
      <c r="A815" s="33"/>
    </row>
    <row r="816" customFormat="false" ht="12.8" hidden="false" customHeight="false" outlineLevel="0" collapsed="false">
      <c r="A816" s="33"/>
    </row>
    <row r="817" customFormat="false" ht="12.8" hidden="false" customHeight="false" outlineLevel="0" collapsed="false">
      <c r="A817" s="33"/>
    </row>
    <row r="818" customFormat="false" ht="12.8" hidden="false" customHeight="false" outlineLevel="0" collapsed="false">
      <c r="A818" s="33"/>
    </row>
    <row r="819" customFormat="false" ht="12.8" hidden="false" customHeight="false" outlineLevel="0" collapsed="false">
      <c r="A819" s="33"/>
    </row>
    <row r="820" customFormat="false" ht="12.8" hidden="false" customHeight="false" outlineLevel="0" collapsed="false">
      <c r="A820" s="33"/>
    </row>
    <row r="821" customFormat="false" ht="12.8" hidden="false" customHeight="false" outlineLevel="0" collapsed="false">
      <c r="A821" s="33"/>
    </row>
    <row r="822" customFormat="false" ht="12.8" hidden="false" customHeight="false" outlineLevel="0" collapsed="false">
      <c r="A822" s="33"/>
    </row>
    <row r="823" customFormat="false" ht="12.8" hidden="false" customHeight="false" outlineLevel="0" collapsed="false">
      <c r="A823" s="33"/>
    </row>
    <row r="824" customFormat="false" ht="12.8" hidden="false" customHeight="false" outlineLevel="0" collapsed="false">
      <c r="A824" s="33"/>
    </row>
    <row r="825" customFormat="false" ht="12.8" hidden="false" customHeight="false" outlineLevel="0" collapsed="false">
      <c r="A825" s="33"/>
    </row>
    <row r="826" customFormat="false" ht="12.8" hidden="false" customHeight="false" outlineLevel="0" collapsed="false">
      <c r="A826" s="33"/>
    </row>
    <row r="827" customFormat="false" ht="12.8" hidden="false" customHeight="false" outlineLevel="0" collapsed="false">
      <c r="A827" s="33"/>
    </row>
    <row r="828" customFormat="false" ht="12.8" hidden="false" customHeight="false" outlineLevel="0" collapsed="false">
      <c r="A828" s="33"/>
    </row>
    <row r="829" customFormat="false" ht="12.8" hidden="false" customHeight="false" outlineLevel="0" collapsed="false">
      <c r="A829" s="33"/>
    </row>
    <row r="830" customFormat="false" ht="12.8" hidden="false" customHeight="false" outlineLevel="0" collapsed="false">
      <c r="A830" s="33"/>
    </row>
    <row r="831" customFormat="false" ht="12.8" hidden="false" customHeight="false" outlineLevel="0" collapsed="false">
      <c r="A831" s="33"/>
    </row>
    <row r="832" customFormat="false" ht="12.8" hidden="false" customHeight="false" outlineLevel="0" collapsed="false">
      <c r="A832" s="33"/>
    </row>
    <row r="833" customFormat="false" ht="12.8" hidden="false" customHeight="false" outlineLevel="0" collapsed="false">
      <c r="A833" s="33"/>
    </row>
    <row r="834" customFormat="false" ht="12.8" hidden="false" customHeight="false" outlineLevel="0" collapsed="false">
      <c r="A834" s="33"/>
    </row>
    <row r="835" customFormat="false" ht="12.8" hidden="false" customHeight="false" outlineLevel="0" collapsed="false">
      <c r="A835" s="33"/>
    </row>
    <row r="836" customFormat="false" ht="12.8" hidden="false" customHeight="false" outlineLevel="0" collapsed="false">
      <c r="A836" s="33"/>
    </row>
    <row r="837" customFormat="false" ht="12.8" hidden="false" customHeight="false" outlineLevel="0" collapsed="false">
      <c r="A837" s="33"/>
    </row>
    <row r="838" customFormat="false" ht="12.8" hidden="false" customHeight="false" outlineLevel="0" collapsed="false">
      <c r="A838" s="33"/>
    </row>
    <row r="839" customFormat="false" ht="12.8" hidden="false" customHeight="false" outlineLevel="0" collapsed="false">
      <c r="A839" s="33"/>
    </row>
    <row r="840" customFormat="false" ht="12.8" hidden="false" customHeight="false" outlineLevel="0" collapsed="false">
      <c r="A840" s="33"/>
    </row>
    <row r="841" customFormat="false" ht="12.8" hidden="false" customHeight="false" outlineLevel="0" collapsed="false">
      <c r="A841" s="33"/>
    </row>
    <row r="842" customFormat="false" ht="12.8" hidden="false" customHeight="false" outlineLevel="0" collapsed="false">
      <c r="A842" s="33"/>
    </row>
    <row r="843" customFormat="false" ht="12.8" hidden="false" customHeight="false" outlineLevel="0" collapsed="false">
      <c r="A843" s="33"/>
    </row>
    <row r="844" customFormat="false" ht="12.8" hidden="false" customHeight="false" outlineLevel="0" collapsed="false">
      <c r="A844" s="33"/>
    </row>
    <row r="845" customFormat="false" ht="12.8" hidden="false" customHeight="false" outlineLevel="0" collapsed="false">
      <c r="A845" s="33"/>
    </row>
    <row r="846" customFormat="false" ht="12.8" hidden="false" customHeight="false" outlineLevel="0" collapsed="false">
      <c r="A846" s="33"/>
    </row>
    <row r="847" customFormat="false" ht="12.8" hidden="false" customHeight="false" outlineLevel="0" collapsed="false">
      <c r="A847" s="33"/>
    </row>
    <row r="848" customFormat="false" ht="12.8" hidden="false" customHeight="false" outlineLevel="0" collapsed="false">
      <c r="A848" s="33"/>
    </row>
    <row r="849" customFormat="false" ht="12.8" hidden="false" customHeight="false" outlineLevel="0" collapsed="false">
      <c r="A849" s="33"/>
    </row>
    <row r="850" customFormat="false" ht="12.8" hidden="false" customHeight="false" outlineLevel="0" collapsed="false">
      <c r="A850" s="33"/>
    </row>
    <row r="851" customFormat="false" ht="12.8" hidden="false" customHeight="false" outlineLevel="0" collapsed="false">
      <c r="A851" s="33"/>
    </row>
    <row r="852" customFormat="false" ht="12.8" hidden="false" customHeight="false" outlineLevel="0" collapsed="false">
      <c r="A852" s="33"/>
    </row>
    <row r="853" customFormat="false" ht="12.8" hidden="false" customHeight="false" outlineLevel="0" collapsed="false">
      <c r="A853" s="33"/>
    </row>
    <row r="854" customFormat="false" ht="12.8" hidden="false" customHeight="false" outlineLevel="0" collapsed="false">
      <c r="A854" s="33"/>
    </row>
    <row r="855" customFormat="false" ht="12.8" hidden="false" customHeight="false" outlineLevel="0" collapsed="false">
      <c r="A855" s="33"/>
    </row>
    <row r="856" customFormat="false" ht="12.8" hidden="false" customHeight="false" outlineLevel="0" collapsed="false">
      <c r="A856" s="33"/>
    </row>
    <row r="857" customFormat="false" ht="12.8" hidden="false" customHeight="false" outlineLevel="0" collapsed="false">
      <c r="A857" s="33"/>
    </row>
    <row r="858" customFormat="false" ht="12.8" hidden="false" customHeight="false" outlineLevel="0" collapsed="false">
      <c r="A858" s="33"/>
    </row>
    <row r="859" customFormat="false" ht="12.8" hidden="false" customHeight="false" outlineLevel="0" collapsed="false">
      <c r="A859" s="33"/>
    </row>
    <row r="860" customFormat="false" ht="12.8" hidden="false" customHeight="false" outlineLevel="0" collapsed="false">
      <c r="A860" s="33"/>
    </row>
    <row r="861" customFormat="false" ht="12.8" hidden="false" customHeight="false" outlineLevel="0" collapsed="false">
      <c r="A861" s="33"/>
    </row>
    <row r="862" customFormat="false" ht="12.8" hidden="false" customHeight="false" outlineLevel="0" collapsed="false">
      <c r="A862" s="33"/>
    </row>
    <row r="863" customFormat="false" ht="12.8" hidden="false" customHeight="false" outlineLevel="0" collapsed="false">
      <c r="A863" s="33"/>
    </row>
    <row r="864" customFormat="false" ht="12.8" hidden="false" customHeight="false" outlineLevel="0" collapsed="false">
      <c r="A864" s="33"/>
    </row>
    <row r="865" customFormat="false" ht="12.8" hidden="false" customHeight="false" outlineLevel="0" collapsed="false">
      <c r="A865" s="33"/>
    </row>
    <row r="866" customFormat="false" ht="12.8" hidden="false" customHeight="false" outlineLevel="0" collapsed="false">
      <c r="A866" s="33"/>
    </row>
    <row r="867" customFormat="false" ht="12.8" hidden="false" customHeight="false" outlineLevel="0" collapsed="false">
      <c r="A867" s="33"/>
    </row>
    <row r="868" customFormat="false" ht="12.8" hidden="false" customHeight="false" outlineLevel="0" collapsed="false">
      <c r="A868" s="33"/>
    </row>
    <row r="869" customFormat="false" ht="12.8" hidden="false" customHeight="false" outlineLevel="0" collapsed="false">
      <c r="A869" s="33"/>
    </row>
    <row r="870" customFormat="false" ht="12.8" hidden="false" customHeight="false" outlineLevel="0" collapsed="false">
      <c r="A870" s="33"/>
    </row>
    <row r="871" customFormat="false" ht="12.8" hidden="false" customHeight="false" outlineLevel="0" collapsed="false">
      <c r="A871" s="33"/>
    </row>
    <row r="872" customFormat="false" ht="12.8" hidden="false" customHeight="false" outlineLevel="0" collapsed="false">
      <c r="A872" s="33"/>
    </row>
    <row r="873" customFormat="false" ht="12.8" hidden="false" customHeight="false" outlineLevel="0" collapsed="false">
      <c r="A873" s="33"/>
    </row>
    <row r="874" customFormat="false" ht="12.8" hidden="false" customHeight="false" outlineLevel="0" collapsed="false">
      <c r="A874" s="33"/>
    </row>
    <row r="875" customFormat="false" ht="12.8" hidden="false" customHeight="false" outlineLevel="0" collapsed="false">
      <c r="A875" s="33"/>
    </row>
    <row r="876" customFormat="false" ht="12.8" hidden="false" customHeight="false" outlineLevel="0" collapsed="false">
      <c r="A876" s="33"/>
    </row>
    <row r="877" customFormat="false" ht="12.8" hidden="false" customHeight="false" outlineLevel="0" collapsed="false">
      <c r="A877" s="33"/>
    </row>
    <row r="878" customFormat="false" ht="12.8" hidden="false" customHeight="false" outlineLevel="0" collapsed="false">
      <c r="A878" s="33"/>
    </row>
    <row r="879" customFormat="false" ht="12.8" hidden="false" customHeight="false" outlineLevel="0" collapsed="false">
      <c r="A879" s="33"/>
    </row>
    <row r="880" customFormat="false" ht="12.8" hidden="false" customHeight="false" outlineLevel="0" collapsed="false">
      <c r="A880" s="33"/>
    </row>
    <row r="881" customFormat="false" ht="12.8" hidden="false" customHeight="false" outlineLevel="0" collapsed="false">
      <c r="A881" s="33"/>
    </row>
    <row r="882" customFormat="false" ht="12.8" hidden="false" customHeight="false" outlineLevel="0" collapsed="false">
      <c r="A882" s="33"/>
    </row>
    <row r="883" customFormat="false" ht="12.8" hidden="false" customHeight="false" outlineLevel="0" collapsed="false">
      <c r="A883" s="33"/>
    </row>
    <row r="884" customFormat="false" ht="12.8" hidden="false" customHeight="false" outlineLevel="0" collapsed="false">
      <c r="A884" s="33"/>
    </row>
    <row r="885" customFormat="false" ht="12.8" hidden="false" customHeight="false" outlineLevel="0" collapsed="false">
      <c r="A885" s="33"/>
    </row>
    <row r="886" customFormat="false" ht="12.8" hidden="false" customHeight="false" outlineLevel="0" collapsed="false">
      <c r="A886" s="33"/>
    </row>
    <row r="887" customFormat="false" ht="12.8" hidden="false" customHeight="false" outlineLevel="0" collapsed="false">
      <c r="A887" s="33"/>
    </row>
    <row r="888" customFormat="false" ht="12.8" hidden="false" customHeight="false" outlineLevel="0" collapsed="false">
      <c r="A888" s="33"/>
    </row>
    <row r="889" customFormat="false" ht="12.8" hidden="false" customHeight="false" outlineLevel="0" collapsed="false">
      <c r="A889" s="33"/>
    </row>
    <row r="890" customFormat="false" ht="12.8" hidden="false" customHeight="false" outlineLevel="0" collapsed="false">
      <c r="A890" s="33"/>
    </row>
    <row r="891" customFormat="false" ht="12.8" hidden="false" customHeight="false" outlineLevel="0" collapsed="false">
      <c r="A891" s="33"/>
    </row>
    <row r="892" customFormat="false" ht="12.8" hidden="false" customHeight="false" outlineLevel="0" collapsed="false">
      <c r="A892" s="33"/>
    </row>
    <row r="893" customFormat="false" ht="12.8" hidden="false" customHeight="false" outlineLevel="0" collapsed="false">
      <c r="A893" s="33"/>
    </row>
    <row r="894" customFormat="false" ht="12.8" hidden="false" customHeight="false" outlineLevel="0" collapsed="false">
      <c r="A894" s="33"/>
    </row>
    <row r="895" customFormat="false" ht="12.8" hidden="false" customHeight="false" outlineLevel="0" collapsed="false">
      <c r="A895" s="33"/>
    </row>
    <row r="896" customFormat="false" ht="12.8" hidden="false" customHeight="false" outlineLevel="0" collapsed="false">
      <c r="A896" s="33"/>
    </row>
    <row r="897" customFormat="false" ht="12.8" hidden="false" customHeight="false" outlineLevel="0" collapsed="false">
      <c r="A897" s="33"/>
    </row>
    <row r="898" customFormat="false" ht="12.8" hidden="false" customHeight="false" outlineLevel="0" collapsed="false">
      <c r="A898" s="33"/>
    </row>
    <row r="899" customFormat="false" ht="12.8" hidden="false" customHeight="false" outlineLevel="0" collapsed="false">
      <c r="A899" s="33"/>
    </row>
    <row r="900" customFormat="false" ht="12.8" hidden="false" customHeight="false" outlineLevel="0" collapsed="false">
      <c r="A900" s="33"/>
    </row>
    <row r="901" customFormat="false" ht="12.8" hidden="false" customHeight="false" outlineLevel="0" collapsed="false">
      <c r="A901" s="33"/>
    </row>
    <row r="902" customFormat="false" ht="12.8" hidden="false" customHeight="false" outlineLevel="0" collapsed="false">
      <c r="A902" s="33"/>
    </row>
    <row r="903" customFormat="false" ht="12.8" hidden="false" customHeight="false" outlineLevel="0" collapsed="false">
      <c r="A903" s="33"/>
    </row>
    <row r="904" customFormat="false" ht="12.8" hidden="false" customHeight="false" outlineLevel="0" collapsed="false">
      <c r="A904" s="33"/>
    </row>
    <row r="905" customFormat="false" ht="12.8" hidden="false" customHeight="false" outlineLevel="0" collapsed="false">
      <c r="A905" s="33"/>
    </row>
    <row r="906" customFormat="false" ht="12.8" hidden="false" customHeight="false" outlineLevel="0" collapsed="false">
      <c r="A906" s="33"/>
    </row>
    <row r="907" customFormat="false" ht="12.8" hidden="false" customHeight="false" outlineLevel="0" collapsed="false">
      <c r="A907" s="33"/>
    </row>
    <row r="908" customFormat="false" ht="12.8" hidden="false" customHeight="false" outlineLevel="0" collapsed="false">
      <c r="A908" s="33"/>
    </row>
    <row r="909" customFormat="false" ht="12.8" hidden="false" customHeight="false" outlineLevel="0" collapsed="false">
      <c r="A909" s="33"/>
    </row>
    <row r="910" customFormat="false" ht="12.8" hidden="false" customHeight="false" outlineLevel="0" collapsed="false">
      <c r="A910" s="33"/>
    </row>
    <row r="911" customFormat="false" ht="12.8" hidden="false" customHeight="false" outlineLevel="0" collapsed="false">
      <c r="A911" s="33"/>
    </row>
    <row r="912" customFormat="false" ht="12.8" hidden="false" customHeight="false" outlineLevel="0" collapsed="false">
      <c r="A912" s="33"/>
    </row>
    <row r="913" customFormat="false" ht="12.8" hidden="false" customHeight="false" outlineLevel="0" collapsed="false">
      <c r="A913" s="33"/>
    </row>
    <row r="914" customFormat="false" ht="12.8" hidden="false" customHeight="false" outlineLevel="0" collapsed="false">
      <c r="A914" s="33"/>
    </row>
    <row r="915" customFormat="false" ht="12.8" hidden="false" customHeight="false" outlineLevel="0" collapsed="false">
      <c r="A915" s="33"/>
    </row>
    <row r="916" customFormat="false" ht="12.8" hidden="false" customHeight="false" outlineLevel="0" collapsed="false">
      <c r="A916" s="33"/>
    </row>
    <row r="917" customFormat="false" ht="12.8" hidden="false" customHeight="false" outlineLevel="0" collapsed="false">
      <c r="A917" s="33"/>
    </row>
    <row r="918" customFormat="false" ht="12.8" hidden="false" customHeight="false" outlineLevel="0" collapsed="false">
      <c r="A918" s="33"/>
    </row>
    <row r="919" customFormat="false" ht="12.8" hidden="false" customHeight="false" outlineLevel="0" collapsed="false">
      <c r="A919" s="33"/>
    </row>
    <row r="920" customFormat="false" ht="12.8" hidden="false" customHeight="false" outlineLevel="0" collapsed="false">
      <c r="A920" s="33"/>
    </row>
    <row r="921" customFormat="false" ht="12.8" hidden="false" customHeight="false" outlineLevel="0" collapsed="false">
      <c r="A921" s="33"/>
    </row>
    <row r="922" customFormat="false" ht="12.8" hidden="false" customHeight="false" outlineLevel="0" collapsed="false">
      <c r="A922" s="33"/>
    </row>
    <row r="923" customFormat="false" ht="12.8" hidden="false" customHeight="false" outlineLevel="0" collapsed="false">
      <c r="A923" s="33"/>
    </row>
    <row r="924" customFormat="false" ht="12.8" hidden="false" customHeight="false" outlineLevel="0" collapsed="false">
      <c r="A924" s="33"/>
    </row>
    <row r="925" customFormat="false" ht="12.8" hidden="false" customHeight="false" outlineLevel="0" collapsed="false">
      <c r="A925" s="33"/>
    </row>
    <row r="926" customFormat="false" ht="12.8" hidden="false" customHeight="false" outlineLevel="0" collapsed="false">
      <c r="A926" s="33"/>
    </row>
    <row r="927" customFormat="false" ht="12.8" hidden="false" customHeight="false" outlineLevel="0" collapsed="false">
      <c r="A927" s="33"/>
    </row>
    <row r="928" customFormat="false" ht="12.8" hidden="false" customHeight="false" outlineLevel="0" collapsed="false">
      <c r="A928" s="33"/>
    </row>
    <row r="929" customFormat="false" ht="12.8" hidden="false" customHeight="false" outlineLevel="0" collapsed="false">
      <c r="A929" s="33"/>
    </row>
    <row r="930" customFormat="false" ht="12.8" hidden="false" customHeight="false" outlineLevel="0" collapsed="false">
      <c r="A930" s="33"/>
    </row>
    <row r="931" customFormat="false" ht="12.8" hidden="false" customHeight="false" outlineLevel="0" collapsed="false">
      <c r="A931" s="33"/>
    </row>
    <row r="932" customFormat="false" ht="12.8" hidden="false" customHeight="false" outlineLevel="0" collapsed="false">
      <c r="A932" s="33"/>
    </row>
    <row r="933" customFormat="false" ht="12.8" hidden="false" customHeight="false" outlineLevel="0" collapsed="false">
      <c r="A933" s="33"/>
    </row>
    <row r="934" customFormat="false" ht="12.8" hidden="false" customHeight="false" outlineLevel="0" collapsed="false">
      <c r="A934" s="33"/>
    </row>
    <row r="935" customFormat="false" ht="12.8" hidden="false" customHeight="false" outlineLevel="0" collapsed="false">
      <c r="A935" s="33"/>
    </row>
    <row r="936" customFormat="false" ht="12.8" hidden="false" customHeight="false" outlineLevel="0" collapsed="false">
      <c r="A936" s="33"/>
    </row>
    <row r="937" customFormat="false" ht="12.8" hidden="false" customHeight="false" outlineLevel="0" collapsed="false">
      <c r="A937" s="33"/>
    </row>
    <row r="938" customFormat="false" ht="12.8" hidden="false" customHeight="false" outlineLevel="0" collapsed="false">
      <c r="A938" s="33"/>
    </row>
    <row r="939" customFormat="false" ht="12.8" hidden="false" customHeight="false" outlineLevel="0" collapsed="false">
      <c r="A939" s="33"/>
    </row>
    <row r="940" customFormat="false" ht="12.8" hidden="false" customHeight="false" outlineLevel="0" collapsed="false">
      <c r="A940" s="33"/>
    </row>
    <row r="941" customFormat="false" ht="12.8" hidden="false" customHeight="false" outlineLevel="0" collapsed="false">
      <c r="A941" s="33"/>
    </row>
    <row r="942" customFormat="false" ht="12.8" hidden="false" customHeight="false" outlineLevel="0" collapsed="false">
      <c r="A942" s="33"/>
    </row>
    <row r="943" customFormat="false" ht="12.8" hidden="false" customHeight="false" outlineLevel="0" collapsed="false">
      <c r="A943" s="33"/>
    </row>
    <row r="944" customFormat="false" ht="12.8" hidden="false" customHeight="false" outlineLevel="0" collapsed="false">
      <c r="A944" s="33"/>
    </row>
    <row r="945" customFormat="false" ht="12.8" hidden="false" customHeight="false" outlineLevel="0" collapsed="false">
      <c r="A945" s="33"/>
    </row>
    <row r="946" customFormat="false" ht="12.8" hidden="false" customHeight="false" outlineLevel="0" collapsed="false">
      <c r="A946" s="33"/>
    </row>
    <row r="947" customFormat="false" ht="12.8" hidden="false" customHeight="false" outlineLevel="0" collapsed="false">
      <c r="A947" s="33"/>
    </row>
    <row r="948" customFormat="false" ht="12.8" hidden="false" customHeight="false" outlineLevel="0" collapsed="false">
      <c r="A948" s="33"/>
    </row>
    <row r="949" customFormat="false" ht="12.8" hidden="false" customHeight="false" outlineLevel="0" collapsed="false">
      <c r="A949" s="33"/>
    </row>
    <row r="950" customFormat="false" ht="12.8" hidden="false" customHeight="false" outlineLevel="0" collapsed="false">
      <c r="A950" s="33"/>
    </row>
    <row r="951" customFormat="false" ht="12.8" hidden="false" customHeight="false" outlineLevel="0" collapsed="false">
      <c r="A951" s="33"/>
    </row>
    <row r="952" customFormat="false" ht="12.8" hidden="false" customHeight="false" outlineLevel="0" collapsed="false">
      <c r="A952" s="33"/>
    </row>
    <row r="953" customFormat="false" ht="12.8" hidden="false" customHeight="false" outlineLevel="0" collapsed="false">
      <c r="A953" s="33"/>
    </row>
    <row r="954" customFormat="false" ht="12.8" hidden="false" customHeight="false" outlineLevel="0" collapsed="false">
      <c r="A954" s="33"/>
    </row>
    <row r="955" customFormat="false" ht="12.8" hidden="false" customHeight="false" outlineLevel="0" collapsed="false">
      <c r="A955" s="33"/>
    </row>
    <row r="956" customFormat="false" ht="12.8" hidden="false" customHeight="false" outlineLevel="0" collapsed="false">
      <c r="A956" s="33"/>
    </row>
    <row r="957" customFormat="false" ht="12.8" hidden="false" customHeight="false" outlineLevel="0" collapsed="false">
      <c r="A957" s="33"/>
    </row>
    <row r="958" customFormat="false" ht="12.8" hidden="false" customHeight="false" outlineLevel="0" collapsed="false">
      <c r="A958" s="33"/>
    </row>
    <row r="959" customFormat="false" ht="12.8" hidden="false" customHeight="false" outlineLevel="0" collapsed="false">
      <c r="A959" s="33"/>
    </row>
    <row r="960" customFormat="false" ht="12.8" hidden="false" customHeight="false" outlineLevel="0" collapsed="false">
      <c r="A960" s="33"/>
    </row>
    <row r="961" customFormat="false" ht="12.8" hidden="false" customHeight="false" outlineLevel="0" collapsed="false">
      <c r="A961" s="33"/>
    </row>
    <row r="962" customFormat="false" ht="12.8" hidden="false" customHeight="false" outlineLevel="0" collapsed="false">
      <c r="A962" s="33"/>
    </row>
    <row r="963" customFormat="false" ht="12.8" hidden="false" customHeight="false" outlineLevel="0" collapsed="false">
      <c r="A963" s="33"/>
    </row>
    <row r="964" customFormat="false" ht="12.8" hidden="false" customHeight="false" outlineLevel="0" collapsed="false">
      <c r="A964" s="33"/>
    </row>
    <row r="965" customFormat="false" ht="12.8" hidden="false" customHeight="false" outlineLevel="0" collapsed="false">
      <c r="A965" s="33"/>
    </row>
    <row r="966" customFormat="false" ht="12.8" hidden="false" customHeight="false" outlineLevel="0" collapsed="false">
      <c r="A966" s="33"/>
    </row>
    <row r="967" customFormat="false" ht="12.8" hidden="false" customHeight="false" outlineLevel="0" collapsed="false">
      <c r="A967" s="33"/>
    </row>
    <row r="968" customFormat="false" ht="12.8" hidden="false" customHeight="false" outlineLevel="0" collapsed="false">
      <c r="A968" s="33"/>
    </row>
    <row r="969" customFormat="false" ht="12.8" hidden="false" customHeight="false" outlineLevel="0" collapsed="false">
      <c r="A969" s="33"/>
    </row>
    <row r="970" customFormat="false" ht="12.8" hidden="false" customHeight="false" outlineLevel="0" collapsed="false">
      <c r="A970" s="33"/>
    </row>
    <row r="971" customFormat="false" ht="12.8" hidden="false" customHeight="false" outlineLevel="0" collapsed="false">
      <c r="A971" s="33"/>
    </row>
    <row r="972" customFormat="false" ht="12.8" hidden="false" customHeight="false" outlineLevel="0" collapsed="false">
      <c r="A972" s="33"/>
    </row>
    <row r="973" customFormat="false" ht="12.8" hidden="false" customHeight="false" outlineLevel="0" collapsed="false">
      <c r="A973" s="33"/>
    </row>
    <row r="974" customFormat="false" ht="12.8" hidden="false" customHeight="false" outlineLevel="0" collapsed="false">
      <c r="A974" s="33"/>
    </row>
    <row r="975" customFormat="false" ht="12.8" hidden="false" customHeight="false" outlineLevel="0" collapsed="false">
      <c r="A975" s="33"/>
    </row>
    <row r="976" customFormat="false" ht="12.8" hidden="false" customHeight="false" outlineLevel="0" collapsed="false">
      <c r="A976" s="33"/>
    </row>
    <row r="977" customFormat="false" ht="12.8" hidden="false" customHeight="false" outlineLevel="0" collapsed="false">
      <c r="A977" s="33"/>
    </row>
    <row r="978" customFormat="false" ht="12.8" hidden="false" customHeight="false" outlineLevel="0" collapsed="false">
      <c r="A978" s="33"/>
    </row>
    <row r="979" customFormat="false" ht="12.8" hidden="false" customHeight="false" outlineLevel="0" collapsed="false">
      <c r="A979" s="33"/>
    </row>
    <row r="980" customFormat="false" ht="12.8" hidden="false" customHeight="false" outlineLevel="0" collapsed="false">
      <c r="A980" s="33"/>
    </row>
    <row r="981" customFormat="false" ht="12.8" hidden="false" customHeight="false" outlineLevel="0" collapsed="false">
      <c r="A981" s="33"/>
    </row>
    <row r="982" customFormat="false" ht="12.8" hidden="false" customHeight="false" outlineLevel="0" collapsed="false">
      <c r="A982" s="33"/>
    </row>
    <row r="983" customFormat="false" ht="12.8" hidden="false" customHeight="false" outlineLevel="0" collapsed="false">
      <c r="A983" s="33"/>
    </row>
    <row r="984" customFormat="false" ht="12.8" hidden="false" customHeight="false" outlineLevel="0" collapsed="false">
      <c r="A984" s="33"/>
    </row>
    <row r="985" customFormat="false" ht="12.8" hidden="false" customHeight="false" outlineLevel="0" collapsed="false">
      <c r="A985" s="33"/>
    </row>
    <row r="986" customFormat="false" ht="12.8" hidden="false" customHeight="false" outlineLevel="0" collapsed="false">
      <c r="A986" s="33"/>
    </row>
    <row r="987" customFormat="false" ht="12.8" hidden="false" customHeight="false" outlineLevel="0" collapsed="false">
      <c r="A987" s="33"/>
    </row>
    <row r="988" customFormat="false" ht="12.8" hidden="false" customHeight="false" outlineLevel="0" collapsed="false">
      <c r="A988" s="33"/>
    </row>
    <row r="989" customFormat="false" ht="12.8" hidden="false" customHeight="false" outlineLevel="0" collapsed="false">
      <c r="A989" s="33"/>
    </row>
    <row r="990" customFormat="false" ht="12.8" hidden="false" customHeight="false" outlineLevel="0" collapsed="false">
      <c r="A990" s="33"/>
    </row>
    <row r="991" customFormat="false" ht="12.8" hidden="false" customHeight="false" outlineLevel="0" collapsed="false">
      <c r="A991" s="33"/>
    </row>
    <row r="992" customFormat="false" ht="12.8" hidden="false" customHeight="false" outlineLevel="0" collapsed="false">
      <c r="A992" s="33"/>
    </row>
    <row r="993" customFormat="false" ht="12.8" hidden="false" customHeight="false" outlineLevel="0" collapsed="false">
      <c r="A993" s="33"/>
    </row>
    <row r="994" customFormat="false" ht="12.8" hidden="false" customHeight="false" outlineLevel="0" collapsed="false">
      <c r="A994" s="33"/>
    </row>
    <row r="995" customFormat="false" ht="12.8" hidden="false" customHeight="false" outlineLevel="0" collapsed="false">
      <c r="A995" s="33"/>
    </row>
    <row r="996" customFormat="false" ht="12.8" hidden="false" customHeight="false" outlineLevel="0" collapsed="false">
      <c r="A996" s="33"/>
    </row>
    <row r="997" customFormat="false" ht="12.8" hidden="false" customHeight="false" outlineLevel="0" collapsed="false">
      <c r="A997" s="33"/>
    </row>
    <row r="998" customFormat="false" ht="12.8" hidden="false" customHeight="false" outlineLevel="0" collapsed="false">
      <c r="A998" s="33"/>
    </row>
    <row r="999" customFormat="false" ht="12.8" hidden="false" customHeight="false" outlineLevel="0" collapsed="false">
      <c r="A999" s="33"/>
    </row>
    <row r="1000" customFormat="false" ht="12.8" hidden="false" customHeight="false" outlineLevel="0" collapsed="false">
      <c r="A1000" s="33"/>
    </row>
    <row r="1001" customFormat="false" ht="12.8" hidden="false" customHeight="false" outlineLevel="0" collapsed="false">
      <c r="A1001" s="33"/>
    </row>
    <row r="1002" customFormat="false" ht="12.8" hidden="false" customHeight="false" outlineLevel="0" collapsed="false">
      <c r="A1002" s="33"/>
    </row>
    <row r="1003" customFormat="false" ht="12.8" hidden="false" customHeight="false" outlineLevel="0" collapsed="false">
      <c r="A1003" s="33"/>
    </row>
    <row r="1004" customFormat="false" ht="12.8" hidden="false" customHeight="false" outlineLevel="0" collapsed="false">
      <c r="A1004" s="33"/>
    </row>
    <row r="1005" customFormat="false" ht="12.8" hidden="false" customHeight="false" outlineLevel="0" collapsed="false">
      <c r="A1005" s="33"/>
    </row>
    <row r="1006" customFormat="false" ht="12.8" hidden="false" customHeight="false" outlineLevel="0" collapsed="false">
      <c r="A1006" s="33"/>
    </row>
    <row r="1007" customFormat="false" ht="12.8" hidden="false" customHeight="false" outlineLevel="0" collapsed="false">
      <c r="A1007" s="33"/>
    </row>
    <row r="1008" customFormat="false" ht="12.8" hidden="false" customHeight="false" outlineLevel="0" collapsed="false">
      <c r="A1008" s="33"/>
    </row>
    <row r="1009" customFormat="false" ht="12.8" hidden="false" customHeight="false" outlineLevel="0" collapsed="false">
      <c r="A1009" s="33"/>
    </row>
    <row r="1010" customFormat="false" ht="12.8" hidden="false" customHeight="false" outlineLevel="0" collapsed="false">
      <c r="A1010" s="33"/>
    </row>
    <row r="1011" customFormat="false" ht="12.8" hidden="false" customHeight="false" outlineLevel="0" collapsed="false">
      <c r="A1011" s="33"/>
    </row>
    <row r="1012" customFormat="false" ht="12.8" hidden="false" customHeight="false" outlineLevel="0" collapsed="false">
      <c r="A1012" s="33"/>
    </row>
    <row r="1013" customFormat="false" ht="12.8" hidden="false" customHeight="false" outlineLevel="0" collapsed="false">
      <c r="A1013" s="33"/>
    </row>
    <row r="1014" customFormat="false" ht="12.8" hidden="false" customHeight="false" outlineLevel="0" collapsed="false">
      <c r="A1014" s="33"/>
    </row>
    <row r="1015" customFormat="false" ht="12.8" hidden="false" customHeight="false" outlineLevel="0" collapsed="false">
      <c r="A1015" s="33"/>
    </row>
    <row r="1016" customFormat="false" ht="12.8" hidden="false" customHeight="false" outlineLevel="0" collapsed="false">
      <c r="A1016" s="33"/>
    </row>
    <row r="1017" customFormat="false" ht="12.8" hidden="false" customHeight="false" outlineLevel="0" collapsed="false">
      <c r="A1017" s="33"/>
    </row>
    <row r="1018" customFormat="false" ht="12.8" hidden="false" customHeight="false" outlineLevel="0" collapsed="false">
      <c r="A1018" s="33"/>
    </row>
    <row r="1019" customFormat="false" ht="12.8" hidden="false" customHeight="false" outlineLevel="0" collapsed="false">
      <c r="A1019" s="33"/>
    </row>
    <row r="1020" customFormat="false" ht="12.8" hidden="false" customHeight="false" outlineLevel="0" collapsed="false">
      <c r="A1020" s="33"/>
    </row>
    <row r="1021" customFormat="false" ht="12.8" hidden="false" customHeight="false" outlineLevel="0" collapsed="false">
      <c r="A1021" s="33"/>
    </row>
    <row r="1022" customFormat="false" ht="12.8" hidden="false" customHeight="false" outlineLevel="0" collapsed="false">
      <c r="A1022" s="33"/>
    </row>
    <row r="1023" customFormat="false" ht="12.8" hidden="false" customHeight="false" outlineLevel="0" collapsed="false">
      <c r="A1023" s="33"/>
    </row>
    <row r="1024" customFormat="false" ht="12.8" hidden="false" customHeight="false" outlineLevel="0" collapsed="false">
      <c r="A1024" s="33"/>
    </row>
    <row r="1025" customFormat="false" ht="12.8" hidden="false" customHeight="false" outlineLevel="0" collapsed="false">
      <c r="A1025" s="33"/>
    </row>
    <row r="1026" customFormat="false" ht="12.8" hidden="false" customHeight="false" outlineLevel="0" collapsed="false">
      <c r="A1026" s="33"/>
    </row>
    <row r="1027" customFormat="false" ht="12.8" hidden="false" customHeight="false" outlineLevel="0" collapsed="false">
      <c r="A1027" s="33"/>
    </row>
    <row r="1028" customFormat="false" ht="12.8" hidden="false" customHeight="false" outlineLevel="0" collapsed="false">
      <c r="A1028" s="33"/>
    </row>
    <row r="1029" customFormat="false" ht="12.8" hidden="false" customHeight="false" outlineLevel="0" collapsed="false">
      <c r="A1029" s="33"/>
    </row>
    <row r="1030" customFormat="false" ht="12.8" hidden="false" customHeight="false" outlineLevel="0" collapsed="false">
      <c r="A1030" s="33"/>
    </row>
    <row r="1031" customFormat="false" ht="12.8" hidden="false" customHeight="false" outlineLevel="0" collapsed="false">
      <c r="A1031" s="33"/>
    </row>
    <row r="1032" customFormat="false" ht="12.8" hidden="false" customHeight="false" outlineLevel="0" collapsed="false">
      <c r="A1032" s="33"/>
    </row>
    <row r="1033" customFormat="false" ht="12.8" hidden="false" customHeight="false" outlineLevel="0" collapsed="false">
      <c r="A1033" s="33"/>
    </row>
    <row r="1034" customFormat="false" ht="12.8" hidden="false" customHeight="false" outlineLevel="0" collapsed="false">
      <c r="A1034" s="33"/>
    </row>
    <row r="1035" customFormat="false" ht="12.8" hidden="false" customHeight="false" outlineLevel="0" collapsed="false">
      <c r="A1035" s="33"/>
    </row>
    <row r="1036" customFormat="false" ht="12.8" hidden="false" customHeight="false" outlineLevel="0" collapsed="false">
      <c r="A1036" s="33"/>
    </row>
    <row r="1037" customFormat="false" ht="12.8" hidden="false" customHeight="false" outlineLevel="0" collapsed="false">
      <c r="A1037" s="33"/>
    </row>
    <row r="1038" customFormat="false" ht="12.8" hidden="false" customHeight="false" outlineLevel="0" collapsed="false">
      <c r="A1038" s="33"/>
    </row>
    <row r="1039" customFormat="false" ht="12.8" hidden="false" customHeight="false" outlineLevel="0" collapsed="false">
      <c r="A1039" s="33"/>
    </row>
    <row r="1040" customFormat="false" ht="12.8" hidden="false" customHeight="false" outlineLevel="0" collapsed="false">
      <c r="A1040" s="33"/>
    </row>
    <row r="1041" customFormat="false" ht="12.8" hidden="false" customHeight="false" outlineLevel="0" collapsed="false">
      <c r="A1041" s="33"/>
    </row>
    <row r="1042" customFormat="false" ht="12.8" hidden="false" customHeight="false" outlineLevel="0" collapsed="false">
      <c r="A1042" s="33"/>
    </row>
    <row r="1043" customFormat="false" ht="12.8" hidden="false" customHeight="false" outlineLevel="0" collapsed="false">
      <c r="A1043" s="33"/>
    </row>
    <row r="1044" customFormat="false" ht="12.8" hidden="false" customHeight="false" outlineLevel="0" collapsed="false">
      <c r="A1044" s="33"/>
    </row>
    <row r="1045" customFormat="false" ht="12.8" hidden="false" customHeight="false" outlineLevel="0" collapsed="false">
      <c r="A1045" s="33"/>
    </row>
    <row r="1046" customFormat="false" ht="12.8" hidden="false" customHeight="false" outlineLevel="0" collapsed="false">
      <c r="A1046" s="33"/>
    </row>
    <row r="1047" customFormat="false" ht="12.8" hidden="false" customHeight="false" outlineLevel="0" collapsed="false">
      <c r="A1047" s="33"/>
    </row>
    <row r="1048" customFormat="false" ht="12.8" hidden="false" customHeight="false" outlineLevel="0" collapsed="false">
      <c r="A1048" s="33"/>
    </row>
    <row r="1049" customFormat="false" ht="12.8" hidden="false" customHeight="false" outlineLevel="0" collapsed="false">
      <c r="A1049" s="33"/>
    </row>
    <row r="1050" customFormat="false" ht="12.8" hidden="false" customHeight="false" outlineLevel="0" collapsed="false">
      <c r="A1050" s="33"/>
    </row>
    <row r="1051" customFormat="false" ht="12.8" hidden="false" customHeight="false" outlineLevel="0" collapsed="false">
      <c r="A1051" s="33"/>
    </row>
    <row r="1052" customFormat="false" ht="12.8" hidden="false" customHeight="false" outlineLevel="0" collapsed="false">
      <c r="A1052" s="33"/>
    </row>
    <row r="1053" customFormat="false" ht="12.8" hidden="false" customHeight="false" outlineLevel="0" collapsed="false">
      <c r="A1053" s="33"/>
    </row>
    <row r="1054" customFormat="false" ht="12.8" hidden="false" customHeight="false" outlineLevel="0" collapsed="false">
      <c r="A1054" s="33"/>
    </row>
    <row r="1055" customFormat="false" ht="12.8" hidden="false" customHeight="false" outlineLevel="0" collapsed="false">
      <c r="A1055" s="33"/>
    </row>
    <row r="1056" customFormat="false" ht="12.8" hidden="false" customHeight="false" outlineLevel="0" collapsed="false">
      <c r="A1056" s="33"/>
    </row>
    <row r="1057" customFormat="false" ht="12.8" hidden="false" customHeight="false" outlineLevel="0" collapsed="false">
      <c r="A1057" s="33"/>
    </row>
    <row r="1058" customFormat="false" ht="12.8" hidden="false" customHeight="false" outlineLevel="0" collapsed="false">
      <c r="A1058" s="33"/>
    </row>
    <row r="1059" customFormat="false" ht="12.8" hidden="false" customHeight="false" outlineLevel="0" collapsed="false">
      <c r="A1059" s="33"/>
    </row>
    <row r="1060" customFormat="false" ht="12.8" hidden="false" customHeight="false" outlineLevel="0" collapsed="false">
      <c r="A1060" s="33"/>
    </row>
    <row r="1061" customFormat="false" ht="12.8" hidden="false" customHeight="false" outlineLevel="0" collapsed="false">
      <c r="A1061" s="33"/>
    </row>
    <row r="1062" customFormat="false" ht="12.8" hidden="false" customHeight="false" outlineLevel="0" collapsed="false">
      <c r="A1062" s="33"/>
    </row>
    <row r="1063" customFormat="false" ht="12.8" hidden="false" customHeight="false" outlineLevel="0" collapsed="false">
      <c r="A1063" s="33"/>
    </row>
    <row r="1064" customFormat="false" ht="12.8" hidden="false" customHeight="false" outlineLevel="0" collapsed="false">
      <c r="A1064" s="33"/>
    </row>
    <row r="1065" customFormat="false" ht="12.8" hidden="false" customHeight="false" outlineLevel="0" collapsed="false">
      <c r="A1065" s="33"/>
    </row>
    <row r="1066" customFormat="false" ht="12.8" hidden="false" customHeight="false" outlineLevel="0" collapsed="false">
      <c r="A1066" s="33"/>
    </row>
    <row r="1067" customFormat="false" ht="12.8" hidden="false" customHeight="false" outlineLevel="0" collapsed="false">
      <c r="A1067" s="33"/>
    </row>
    <row r="1068" customFormat="false" ht="12.8" hidden="false" customHeight="false" outlineLevel="0" collapsed="false">
      <c r="A1068" s="33"/>
    </row>
    <row r="1069" customFormat="false" ht="12.8" hidden="false" customHeight="false" outlineLevel="0" collapsed="false">
      <c r="A1069" s="33"/>
    </row>
    <row r="1070" customFormat="false" ht="12.8" hidden="false" customHeight="false" outlineLevel="0" collapsed="false">
      <c r="A1070" s="33"/>
    </row>
    <row r="1071" customFormat="false" ht="12.8" hidden="false" customHeight="false" outlineLevel="0" collapsed="false">
      <c r="A1071" s="33"/>
    </row>
    <row r="1072" customFormat="false" ht="12.8" hidden="false" customHeight="false" outlineLevel="0" collapsed="false">
      <c r="A1072" s="33"/>
    </row>
    <row r="1073" customFormat="false" ht="12.8" hidden="false" customHeight="false" outlineLevel="0" collapsed="false">
      <c r="A1073" s="33"/>
    </row>
    <row r="1074" customFormat="false" ht="12.8" hidden="false" customHeight="false" outlineLevel="0" collapsed="false">
      <c r="A1074" s="33"/>
    </row>
    <row r="1075" customFormat="false" ht="12.8" hidden="false" customHeight="false" outlineLevel="0" collapsed="false">
      <c r="A1075" s="33"/>
    </row>
    <row r="1076" customFormat="false" ht="12.8" hidden="false" customHeight="false" outlineLevel="0" collapsed="false">
      <c r="A1076" s="33"/>
    </row>
    <row r="1077" customFormat="false" ht="12.8" hidden="false" customHeight="false" outlineLevel="0" collapsed="false">
      <c r="A1077" s="33"/>
    </row>
    <row r="1078" customFormat="false" ht="12.8" hidden="false" customHeight="false" outlineLevel="0" collapsed="false">
      <c r="A1078" s="33"/>
    </row>
    <row r="1079" customFormat="false" ht="12.8" hidden="false" customHeight="false" outlineLevel="0" collapsed="false">
      <c r="A1079" s="33"/>
    </row>
    <row r="1080" customFormat="false" ht="12.8" hidden="false" customHeight="false" outlineLevel="0" collapsed="false">
      <c r="A1080" s="33"/>
    </row>
    <row r="1081" customFormat="false" ht="12.8" hidden="false" customHeight="false" outlineLevel="0" collapsed="false">
      <c r="A1081" s="33"/>
    </row>
    <row r="1082" customFormat="false" ht="12.8" hidden="false" customHeight="false" outlineLevel="0" collapsed="false">
      <c r="A1082" s="33"/>
    </row>
    <row r="1083" customFormat="false" ht="12.8" hidden="false" customHeight="false" outlineLevel="0" collapsed="false">
      <c r="A1083" s="33"/>
    </row>
    <row r="1084" customFormat="false" ht="12.8" hidden="false" customHeight="false" outlineLevel="0" collapsed="false">
      <c r="A1084" s="33"/>
    </row>
    <row r="1085" customFormat="false" ht="12.8" hidden="false" customHeight="false" outlineLevel="0" collapsed="false">
      <c r="A1085" s="33"/>
    </row>
    <row r="1086" customFormat="false" ht="12.8" hidden="false" customHeight="false" outlineLevel="0" collapsed="false">
      <c r="A1086" s="33"/>
    </row>
    <row r="1087" customFormat="false" ht="12.8" hidden="false" customHeight="false" outlineLevel="0" collapsed="false">
      <c r="A1087" s="33"/>
    </row>
    <row r="1088" customFormat="false" ht="12.8" hidden="false" customHeight="false" outlineLevel="0" collapsed="false">
      <c r="A1088" s="33"/>
    </row>
    <row r="1089" customFormat="false" ht="12.8" hidden="false" customHeight="false" outlineLevel="0" collapsed="false">
      <c r="A1089" s="33"/>
    </row>
    <row r="1090" customFormat="false" ht="12.8" hidden="false" customHeight="false" outlineLevel="0" collapsed="false">
      <c r="A1090" s="33"/>
    </row>
    <row r="1091" customFormat="false" ht="12.8" hidden="false" customHeight="false" outlineLevel="0" collapsed="false">
      <c r="A1091" s="33"/>
    </row>
    <row r="1092" customFormat="false" ht="12.8" hidden="false" customHeight="false" outlineLevel="0" collapsed="false">
      <c r="A1092" s="33"/>
    </row>
    <row r="1093" customFormat="false" ht="12.8" hidden="false" customHeight="false" outlineLevel="0" collapsed="false">
      <c r="A1093" s="33"/>
    </row>
    <row r="1094" customFormat="false" ht="12.8" hidden="false" customHeight="false" outlineLevel="0" collapsed="false">
      <c r="A1094" s="33"/>
    </row>
    <row r="1095" customFormat="false" ht="12.8" hidden="false" customHeight="false" outlineLevel="0" collapsed="false">
      <c r="A1095" s="33"/>
    </row>
    <row r="1096" customFormat="false" ht="12.8" hidden="false" customHeight="false" outlineLevel="0" collapsed="false">
      <c r="A1096" s="33"/>
    </row>
    <row r="1097" customFormat="false" ht="12.8" hidden="false" customHeight="false" outlineLevel="0" collapsed="false">
      <c r="A1097" s="33"/>
    </row>
    <row r="1098" customFormat="false" ht="12.8" hidden="false" customHeight="false" outlineLevel="0" collapsed="false">
      <c r="A1098" s="33"/>
    </row>
    <row r="1099" customFormat="false" ht="12.8" hidden="false" customHeight="false" outlineLevel="0" collapsed="false">
      <c r="A1099" s="33"/>
    </row>
    <row r="1100" customFormat="false" ht="12.8" hidden="false" customHeight="false" outlineLevel="0" collapsed="false">
      <c r="A1100" s="33"/>
    </row>
    <row r="1101" customFormat="false" ht="12.8" hidden="false" customHeight="false" outlineLevel="0" collapsed="false">
      <c r="A1101" s="33"/>
    </row>
    <row r="1102" customFormat="false" ht="12.8" hidden="false" customHeight="false" outlineLevel="0" collapsed="false">
      <c r="A1102" s="33"/>
    </row>
    <row r="1103" customFormat="false" ht="12.8" hidden="false" customHeight="false" outlineLevel="0" collapsed="false">
      <c r="A1103" s="33"/>
    </row>
    <row r="1104" customFormat="false" ht="12.8" hidden="false" customHeight="false" outlineLevel="0" collapsed="false">
      <c r="A1104" s="33"/>
    </row>
    <row r="1105" customFormat="false" ht="12.8" hidden="false" customHeight="false" outlineLevel="0" collapsed="false">
      <c r="A1105" s="33"/>
    </row>
    <row r="1106" customFormat="false" ht="12.8" hidden="false" customHeight="false" outlineLevel="0" collapsed="false">
      <c r="A1106" s="33"/>
    </row>
    <row r="1107" customFormat="false" ht="12.8" hidden="false" customHeight="false" outlineLevel="0" collapsed="false">
      <c r="A1107" s="33"/>
    </row>
    <row r="1108" customFormat="false" ht="12.8" hidden="false" customHeight="false" outlineLevel="0" collapsed="false">
      <c r="A1108" s="33"/>
    </row>
    <row r="1109" customFormat="false" ht="12.8" hidden="false" customHeight="false" outlineLevel="0" collapsed="false">
      <c r="A1109" s="33"/>
    </row>
    <row r="1110" customFormat="false" ht="12.8" hidden="false" customHeight="false" outlineLevel="0" collapsed="false">
      <c r="A1110" s="33"/>
    </row>
    <row r="1111" customFormat="false" ht="12.8" hidden="false" customHeight="false" outlineLevel="0" collapsed="false">
      <c r="A1111" s="33"/>
    </row>
  </sheetData>
  <mergeCells count="17">
    <mergeCell ref="A1:K1"/>
    <mergeCell ref="B6:E6"/>
    <mergeCell ref="B7:F7"/>
    <mergeCell ref="B8:F8"/>
    <mergeCell ref="B9:E9"/>
    <mergeCell ref="B10:D10"/>
    <mergeCell ref="B11:E11"/>
    <mergeCell ref="I11:K11"/>
    <mergeCell ref="B12:D12"/>
    <mergeCell ref="F12:G12"/>
    <mergeCell ref="I12:K12"/>
    <mergeCell ref="B13:F13"/>
    <mergeCell ref="B14:F14"/>
    <mergeCell ref="B15:F15"/>
    <mergeCell ref="B16:F16"/>
    <mergeCell ref="A75:K75"/>
    <mergeCell ref="B95:E95"/>
  </mergeCells>
  <conditionalFormatting sqref="B15:F15 B16 B12 B7:F9 B6:E6 E12:F12 B11:F11 B10 E10:F10">
    <cfRule type="cellIs" priority="2" operator="equal" aboveAverage="0" equalAverage="0" bottom="0" percent="0" rank="0" text="" dxfId="0">
      <formula>"" ""</formula>
    </cfRule>
    <cfRule type="cellIs" priority="3" operator="equal" aboveAverage="0" equalAverage="0" bottom="0" percent="0" rank="0" text="" dxfId="1">
      <formula>0</formula>
    </cfRule>
  </conditionalFormatting>
  <conditionalFormatting sqref="B13:F14">
    <cfRule type="cellIs" priority="4" operator="equal" aboveAverage="0" equalAverage="0" bottom="0" percent="0" rank="0" text="" dxfId="2">
      <formula>"" ""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25" right="0.25" top="0.5" bottom="0.5" header="0.511811023622047" footer="0.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&amp;CPage &amp;P&amp;R&amp;F</oddFooter>
  </headerFooter>
  <rowBreaks count="1" manualBreakCount="1">
    <brk id="48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9375" defaultRowHeight="12.8" zeroHeight="false" outlineLevelRow="0" outlineLevelCol="0"/>
  <cols>
    <col collapsed="false" customWidth="true" hidden="false" outlineLevel="0" max="1" min="1" style="0" width="39.11"/>
    <col collapsed="false" customWidth="true" hidden="false" outlineLevel="0" max="2" min="2" style="0" width="40.11"/>
    <col collapsed="false" customWidth="true" hidden="false" outlineLevel="0" max="3" min="3" style="0" width="4.66"/>
    <col collapsed="false" customWidth="true" hidden="false" outlineLevel="0" max="4" min="4" style="0" width="18.11"/>
  </cols>
  <sheetData>
    <row r="1" customFormat="false" ht="12.8" hidden="false" customHeight="false" outlineLevel="0" collapsed="false">
      <c r="A1" s="44" t="s">
        <v>148</v>
      </c>
      <c r="B1" s="45" t="s">
        <v>149</v>
      </c>
    </row>
    <row r="2" customFormat="false" ht="12" hidden="false" customHeight="true" outlineLevel="0" collapsed="false">
      <c r="A2" s="44" t="s">
        <v>150</v>
      </c>
      <c r="B2" s="45" t="s">
        <v>149</v>
      </c>
      <c r="D2" s="46"/>
      <c r="E2" s="46"/>
      <c r="F2" s="46"/>
      <c r="G2" s="46"/>
      <c r="H2" s="46"/>
      <c r="I2" s="46"/>
      <c r="J2" s="46"/>
      <c r="K2" s="46"/>
      <c r="L2" s="46"/>
      <c r="M2" s="46"/>
    </row>
    <row r="3" customFormat="false" ht="12" hidden="false" customHeight="true" outlineLevel="0" collapsed="false">
      <c r="A3" s="44" t="s">
        <v>151</v>
      </c>
      <c r="B3" s="45" t="s">
        <v>149</v>
      </c>
      <c r="D3" s="46"/>
      <c r="E3" s="46"/>
      <c r="F3" s="46"/>
      <c r="G3" s="46"/>
      <c r="H3" s="46"/>
      <c r="I3" s="46"/>
      <c r="J3" s="46"/>
      <c r="K3" s="46"/>
      <c r="L3" s="46"/>
      <c r="M3" s="46"/>
    </row>
    <row r="4" customFormat="false" ht="12" hidden="false" customHeight="true" outlineLevel="0" collapsed="false">
      <c r="A4" s="44" t="s">
        <v>152</v>
      </c>
      <c r="B4" s="45" t="s">
        <v>149</v>
      </c>
      <c r="D4" s="46"/>
      <c r="E4" s="46"/>
      <c r="F4" s="46"/>
      <c r="G4" s="46"/>
      <c r="H4" s="46"/>
      <c r="I4" s="46"/>
      <c r="J4" s="46"/>
      <c r="K4" s="46"/>
      <c r="L4" s="46"/>
      <c r="M4" s="46"/>
    </row>
    <row r="5" customFormat="false" ht="15.75" hidden="false" customHeight="true" outlineLevel="0" collapsed="false">
      <c r="D5" s="46"/>
      <c r="E5" s="46"/>
      <c r="F5" s="46"/>
      <c r="G5" s="46"/>
      <c r="H5" s="46"/>
      <c r="I5" s="46"/>
      <c r="J5" s="46"/>
      <c r="K5" s="46"/>
      <c r="L5" s="46"/>
      <c r="M5" s="46"/>
    </row>
    <row r="6" customFormat="false" ht="12.8" hidden="true" customHeight="false" outlineLevel="0" collapsed="false">
      <c r="A6" s="47" t="s">
        <v>153</v>
      </c>
      <c r="B6" s="48"/>
    </row>
    <row r="7" customFormat="false" ht="12.8" hidden="true" customHeight="false" outlineLevel="0" collapsed="false">
      <c r="A7" s="49" t="s">
        <v>154</v>
      </c>
      <c r="B7" s="50" t="n">
        <v>388</v>
      </c>
    </row>
    <row r="8" customFormat="false" ht="12.8" hidden="true" customHeight="false" outlineLevel="0" collapsed="false">
      <c r="A8" s="51" t="s">
        <v>155</v>
      </c>
      <c r="B8" s="52" t="n">
        <v>48239269196</v>
      </c>
      <c r="D8" s="53"/>
    </row>
    <row r="9" customFormat="false" ht="12.8" hidden="true" customHeight="false" outlineLevel="0" collapsed="false">
      <c r="A9" s="51" t="s">
        <v>156</v>
      </c>
      <c r="B9" s="52" t="n">
        <v>694663</v>
      </c>
      <c r="D9" s="54"/>
    </row>
    <row r="10" customFormat="false" ht="12.8" hidden="true" customHeight="false" outlineLevel="0" collapsed="false">
      <c r="A10" s="51" t="s">
        <v>157</v>
      </c>
      <c r="B10" s="52" t="n">
        <v>313345</v>
      </c>
    </row>
    <row r="11" customFormat="false" ht="12.8" hidden="true" customHeight="false" outlineLevel="0" collapsed="false">
      <c r="A11" s="51" t="s">
        <v>158</v>
      </c>
      <c r="B11" s="52" t="n">
        <v>916469</v>
      </c>
      <c r="D11" s="54"/>
    </row>
    <row r="12" customFormat="false" ht="12.8" hidden="true" customHeight="false" outlineLevel="0" collapsed="false">
      <c r="A12" s="51" t="s">
        <v>159</v>
      </c>
      <c r="B12" s="52" t="n">
        <v>29333</v>
      </c>
      <c r="D12" s="54"/>
    </row>
    <row r="13" customFormat="false" ht="12.8" hidden="true" customHeight="false" outlineLevel="0" collapsed="false">
      <c r="A13" s="51" t="s">
        <v>160</v>
      </c>
      <c r="B13" s="52" t="n">
        <v>30537</v>
      </c>
      <c r="D13" s="54"/>
    </row>
    <row r="14" customFormat="false" ht="12.8" hidden="true" customHeight="false" outlineLevel="0" collapsed="false">
      <c r="A14" s="51" t="s">
        <v>161</v>
      </c>
      <c r="B14" s="52" t="n">
        <v>42206</v>
      </c>
      <c r="D14" s="54"/>
    </row>
    <row r="15" customFormat="false" ht="12.8" hidden="true" customHeight="false" outlineLevel="0" collapsed="false">
      <c r="A15" s="51" t="s">
        <v>162</v>
      </c>
      <c r="B15" s="52" t="n">
        <v>924</v>
      </c>
      <c r="D15" s="54"/>
    </row>
    <row r="16" customFormat="false" ht="12.8" hidden="true" customHeight="false" outlineLevel="0" collapsed="false">
      <c r="A16" s="51" t="s">
        <v>163</v>
      </c>
      <c r="B16" s="52" t="n">
        <v>2001691</v>
      </c>
      <c r="D16" s="54"/>
    </row>
    <row r="17" customFormat="false" ht="12.8" hidden="true" customHeight="false" outlineLevel="0" collapsed="false">
      <c r="A17" s="51" t="s">
        <v>164</v>
      </c>
      <c r="B17" s="52" t="n">
        <v>3935</v>
      </c>
      <c r="D17" s="54"/>
    </row>
    <row r="18" customFormat="false" ht="12.8" hidden="true" customHeight="false" outlineLevel="0" collapsed="false">
      <c r="A18" s="51" t="s">
        <v>165</v>
      </c>
      <c r="B18" s="52" t="n">
        <v>6511</v>
      </c>
      <c r="D18" s="54"/>
    </row>
    <row r="19" customFormat="false" ht="12.8" hidden="true" customHeight="false" outlineLevel="0" collapsed="false">
      <c r="A19" s="51" t="s">
        <v>166</v>
      </c>
      <c r="B19" s="52" t="n">
        <v>2550</v>
      </c>
      <c r="D19" s="54"/>
    </row>
    <row r="20" customFormat="false" ht="12.8" hidden="true" customHeight="false" outlineLevel="0" collapsed="false">
      <c r="A20" s="51" t="s">
        <v>167</v>
      </c>
      <c r="B20" s="52" t="n">
        <v>2507</v>
      </c>
      <c r="D20" s="54"/>
    </row>
    <row r="21" customFormat="false" ht="12.8" hidden="true" customHeight="false" outlineLevel="0" collapsed="false">
      <c r="A21" s="51" t="s">
        <v>168</v>
      </c>
      <c r="B21" s="52" t="n">
        <v>885</v>
      </c>
      <c r="D21" s="54"/>
    </row>
    <row r="22" customFormat="false" ht="12.8" hidden="true" customHeight="false" outlineLevel="0" collapsed="false">
      <c r="A22" s="51" t="s">
        <v>169</v>
      </c>
      <c r="B22" s="52" t="n">
        <v>107</v>
      </c>
      <c r="D22" s="54"/>
    </row>
    <row r="23" customFormat="false" ht="12.8" hidden="true" customHeight="false" outlineLevel="0" collapsed="false">
      <c r="A23" s="51" t="s">
        <v>170</v>
      </c>
      <c r="B23" s="52" t="n">
        <v>496</v>
      </c>
      <c r="D23" s="54"/>
    </row>
    <row r="24" customFormat="false" ht="12.8" hidden="true" customHeight="false" outlineLevel="0" collapsed="false">
      <c r="A24" s="51" t="s">
        <v>171</v>
      </c>
      <c r="B24" s="52" t="n">
        <v>478</v>
      </c>
      <c r="D24" s="53"/>
    </row>
    <row r="25" customFormat="false" ht="12.8" hidden="true" customHeight="false" outlineLevel="0" collapsed="false">
      <c r="A25" s="51" t="s">
        <v>172</v>
      </c>
      <c r="B25" s="52" t="n">
        <v>48</v>
      </c>
      <c r="D25" s="53"/>
    </row>
    <row r="26" customFormat="false" ht="12.8" hidden="true" customHeight="false" outlineLevel="0" collapsed="false">
      <c r="A26" s="51" t="s">
        <v>173</v>
      </c>
      <c r="B26" s="52" t="n">
        <v>433</v>
      </c>
      <c r="D26" s="53"/>
    </row>
    <row r="27" customFormat="false" ht="12.8" hidden="true" customHeight="false" outlineLevel="0" collapsed="false">
      <c r="A27" s="51" t="s">
        <v>174</v>
      </c>
      <c r="B27" s="52" t="n">
        <v>5383</v>
      </c>
    </row>
    <row r="28" customFormat="false" ht="12.8" hidden="true" customHeight="false" outlineLevel="0" collapsed="false">
      <c r="A28" s="51" t="s">
        <v>175</v>
      </c>
      <c r="B28" s="52" t="n">
        <v>1399</v>
      </c>
    </row>
    <row r="29" customFormat="false" ht="12.8" hidden="true" customHeight="false" outlineLevel="0" collapsed="false">
      <c r="A29" s="51" t="s">
        <v>176</v>
      </c>
      <c r="B29" s="52" t="n">
        <v>339</v>
      </c>
    </row>
    <row r="30" customFormat="false" ht="12.8" hidden="true" customHeight="false" outlineLevel="0" collapsed="false">
      <c r="A30" s="51" t="s">
        <v>177</v>
      </c>
      <c r="B30" s="52" t="n">
        <v>715</v>
      </c>
    </row>
    <row r="31" customFormat="false" ht="12.8" hidden="true" customHeight="false" outlineLevel="0" collapsed="false">
      <c r="A31" s="51" t="s">
        <v>178</v>
      </c>
      <c r="B31" s="52" t="n">
        <v>1094252</v>
      </c>
    </row>
    <row r="32" customFormat="false" ht="12.8" hidden="true" customHeight="false" outlineLevel="0" collapsed="false">
      <c r="A32" s="51" t="s">
        <v>179</v>
      </c>
      <c r="B32" s="52" t="n">
        <v>110518</v>
      </c>
    </row>
    <row r="33" customFormat="false" ht="12.8" hidden="true" customHeight="false" outlineLevel="0" collapsed="false">
      <c r="A33" s="51" t="s">
        <v>180</v>
      </c>
      <c r="B33" s="52" t="n">
        <v>503373</v>
      </c>
    </row>
    <row r="34" customFormat="false" ht="12.8" hidden="true" customHeight="false" outlineLevel="0" collapsed="false">
      <c r="A34" s="51" t="s">
        <v>181</v>
      </c>
      <c r="B34" s="52" t="n">
        <v>176275</v>
      </c>
    </row>
    <row r="35" customFormat="false" ht="12.8" hidden="true" customHeight="false" outlineLevel="0" collapsed="false">
      <c r="A35" s="51" t="s">
        <v>182</v>
      </c>
      <c r="B35" s="52" t="n">
        <v>11966</v>
      </c>
    </row>
    <row r="36" customFormat="false" ht="12.8" hidden="true" customHeight="false" outlineLevel="0" collapsed="false">
      <c r="A36" s="51" t="s">
        <v>183</v>
      </c>
      <c r="B36" s="52" t="n">
        <v>86462</v>
      </c>
    </row>
    <row r="37" customFormat="false" ht="12.8" hidden="true" customHeight="false" outlineLevel="0" collapsed="false">
      <c r="A37" s="51" t="s">
        <v>184</v>
      </c>
      <c r="B37" s="52" t="n">
        <v>44631</v>
      </c>
    </row>
    <row r="38" customFormat="false" ht="12.8" hidden="true" customHeight="false" outlineLevel="0" collapsed="false">
      <c r="A38" s="51" t="s">
        <v>185</v>
      </c>
      <c r="B38" s="52" t="n">
        <v>915558</v>
      </c>
    </row>
    <row r="39" customFormat="false" ht="12.8" hidden="true" customHeight="false" outlineLevel="0" collapsed="false">
      <c r="A39" s="51" t="s">
        <v>186</v>
      </c>
      <c r="B39" s="52" t="n">
        <v>1111869</v>
      </c>
    </row>
    <row r="40" customFormat="false" ht="12.8" hidden="true" customHeight="false" outlineLevel="0" collapsed="false">
      <c r="A40" s="51" t="s">
        <v>187</v>
      </c>
      <c r="B40" s="52" t="n">
        <v>50</v>
      </c>
    </row>
    <row r="41" customFormat="false" ht="12.8" hidden="true" customHeight="false" outlineLevel="0" collapsed="false">
      <c r="A41" s="51" t="s">
        <v>188</v>
      </c>
      <c r="B41" s="52" t="n">
        <v>7818</v>
      </c>
    </row>
    <row r="42" customFormat="false" ht="12.8" hidden="true" customHeight="false" outlineLevel="0" collapsed="false">
      <c r="A42" s="51" t="s">
        <v>189</v>
      </c>
      <c r="B42" s="52" t="n">
        <v>106896</v>
      </c>
    </row>
    <row r="43" customFormat="false" ht="12.8" hidden="true" customHeight="false" outlineLevel="0" collapsed="false">
      <c r="A43" s="51" t="s">
        <v>190</v>
      </c>
      <c r="B43" s="52" t="n">
        <v>77877</v>
      </c>
    </row>
    <row r="44" customFormat="false" ht="12.8" hidden="true" customHeight="false" outlineLevel="0" collapsed="false">
      <c r="A44" s="51" t="s">
        <v>191</v>
      </c>
      <c r="B44" s="52" t="n">
        <v>112076</v>
      </c>
    </row>
    <row r="45" customFormat="false" ht="12.8" hidden="true" customHeight="false" outlineLevel="0" collapsed="false">
      <c r="A45" s="51" t="s">
        <v>192</v>
      </c>
      <c r="B45" s="52" t="n">
        <v>170484</v>
      </c>
    </row>
    <row r="46" customFormat="false" ht="12.8" hidden="true" customHeight="false" outlineLevel="0" collapsed="false">
      <c r="A46" s="51" t="s">
        <v>193</v>
      </c>
      <c r="B46" s="52" t="n">
        <v>238952</v>
      </c>
    </row>
    <row r="47" customFormat="false" ht="12.8" hidden="true" customHeight="false" outlineLevel="0" collapsed="false">
      <c r="A47" s="51" t="s">
        <v>194</v>
      </c>
      <c r="B47" s="52" t="n">
        <v>414219</v>
      </c>
    </row>
    <row r="48" customFormat="false" ht="12.8" hidden="true" customHeight="false" outlineLevel="0" collapsed="false">
      <c r="A48" s="51" t="s">
        <v>195</v>
      </c>
      <c r="B48" s="52" t="n">
        <v>427821</v>
      </c>
    </row>
    <row r="49" customFormat="false" ht="12.8" hidden="true" customHeight="false" outlineLevel="0" collapsed="false">
      <c r="A49" s="51" t="s">
        <v>196</v>
      </c>
      <c r="B49" s="52" t="n">
        <v>309509</v>
      </c>
    </row>
    <row r="50" customFormat="false" ht="12.8" hidden="true" customHeight="false" outlineLevel="0" collapsed="false">
      <c r="A50" s="51" t="s">
        <v>197</v>
      </c>
      <c r="B50" s="52" t="n">
        <v>161814</v>
      </c>
    </row>
    <row r="51" customFormat="false" ht="12.8" hidden="true" customHeight="false" outlineLevel="0" collapsed="false">
      <c r="A51" s="51" t="s">
        <v>198</v>
      </c>
      <c r="B51" s="52" t="n">
        <v>11</v>
      </c>
    </row>
    <row r="52" customFormat="false" ht="12.8" hidden="true" customHeight="false" outlineLevel="0" collapsed="false">
      <c r="A52" s="51" t="s">
        <v>199</v>
      </c>
      <c r="B52" s="52" t="n">
        <v>8320</v>
      </c>
    </row>
    <row r="53" customFormat="false" ht="12.8" hidden="true" customHeight="false" outlineLevel="0" collapsed="false">
      <c r="A53" s="51" t="s">
        <v>200</v>
      </c>
      <c r="B53" s="52" t="n">
        <v>218664</v>
      </c>
    </row>
    <row r="54" customFormat="false" ht="12.8" hidden="true" customHeight="false" outlineLevel="0" collapsed="false">
      <c r="A54" s="51" t="s">
        <v>201</v>
      </c>
      <c r="B54" s="52" t="n">
        <v>25879</v>
      </c>
    </row>
    <row r="55" customFormat="false" ht="12.8" hidden="true" customHeight="false" outlineLevel="0" collapsed="false">
      <c r="A55" s="51" t="s">
        <v>202</v>
      </c>
      <c r="B55" s="52" t="n">
        <v>22655</v>
      </c>
    </row>
    <row r="56" customFormat="false" ht="12.8" hidden="true" customHeight="false" outlineLevel="0" collapsed="false">
      <c r="A56" s="51" t="s">
        <v>203</v>
      </c>
      <c r="B56" s="52" t="n">
        <v>4545</v>
      </c>
    </row>
    <row r="57" customFormat="false" ht="12.8" hidden="true" customHeight="false" outlineLevel="0" collapsed="false">
      <c r="A57" s="51" t="s">
        <v>204</v>
      </c>
      <c r="B57" s="52" t="n">
        <v>235186</v>
      </c>
    </row>
    <row r="58" customFormat="false" ht="12.8" hidden="true" customHeight="false" outlineLevel="0" collapsed="false">
      <c r="A58" s="51" t="s">
        <v>205</v>
      </c>
      <c r="B58" s="52" t="n">
        <v>136472</v>
      </c>
    </row>
    <row r="59" customFormat="false" ht="12.8" hidden="true" customHeight="false" outlineLevel="0" collapsed="false">
      <c r="A59" s="51" t="s">
        <v>206</v>
      </c>
      <c r="B59" s="52" t="n">
        <v>56018</v>
      </c>
    </row>
    <row r="60" customFormat="false" ht="12.8" hidden="true" customHeight="false" outlineLevel="0" collapsed="false">
      <c r="A60" s="51" t="s">
        <v>207</v>
      </c>
      <c r="B60" s="52" t="n">
        <v>354469</v>
      </c>
    </row>
    <row r="61" customFormat="false" ht="12.8" hidden="true" customHeight="false" outlineLevel="0" collapsed="false">
      <c r="A61" s="51" t="s">
        <v>208</v>
      </c>
      <c r="B61" s="52" t="n">
        <v>172331</v>
      </c>
    </row>
    <row r="62" customFormat="false" ht="12.8" hidden="true" customHeight="false" outlineLevel="0" collapsed="false">
      <c r="A62" s="51" t="s">
        <v>209</v>
      </c>
      <c r="B62" s="52" t="n">
        <v>30620</v>
      </c>
    </row>
    <row r="63" customFormat="false" ht="12.8" hidden="true" customHeight="false" outlineLevel="0" collapsed="false">
      <c r="A63" s="51" t="s">
        <v>210</v>
      </c>
      <c r="B63" s="52" t="n">
        <v>25858</v>
      </c>
    </row>
    <row r="64" customFormat="false" ht="12.8" hidden="true" customHeight="false" outlineLevel="0" collapsed="false">
      <c r="A64" s="51" t="s">
        <v>211</v>
      </c>
      <c r="B64" s="52" t="n">
        <v>217771</v>
      </c>
    </row>
    <row r="65" customFormat="false" ht="12.8" hidden="true" customHeight="false" outlineLevel="0" collapsed="false">
      <c r="A65" s="51" t="s">
        <v>212</v>
      </c>
      <c r="B65" s="52" t="n">
        <v>21575</v>
      </c>
    </row>
    <row r="66" customFormat="false" ht="12.8" hidden="true" customHeight="false" outlineLevel="0" collapsed="false">
      <c r="A66" s="51" t="s">
        <v>213</v>
      </c>
      <c r="B66" s="52" t="n">
        <v>437</v>
      </c>
    </row>
    <row r="67" customFormat="false" ht="12.8" hidden="true" customHeight="false" outlineLevel="0" collapsed="false">
      <c r="A67" s="51" t="s">
        <v>214</v>
      </c>
      <c r="B67" s="52" t="n">
        <v>109752</v>
      </c>
    </row>
    <row r="68" customFormat="false" ht="12.8" hidden="true" customHeight="false" outlineLevel="0" collapsed="false">
      <c r="A68" s="51" t="s">
        <v>215</v>
      </c>
      <c r="B68" s="52" t="n">
        <v>141903</v>
      </c>
    </row>
    <row r="69" customFormat="false" ht="12.8" hidden="true" customHeight="false" outlineLevel="0" collapsed="false">
      <c r="A69" s="51" t="s">
        <v>216</v>
      </c>
      <c r="B69" s="52" t="n">
        <v>244930</v>
      </c>
    </row>
    <row r="70" customFormat="false" ht="12.8" hidden="true" customHeight="false" outlineLevel="0" collapsed="false">
      <c r="A70" s="51" t="s">
        <v>217</v>
      </c>
      <c r="B70" s="52" t="n">
        <v>2</v>
      </c>
    </row>
    <row r="71" customFormat="false" ht="12.8" hidden="true" customHeight="false" outlineLevel="0" collapsed="false">
      <c r="A71" s="51" t="s">
        <v>218</v>
      </c>
      <c r="B71" s="52" t="n">
        <v>90</v>
      </c>
    </row>
    <row r="72" customFormat="false" ht="12.8" hidden="true" customHeight="false" outlineLevel="0" collapsed="false">
      <c r="A72" s="51" t="s">
        <v>219</v>
      </c>
      <c r="B72" s="52" t="n">
        <v>2462</v>
      </c>
    </row>
    <row r="73" customFormat="false" ht="12.8" hidden="true" customHeight="false" outlineLevel="0" collapsed="false">
      <c r="A73" s="51" t="s">
        <v>220</v>
      </c>
      <c r="B73" s="52" t="n">
        <v>1623</v>
      </c>
    </row>
    <row r="74" customFormat="false" ht="12.8" hidden="true" customHeight="false" outlineLevel="0" collapsed="false">
      <c r="A74" s="51" t="s">
        <v>221</v>
      </c>
      <c r="B74" s="52" t="n">
        <v>220</v>
      </c>
    </row>
    <row r="75" customFormat="false" ht="12.8" hidden="true" customHeight="false" outlineLevel="0" collapsed="false">
      <c r="A75" s="51" t="s">
        <v>222</v>
      </c>
      <c r="B75" s="52" t="n">
        <v>56897</v>
      </c>
    </row>
    <row r="76" customFormat="false" ht="12.8" hidden="true" customHeight="false" outlineLevel="0" collapsed="false">
      <c r="A76" s="51" t="s">
        <v>223</v>
      </c>
      <c r="B76" s="52" t="n">
        <v>17974</v>
      </c>
    </row>
    <row r="77" customFormat="false" ht="12.8" hidden="true" customHeight="false" outlineLevel="0" collapsed="false">
      <c r="A77" s="51" t="s">
        <v>224</v>
      </c>
      <c r="B77" s="52" t="n">
        <v>75</v>
      </c>
    </row>
    <row r="78" customFormat="false" ht="12.8" hidden="true" customHeight="false" outlineLevel="0" collapsed="false">
      <c r="A78" s="51" t="s">
        <v>225</v>
      </c>
      <c r="B78" s="52" t="n">
        <v>408</v>
      </c>
    </row>
    <row r="79" customFormat="false" ht="12.8" hidden="true" customHeight="false" outlineLevel="0" collapsed="false">
      <c r="A79" s="51" t="s">
        <v>226</v>
      </c>
      <c r="B79" s="52" t="n">
        <v>3044</v>
      </c>
    </row>
    <row r="80" customFormat="false" ht="12.8" hidden="true" customHeight="false" outlineLevel="0" collapsed="false">
      <c r="A80" s="51" t="s">
        <v>227</v>
      </c>
      <c r="B80" s="52" t="n">
        <v>33121</v>
      </c>
    </row>
    <row r="81" customFormat="false" ht="12.8" hidden="true" customHeight="false" outlineLevel="0" collapsed="false">
      <c r="A81" s="51" t="s">
        <v>228</v>
      </c>
      <c r="B81" s="52" t="n">
        <v>3400</v>
      </c>
    </row>
    <row r="82" customFormat="false" ht="12.8" hidden="true" customHeight="false" outlineLevel="0" collapsed="false">
      <c r="A82" s="51" t="s">
        <v>229</v>
      </c>
      <c r="B82" s="52" t="n">
        <v>133</v>
      </c>
    </row>
    <row r="83" customFormat="false" ht="12.8" hidden="true" customHeight="false" outlineLevel="0" collapsed="false">
      <c r="A83" s="51" t="s">
        <v>230</v>
      </c>
      <c r="B83" s="52" t="n">
        <v>1258</v>
      </c>
    </row>
    <row r="84" customFormat="false" ht="12.8" hidden="true" customHeight="false" outlineLevel="0" collapsed="false">
      <c r="A84" s="51" t="s">
        <v>231</v>
      </c>
      <c r="B84" s="52" t="n">
        <v>230</v>
      </c>
    </row>
    <row r="85" customFormat="false" ht="12.8" hidden="true" customHeight="false" outlineLevel="0" collapsed="false">
      <c r="A85" s="51" t="s">
        <v>232</v>
      </c>
      <c r="B85" s="52" t="n">
        <v>3</v>
      </c>
    </row>
    <row r="86" customFormat="false" ht="12.8" hidden="true" customHeight="false" outlineLevel="0" collapsed="false">
      <c r="A86" s="51" t="s">
        <v>233</v>
      </c>
      <c r="B86" s="52" t="n">
        <v>4607</v>
      </c>
    </row>
    <row r="87" customFormat="false" ht="12.8" hidden="true" customHeight="false" outlineLevel="0" collapsed="false">
      <c r="A87" s="51" t="s">
        <v>234</v>
      </c>
      <c r="B87" s="52" t="n">
        <v>1902022</v>
      </c>
    </row>
    <row r="88" customFormat="false" ht="12.8" hidden="true" customHeight="false" outlineLevel="0" collapsed="false">
      <c r="A88" s="51" t="s">
        <v>235</v>
      </c>
      <c r="B88" s="52" t="n">
        <v>13498</v>
      </c>
    </row>
    <row r="89" customFormat="false" ht="12.8" hidden="true" customHeight="false" outlineLevel="0" collapsed="false">
      <c r="A89" s="51" t="s">
        <v>236</v>
      </c>
      <c r="B89" s="52" t="n">
        <v>1754152</v>
      </c>
    </row>
    <row r="90" customFormat="false" ht="12.8" hidden="true" customHeight="false" outlineLevel="0" collapsed="false">
      <c r="A90" s="51" t="s">
        <v>237</v>
      </c>
      <c r="B90" s="52" t="n">
        <v>190062</v>
      </c>
    </row>
    <row r="91" customFormat="false" ht="12.8" hidden="true" customHeight="false" outlineLevel="0" collapsed="false">
      <c r="A91" s="51" t="s">
        <v>238</v>
      </c>
      <c r="B91" s="52" t="n">
        <v>5991</v>
      </c>
    </row>
    <row r="92" customFormat="false" ht="12.8" hidden="true" customHeight="false" outlineLevel="0" collapsed="false">
      <c r="A92" s="51" t="s">
        <v>239</v>
      </c>
      <c r="B92" s="52" t="n">
        <v>13018</v>
      </c>
    </row>
    <row r="93" customFormat="false" ht="12.8" hidden="true" customHeight="false" outlineLevel="0" collapsed="false">
      <c r="A93" s="51" t="s">
        <v>240</v>
      </c>
      <c r="B93" s="52" t="n">
        <v>50756</v>
      </c>
    </row>
    <row r="94" customFormat="false" ht="12.8" hidden="true" customHeight="false" outlineLevel="0" collapsed="false">
      <c r="A94" s="51" t="s">
        <v>241</v>
      </c>
      <c r="B94" s="52" t="n">
        <v>20797</v>
      </c>
    </row>
    <row r="95" customFormat="false" ht="12.8" hidden="true" customHeight="false" outlineLevel="0" collapsed="false">
      <c r="A95" s="51" t="s">
        <v>242</v>
      </c>
      <c r="B95" s="52" t="n">
        <v>158981</v>
      </c>
    </row>
    <row r="96" customFormat="false" ht="12.8" hidden="true" customHeight="false" outlineLevel="0" collapsed="false">
      <c r="A96" s="51" t="s">
        <v>243</v>
      </c>
      <c r="B96" s="52" t="n">
        <v>646214</v>
      </c>
    </row>
    <row r="97" customFormat="false" ht="12.8" hidden="true" customHeight="false" outlineLevel="0" collapsed="false">
      <c r="A97" s="51" t="s">
        <v>244</v>
      </c>
      <c r="B97" s="52" t="n">
        <v>9390</v>
      </c>
    </row>
    <row r="98" customFormat="false" ht="12.8" hidden="true" customHeight="false" outlineLevel="0" collapsed="false">
      <c r="A98" s="51" t="s">
        <v>245</v>
      </c>
      <c r="B98" s="52" t="n">
        <v>180292</v>
      </c>
    </row>
    <row r="99" customFormat="false" ht="12.8" hidden="true" customHeight="false" outlineLevel="0" collapsed="false">
      <c r="A99" s="51" t="s">
        <v>246</v>
      </c>
      <c r="B99" s="52" t="n">
        <v>5015</v>
      </c>
    </row>
    <row r="100" customFormat="false" ht="12.8" hidden="true" customHeight="false" outlineLevel="0" collapsed="false">
      <c r="A100" s="51" t="s">
        <v>247</v>
      </c>
      <c r="B100" s="52" t="n">
        <v>116363</v>
      </c>
    </row>
    <row r="101" customFormat="false" ht="12.8" hidden="true" customHeight="false" outlineLevel="0" collapsed="false">
      <c r="A101" s="51" t="s">
        <v>248</v>
      </c>
      <c r="B101" s="52" t="n">
        <v>11257</v>
      </c>
    </row>
    <row r="102" customFormat="false" ht="12.8" hidden="true" customHeight="false" outlineLevel="0" collapsed="false">
      <c r="A102" s="51" t="s">
        <v>249</v>
      </c>
      <c r="B102" s="52" t="n">
        <v>127349</v>
      </c>
    </row>
    <row r="103" customFormat="false" ht="12.8" hidden="true" customHeight="false" outlineLevel="0" collapsed="false">
      <c r="A103" s="51" t="s">
        <v>250</v>
      </c>
      <c r="B103" s="52" t="n">
        <v>26518</v>
      </c>
    </row>
    <row r="104" customFormat="false" ht="12.8" hidden="true" customHeight="false" outlineLevel="0" collapsed="false">
      <c r="A104" s="51" t="s">
        <v>251</v>
      </c>
      <c r="B104" s="52" t="n">
        <v>259034</v>
      </c>
    </row>
    <row r="105" customFormat="false" ht="12.8" hidden="true" customHeight="false" outlineLevel="0" collapsed="false">
      <c r="A105" s="51" t="s">
        <v>252</v>
      </c>
      <c r="B105" s="52" t="n">
        <v>99755</v>
      </c>
    </row>
    <row r="106" customFormat="false" ht="12.8" hidden="true" customHeight="false" outlineLevel="0" collapsed="false">
      <c r="A106" s="51" t="s">
        <v>253</v>
      </c>
      <c r="B106" s="52" t="n">
        <v>55674</v>
      </c>
    </row>
    <row r="107" customFormat="false" ht="12.8" hidden="true" customHeight="false" outlineLevel="0" collapsed="false">
      <c r="A107" s="51" t="s">
        <v>254</v>
      </c>
      <c r="B107" s="52" t="n">
        <v>86451</v>
      </c>
    </row>
    <row r="108" customFormat="false" ht="12.8" hidden="true" customHeight="false" outlineLevel="0" collapsed="false">
      <c r="A108" s="51" t="s">
        <v>255</v>
      </c>
      <c r="B108" s="52" t="n">
        <v>80009</v>
      </c>
    </row>
    <row r="109" customFormat="false" ht="12.8" hidden="true" customHeight="false" outlineLevel="0" collapsed="false">
      <c r="A109" s="51" t="s">
        <v>256</v>
      </c>
      <c r="B109" s="52" t="n">
        <v>4512</v>
      </c>
    </row>
    <row r="110" customFormat="false" ht="12.8" hidden="true" customHeight="false" outlineLevel="0" collapsed="false">
      <c r="A110" s="51" t="s">
        <v>257</v>
      </c>
      <c r="B110" s="52" t="n">
        <v>165</v>
      </c>
    </row>
    <row r="111" customFormat="false" ht="12.8" hidden="true" customHeight="false" outlineLevel="0" collapsed="false">
      <c r="A111" s="51" t="s">
        <v>258</v>
      </c>
      <c r="B111" s="52" t="n">
        <v>7248</v>
      </c>
    </row>
    <row r="112" customFormat="false" ht="12.8" hidden="true" customHeight="false" outlineLevel="0" collapsed="false">
      <c r="A112" s="51" t="s">
        <v>259</v>
      </c>
      <c r="B112" s="52" t="n">
        <v>693</v>
      </c>
    </row>
    <row r="113" customFormat="false" ht="12.8" hidden="true" customHeight="false" outlineLevel="0" collapsed="false">
      <c r="A113" s="51" t="s">
        <v>260</v>
      </c>
      <c r="B113" s="52" t="n">
        <v>7742</v>
      </c>
    </row>
    <row r="114" customFormat="false" ht="12.8" hidden="true" customHeight="false" outlineLevel="0" collapsed="false">
      <c r="A114" s="51" t="s">
        <v>261</v>
      </c>
      <c r="B114" s="52" t="n">
        <v>374</v>
      </c>
    </row>
    <row r="115" customFormat="false" ht="12.8" hidden="true" customHeight="false" outlineLevel="0" collapsed="false">
      <c r="A115" s="51" t="s">
        <v>262</v>
      </c>
      <c r="B115" s="52" t="n">
        <v>1541</v>
      </c>
    </row>
    <row r="116" customFormat="false" ht="12.8" hidden="true" customHeight="false" outlineLevel="0" collapsed="false">
      <c r="A116" s="51" t="s">
        <v>263</v>
      </c>
      <c r="B116" s="52" t="n">
        <v>787</v>
      </c>
    </row>
    <row r="117" customFormat="false" ht="12.8" hidden="true" customHeight="false" outlineLevel="0" collapsed="false">
      <c r="A117" s="51" t="s">
        <v>264</v>
      </c>
      <c r="B117" s="52" t="n">
        <v>943</v>
      </c>
    </row>
    <row r="118" customFormat="false" ht="12.8" hidden="true" customHeight="false" outlineLevel="0" collapsed="false">
      <c r="A118" s="51" t="s">
        <v>265</v>
      </c>
      <c r="B118" s="52" t="n">
        <v>2998</v>
      </c>
    </row>
    <row r="119" customFormat="false" ht="12.8" hidden="true" customHeight="false" outlineLevel="0" collapsed="false">
      <c r="A119" s="51" t="s">
        <v>266</v>
      </c>
      <c r="B119" s="52" t="n">
        <v>536</v>
      </c>
    </row>
    <row r="120" customFormat="false" ht="12.8" hidden="true" customHeight="false" outlineLevel="0" collapsed="false">
      <c r="A120" s="51" t="s">
        <v>267</v>
      </c>
      <c r="B120" s="52" t="n">
        <v>618</v>
      </c>
    </row>
    <row r="121" customFormat="false" ht="12.8" hidden="true" customHeight="false" outlineLevel="0" collapsed="false">
      <c r="A121" s="51" t="s">
        <v>268</v>
      </c>
      <c r="B121" s="52" t="n">
        <v>1254</v>
      </c>
    </row>
    <row r="122" customFormat="false" ht="12.8" hidden="true" customHeight="false" outlineLevel="0" collapsed="false">
      <c r="A122" s="51" t="s">
        <v>269</v>
      </c>
      <c r="B122" s="52" t="n">
        <v>25004</v>
      </c>
    </row>
    <row r="123" customFormat="false" ht="12.8" hidden="true" customHeight="false" outlineLevel="0" collapsed="false">
      <c r="A123" s="51" t="s">
        <v>270</v>
      </c>
      <c r="B123" s="52" t="n">
        <v>3679</v>
      </c>
    </row>
    <row r="124" customFormat="false" ht="12.8" hidden="true" customHeight="false" outlineLevel="0" collapsed="false">
      <c r="A124" s="51" t="s">
        <v>271</v>
      </c>
      <c r="B124" s="52" t="n">
        <v>53735</v>
      </c>
    </row>
    <row r="125" customFormat="false" ht="12.8" hidden="true" customHeight="false" outlineLevel="0" collapsed="false">
      <c r="A125" s="51" t="s">
        <v>272</v>
      </c>
      <c r="B125" s="52" t="n">
        <v>27002</v>
      </c>
    </row>
    <row r="126" customFormat="false" ht="12.8" hidden="true" customHeight="false" outlineLevel="0" collapsed="false">
      <c r="A126" s="51" t="s">
        <v>273</v>
      </c>
      <c r="B126" s="52" t="n">
        <v>1116</v>
      </c>
    </row>
    <row r="127" customFormat="false" ht="12.8" hidden="true" customHeight="false" outlineLevel="0" collapsed="false">
      <c r="A127" s="55" t="s">
        <v>274</v>
      </c>
      <c r="B127" s="56" t="n">
        <v>4431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G389"/>
  <sheetViews>
    <sheetView showFormulas="false" showGridLines="true" showRowColHeaders="true" showZeros="true" rightToLeft="false" tabSelected="true" showOutlineSymbols="true" defaultGridColor="true" view="normal" topLeftCell="CD1" colorId="64" zoomScale="100" zoomScaleNormal="100" zoomScalePageLayoutView="100" workbookViewId="0">
      <selection pane="topLeft" activeCell="CJ10" activeCellId="0" sqref="CJ10"/>
    </sheetView>
  </sheetViews>
  <sheetFormatPr defaultColWidth="8.59375"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61.33"/>
    <col collapsed="false" customWidth="true" hidden="false" outlineLevel="0" max="3" min="3" style="0" width="14.33"/>
    <col collapsed="false" customWidth="true" hidden="false" outlineLevel="0" max="4" min="4" style="0" width="30.55"/>
    <col collapsed="false" customWidth="true" hidden="false" outlineLevel="0" max="5" min="5" style="0" width="32"/>
    <col collapsed="false" customWidth="true" hidden="false" outlineLevel="0" max="6" min="6" style="0" width="20.66"/>
    <col collapsed="false" customWidth="true" hidden="false" outlineLevel="0" max="7" min="7" style="0" width="13.66"/>
    <col collapsed="false" customWidth="true" hidden="false" outlineLevel="0" max="8" min="8" style="0" width="29.22"/>
    <col collapsed="false" customWidth="true" hidden="false" outlineLevel="0" max="9" min="9" style="0" width="23.55"/>
    <col collapsed="false" customWidth="true" hidden="false" outlineLevel="0" max="10" min="10" style="0" width="21.33"/>
    <col collapsed="false" customWidth="true" hidden="false" outlineLevel="0" max="11" min="11" style="0" width="20.55"/>
    <col collapsed="false" customWidth="true" hidden="false" outlineLevel="0" max="12" min="12" style="0" width="140.11"/>
    <col collapsed="false" customWidth="true" hidden="false" outlineLevel="0" max="13" min="13" style="0" width="18.33"/>
    <col collapsed="false" customWidth="true" hidden="false" outlineLevel="0" max="14" min="14" style="0" width="8.33"/>
    <col collapsed="false" customWidth="true" hidden="false" outlineLevel="0" max="15" min="15" style="0" width="10"/>
    <col collapsed="false" customWidth="true" hidden="false" outlineLevel="0" max="16" min="16" style="0" width="11.11"/>
    <col collapsed="false" customWidth="true" hidden="false" outlineLevel="0" max="17" min="17" style="0" width="10.66"/>
    <col collapsed="false" customWidth="true" hidden="false" outlineLevel="0" max="19" min="19" style="0" width="19.11"/>
    <col collapsed="false" customWidth="true" hidden="false" outlineLevel="0" max="26" min="20" style="0" width="10"/>
    <col collapsed="false" customWidth="true" hidden="false" outlineLevel="0" max="27" min="27" style="0" width="8"/>
    <col collapsed="false" customWidth="true" hidden="false" outlineLevel="0" max="28" min="28" style="0" width="10"/>
    <col collapsed="false" customWidth="true" hidden="false" outlineLevel="0" max="29" min="29" style="0" width="12"/>
    <col collapsed="false" customWidth="true" hidden="false" outlineLevel="0" max="30" min="30" style="0" width="12.78"/>
    <col collapsed="false" customWidth="true" hidden="false" outlineLevel="0" max="31" min="31" style="0" width="19.33"/>
    <col collapsed="false" customWidth="true" hidden="false" outlineLevel="0" max="32" min="32" style="0" width="5.33"/>
    <col collapsed="false" customWidth="true" hidden="false" outlineLevel="0" max="33" min="33" style="0" width="7.78"/>
    <col collapsed="false" customWidth="true" hidden="false" outlineLevel="0" max="34" min="34" style="0" width="27.67"/>
    <col collapsed="false" customWidth="true" hidden="false" outlineLevel="0" max="35" min="35" style="0" width="10.66"/>
    <col collapsed="false" customWidth="true" hidden="false" outlineLevel="0" max="36" min="36" style="0" width="13.89"/>
    <col collapsed="false" customWidth="true" hidden="false" outlineLevel="0" max="37" min="37" style="0" width="6"/>
    <col collapsed="false" customWidth="true" hidden="false" outlineLevel="0" max="38" min="38" style="0" width="7.33"/>
    <col collapsed="false" customWidth="true" hidden="false" outlineLevel="0" max="39" min="39" style="0" width="10.66"/>
    <col collapsed="false" customWidth="true" hidden="false" outlineLevel="0" max="40" min="40" style="0" width="10.44"/>
    <col collapsed="false" customWidth="true" hidden="false" outlineLevel="0" max="41" min="41" style="0" width="20.89"/>
    <col collapsed="false" customWidth="true" hidden="false" outlineLevel="0" max="42" min="42" style="0" width="19.22"/>
    <col collapsed="false" customWidth="true" hidden="false" outlineLevel="0" max="43" min="43" style="0" width="12.22"/>
    <col collapsed="false" customWidth="true" hidden="false" outlineLevel="0" max="44" min="44" style="0" width="21"/>
    <col collapsed="false" customWidth="true" hidden="false" outlineLevel="0" max="45" min="45" style="0" width="14.55"/>
    <col collapsed="false" customWidth="true" hidden="false" outlineLevel="0" max="46" min="46" style="0" width="9.55"/>
    <col collapsed="false" customWidth="true" hidden="false" outlineLevel="0" max="47" min="47" style="0" width="14.55"/>
    <col collapsed="false" customWidth="true" hidden="false" outlineLevel="0" max="48" min="48" style="0" width="21.66"/>
    <col collapsed="false" customWidth="true" hidden="false" outlineLevel="0" max="49" min="49" style="0" width="19.44"/>
    <col collapsed="false" customWidth="true" hidden="false" outlineLevel="0" max="50" min="50" style="0" width="4.66"/>
    <col collapsed="false" customWidth="true" hidden="false" outlineLevel="0" max="51" min="51" style="0" width="21"/>
    <col collapsed="false" customWidth="true" hidden="false" outlineLevel="0" max="52" min="52" style="0" width="24.67"/>
    <col collapsed="false" customWidth="true" hidden="false" outlineLevel="0" max="54" min="53" style="0" width="8.66"/>
    <col collapsed="false" customWidth="true" hidden="false" outlineLevel="0" max="55" min="55" style="0" width="11.22"/>
    <col collapsed="false" customWidth="true" hidden="false" outlineLevel="0" max="56" min="56" style="0" width="15.44"/>
    <col collapsed="false" customWidth="true" hidden="false" outlineLevel="0" max="57" min="57" style="0" width="7.89"/>
    <col collapsed="false" customWidth="true" hidden="false" outlineLevel="0" max="58" min="58" style="0" width="13.78"/>
    <col collapsed="false" customWidth="true" hidden="false" outlineLevel="0" max="59" min="59" style="0" width="8.78"/>
    <col collapsed="false" customWidth="true" hidden="false" outlineLevel="0" max="60" min="60" style="0" width="16.89"/>
    <col collapsed="false" customWidth="true" hidden="false" outlineLevel="0" max="61" min="61" style="0" width="13.11"/>
    <col collapsed="false" customWidth="true" hidden="false" outlineLevel="0" max="62" min="62" style="0" width="22.44"/>
    <col collapsed="false" customWidth="true" hidden="false" outlineLevel="0" max="63" min="63" style="0" width="11.44"/>
    <col collapsed="false" customWidth="true" hidden="false" outlineLevel="0" max="64" min="64" style="0" width="23.22"/>
    <col collapsed="false" customWidth="true" hidden="false" outlineLevel="0" max="65" min="65" style="0" width="15.33"/>
    <col collapsed="false" customWidth="true" hidden="false" outlineLevel="0" max="66" min="66" style="0" width="12.22"/>
    <col collapsed="false" customWidth="true" hidden="false" outlineLevel="0" max="67" min="67" style="0" width="28.55"/>
    <col collapsed="false" customWidth="true" hidden="false" outlineLevel="0" max="68" min="68" style="0" width="17.44"/>
    <col collapsed="false" customWidth="true" hidden="false" outlineLevel="0" max="69" min="69" style="0" width="13.22"/>
    <col collapsed="false" customWidth="true" hidden="false" outlineLevel="0" max="70" min="70" style="0" width="26.22"/>
    <col collapsed="false" customWidth="true" hidden="false" outlineLevel="0" max="71" min="71" style="0" width="16.66"/>
    <col collapsed="false" customWidth="true" hidden="false" outlineLevel="0" max="72" min="72" style="0" width="13.55"/>
    <col collapsed="false" customWidth="true" hidden="false" outlineLevel="0" max="73" min="73" style="0" width="15.89"/>
    <col collapsed="false" customWidth="true" hidden="false" outlineLevel="0" max="74" min="74" style="0" width="12.55"/>
    <col collapsed="false" customWidth="true" hidden="false" outlineLevel="0" max="75" min="75" style="0" width="27.89"/>
    <col collapsed="false" customWidth="true" hidden="false" outlineLevel="0" max="76" min="76" style="0" width="20"/>
    <col collapsed="false" customWidth="true" hidden="false" outlineLevel="0" max="77" min="77" style="0" width="21.33"/>
    <col collapsed="false" customWidth="true" hidden="false" outlineLevel="0" max="78" min="78" style="0" width="9.44"/>
    <col collapsed="false" customWidth="true" hidden="false" outlineLevel="0" max="79" min="79" style="0" width="8.78"/>
    <col collapsed="false" customWidth="true" hidden="false" outlineLevel="0" max="80" min="80" style="0" width="17.33"/>
    <col collapsed="false" customWidth="true" hidden="false" outlineLevel="0" max="81" min="81" style="0" width="23"/>
    <col collapsed="false" customWidth="true" hidden="false" outlineLevel="0" max="82" min="82" style="0" width="28.22"/>
    <col collapsed="false" customWidth="true" hidden="false" outlineLevel="0" max="84" min="84" style="0" width="17.78"/>
    <col collapsed="false" customWidth="true" hidden="false" outlineLevel="0" max="85" min="85" style="0" width="30.55"/>
    <col collapsed="false" customWidth="true" hidden="false" outlineLevel="0" max="86" min="86" style="0" width="15.89"/>
    <col collapsed="false" customWidth="true" hidden="false" outlineLevel="0" max="87" min="87" style="0" width="26"/>
    <col collapsed="false" customWidth="true" hidden="false" outlineLevel="0" max="88" min="88" style="0" width="20.33"/>
    <col collapsed="false" customWidth="true" hidden="false" outlineLevel="0" max="89" min="89" style="0" width="21.89"/>
    <col collapsed="false" customWidth="true" hidden="false" outlineLevel="0" max="90" min="90" style="0" width="24.89"/>
    <col collapsed="false" customWidth="true" hidden="false" outlineLevel="0" max="91" min="91" style="0" width="14.89"/>
    <col collapsed="false" customWidth="true" hidden="false" outlineLevel="0" max="92" min="92" style="0" width="20.44"/>
    <col collapsed="false" customWidth="true" hidden="false" outlineLevel="0" max="93" min="93" style="0" width="21.66"/>
    <col collapsed="false" customWidth="true" hidden="false" outlineLevel="0" max="94" min="94" style="0" width="16"/>
    <col collapsed="false" customWidth="true" hidden="false" outlineLevel="0" max="95" min="95" style="0" width="7.55"/>
    <col collapsed="false" customWidth="true" hidden="false" outlineLevel="0" max="96" min="96" style="0" width="8.66"/>
    <col collapsed="false" customWidth="true" hidden="false" outlineLevel="0" max="97" min="97" style="0" width="6.55"/>
    <col collapsed="false" customWidth="true" hidden="false" outlineLevel="0" max="98" min="98" style="0" width="7.11"/>
    <col collapsed="false" customWidth="true" hidden="false" outlineLevel="0" max="100" min="100" style="0" width="9"/>
    <col collapsed="false" customWidth="true" hidden="false" outlineLevel="0" max="101" min="101" style="0" width="11.78"/>
    <col collapsed="false" customWidth="true" hidden="false" outlineLevel="0" max="102" min="102" style="0" width="10.11"/>
    <col collapsed="false" customWidth="true" hidden="false" outlineLevel="0" max="103" min="103" style="0" width="16.22"/>
    <col collapsed="false" customWidth="true" hidden="false" outlineLevel="0" max="104" min="104" style="0" width="9.78"/>
    <col collapsed="false" customWidth="true" hidden="false" outlineLevel="0" max="105" min="105" style="0" width="21.77"/>
    <col collapsed="false" customWidth="true" hidden="false" outlineLevel="0" max="106" min="106" style="0" width="24.44"/>
    <col collapsed="false" customWidth="true" hidden="false" outlineLevel="0" max="107" min="107" style="0" width="21.66"/>
    <col collapsed="false" customWidth="true" hidden="false" outlineLevel="0" max="108" min="108" style="0" width="22.33"/>
    <col collapsed="false" customWidth="true" hidden="false" outlineLevel="0" max="109" min="109" style="0" width="18.33"/>
    <col collapsed="false" customWidth="true" hidden="false" outlineLevel="0" max="110" min="110" style="0" width="31.89"/>
    <col collapsed="false" customWidth="true" hidden="false" outlineLevel="0" max="111" min="111" style="0" width="22.22"/>
    <col collapsed="false" customWidth="true" hidden="false" outlineLevel="0" max="112" min="112" style="0" width="27"/>
    <col collapsed="false" customWidth="true" hidden="false" outlineLevel="0" max="113" min="113" style="0" width="24"/>
    <col collapsed="false" customWidth="true" hidden="false" outlineLevel="0" max="114" min="114" style="0" width="15.55"/>
    <col collapsed="false" customWidth="true" hidden="false" outlineLevel="0" max="115" min="115" style="0" width="14.22"/>
    <col collapsed="false" customWidth="true" hidden="false" outlineLevel="0" max="116" min="116" style="0" width="17.66"/>
    <col collapsed="false" customWidth="true" hidden="false" outlineLevel="0" max="117" min="117" style="0" width="26.22"/>
    <col collapsed="false" customWidth="true" hidden="false" outlineLevel="0" max="118" min="118" style="0" width="14.11"/>
    <col collapsed="false" customWidth="true" hidden="false" outlineLevel="0" max="119" min="119" style="0" width="19.11"/>
    <col collapsed="false" customWidth="true" hidden="false" outlineLevel="0" max="120" min="120" style="0" width="15.44"/>
    <col collapsed="false" customWidth="true" hidden="false" outlineLevel="0" max="121" min="121" style="0" width="17.44"/>
    <col collapsed="false" customWidth="true" hidden="false" outlineLevel="0" max="122" min="122" style="0" width="26"/>
    <col collapsed="false" customWidth="true" hidden="false" outlineLevel="0" max="123" min="123" style="0" width="22.77"/>
    <col collapsed="false" customWidth="true" hidden="false" outlineLevel="0" max="124" min="124" style="0" width="20.11"/>
    <col collapsed="false" customWidth="true" hidden="false" outlineLevel="0" max="125" min="125" style="0" width="16.11"/>
    <col collapsed="false" customWidth="true" hidden="false" outlineLevel="0" max="126" min="126" style="0" width="21.44"/>
    <col collapsed="false" customWidth="true" hidden="false" outlineLevel="0" max="127" min="127" style="0" width="14.89"/>
    <col collapsed="false" customWidth="true" hidden="false" outlineLevel="0" max="128" min="128" style="0" width="17.55"/>
    <col collapsed="false" customWidth="true" hidden="false" outlineLevel="0" max="129" min="129" style="0" width="14.11"/>
    <col collapsed="false" customWidth="true" hidden="false" outlineLevel="0" max="130" min="130" style="0" width="15"/>
    <col collapsed="false" customWidth="true" hidden="false" outlineLevel="0" max="131" min="131" style="0" width="16.22"/>
    <col collapsed="false" customWidth="true" hidden="false" outlineLevel="0" max="132" min="132" style="0" width="20.22"/>
    <col collapsed="false" customWidth="true" hidden="false" outlineLevel="0" max="133" min="133" style="0" width="32.01"/>
    <col collapsed="false" customWidth="true" hidden="false" outlineLevel="0" max="134" min="134" style="0" width="31.52"/>
    <col collapsed="false" customWidth="true" hidden="false" outlineLevel="0" max="135" min="135" style="0" width="7.33"/>
    <col collapsed="false" customWidth="true" hidden="false" outlineLevel="0" max="136" min="136" style="0" width="6.89"/>
    <col collapsed="false" customWidth="true" hidden="false" outlineLevel="0" max="137" min="137" style="0" width="6.78"/>
  </cols>
  <sheetData>
    <row r="1" customFormat="false" ht="14.25" hidden="false" customHeight="false" outlineLevel="0" collapsed="false">
      <c r="A1" s="57" t="s">
        <v>275</v>
      </c>
      <c r="B1" s="57" t="s">
        <v>148</v>
      </c>
      <c r="C1" s="57" t="s">
        <v>150</v>
      </c>
      <c r="D1" s="57" t="s">
        <v>151</v>
      </c>
      <c r="E1" s="57" t="s">
        <v>276</v>
      </c>
      <c r="F1" s="57" t="s">
        <v>277</v>
      </c>
      <c r="G1" s="57" t="s">
        <v>278</v>
      </c>
      <c r="H1" s="57" t="s">
        <v>279</v>
      </c>
      <c r="I1" s="57" t="s">
        <v>280</v>
      </c>
      <c r="J1" s="57" t="s">
        <v>281</v>
      </c>
      <c r="K1" s="57" t="s">
        <v>152</v>
      </c>
      <c r="L1" s="57" t="s">
        <v>282</v>
      </c>
      <c r="M1" s="57" t="s">
        <v>283</v>
      </c>
      <c r="N1" s="57" t="s">
        <v>284</v>
      </c>
      <c r="O1" s="57" t="s">
        <v>285</v>
      </c>
      <c r="P1" s="57" t="s">
        <v>286</v>
      </c>
      <c r="Q1" s="57" t="s">
        <v>287</v>
      </c>
      <c r="R1" s="57" t="s">
        <v>288</v>
      </c>
      <c r="S1" s="57" t="s">
        <v>289</v>
      </c>
      <c r="T1" s="57" t="s">
        <v>290</v>
      </c>
      <c r="U1" s="57" t="s">
        <v>291</v>
      </c>
      <c r="V1" s="57" t="s">
        <v>292</v>
      </c>
      <c r="W1" s="57" t="s">
        <v>293</v>
      </c>
      <c r="X1" s="57" t="s">
        <v>294</v>
      </c>
      <c r="Y1" s="57" t="s">
        <v>295</v>
      </c>
      <c r="Z1" s="57" t="s">
        <v>296</v>
      </c>
      <c r="AA1" s="57" t="s">
        <v>56</v>
      </c>
      <c r="AB1" s="57" t="s">
        <v>59</v>
      </c>
      <c r="AC1" s="57" t="s">
        <v>297</v>
      </c>
      <c r="AD1" s="57" t="s">
        <v>298</v>
      </c>
      <c r="AE1" s="57" t="s">
        <v>299</v>
      </c>
      <c r="AF1" s="57" t="s">
        <v>53</v>
      </c>
      <c r="AG1" s="57" t="s">
        <v>300</v>
      </c>
      <c r="AH1" s="57" t="s">
        <v>301</v>
      </c>
      <c r="AI1" s="57" t="s">
        <v>302</v>
      </c>
      <c r="AJ1" s="57" t="s">
        <v>303</v>
      </c>
      <c r="AK1" s="57" t="s">
        <v>304</v>
      </c>
      <c r="AL1" s="57" t="s">
        <v>305</v>
      </c>
      <c r="AM1" s="57" t="s">
        <v>306</v>
      </c>
      <c r="AN1" s="57" t="s">
        <v>307</v>
      </c>
      <c r="AO1" s="57" t="s">
        <v>308</v>
      </c>
      <c r="AP1" s="57" t="s">
        <v>309</v>
      </c>
      <c r="AQ1" s="57" t="s">
        <v>310</v>
      </c>
      <c r="AR1" s="57" t="s">
        <v>311</v>
      </c>
      <c r="AS1" s="57" t="s">
        <v>39</v>
      </c>
      <c r="AT1" s="57" t="s">
        <v>312</v>
      </c>
      <c r="AU1" s="57" t="s">
        <v>313</v>
      </c>
      <c r="AV1" s="57" t="s">
        <v>314</v>
      </c>
      <c r="AW1" s="57" t="s">
        <v>22</v>
      </c>
      <c r="AX1" s="57" t="s">
        <v>315</v>
      </c>
      <c r="AY1" s="57" t="s">
        <v>316</v>
      </c>
      <c r="AZ1" s="57" t="s">
        <v>317</v>
      </c>
      <c r="BA1" s="57" t="s">
        <v>318</v>
      </c>
      <c r="BB1" s="57" t="s">
        <v>319</v>
      </c>
      <c r="BC1" s="57" t="s">
        <v>320</v>
      </c>
      <c r="BD1" s="57" t="s">
        <v>321</v>
      </c>
      <c r="BE1" s="57" t="s">
        <v>322</v>
      </c>
      <c r="BF1" s="57" t="s">
        <v>323</v>
      </c>
      <c r="BG1" s="57" t="s">
        <v>324</v>
      </c>
      <c r="BH1" s="57" t="s">
        <v>325</v>
      </c>
      <c r="BI1" s="57" t="s">
        <v>326</v>
      </c>
      <c r="BJ1" s="57" t="s">
        <v>327</v>
      </c>
      <c r="BK1" s="57" t="s">
        <v>328</v>
      </c>
      <c r="BL1" s="57" t="s">
        <v>329</v>
      </c>
      <c r="BM1" s="57" t="s">
        <v>330</v>
      </c>
      <c r="BN1" s="57" t="s">
        <v>331</v>
      </c>
      <c r="BO1" s="57" t="s">
        <v>332</v>
      </c>
      <c r="BP1" s="57" t="s">
        <v>333</v>
      </c>
      <c r="BQ1" s="57" t="s">
        <v>334</v>
      </c>
      <c r="BR1" s="57" t="s">
        <v>335</v>
      </c>
      <c r="BS1" s="57" t="s">
        <v>336</v>
      </c>
      <c r="BT1" s="57" t="s">
        <v>337</v>
      </c>
      <c r="BU1" s="57" t="s">
        <v>338</v>
      </c>
      <c r="BV1" s="57" t="s">
        <v>339</v>
      </c>
      <c r="BW1" s="57" t="s">
        <v>340</v>
      </c>
      <c r="BX1" s="57" t="s">
        <v>341</v>
      </c>
      <c r="BY1" s="57" t="s">
        <v>342</v>
      </c>
      <c r="BZ1" s="57" t="s">
        <v>343</v>
      </c>
      <c r="CA1" s="57" t="s">
        <v>344</v>
      </c>
      <c r="CB1" s="57" t="s">
        <v>345</v>
      </c>
      <c r="CC1" s="57" t="s">
        <v>346</v>
      </c>
      <c r="CD1" s="57" t="s">
        <v>347</v>
      </c>
      <c r="CE1" s="57" t="s">
        <v>348</v>
      </c>
      <c r="CF1" s="57" t="s">
        <v>349</v>
      </c>
      <c r="CG1" s="57" t="s">
        <v>350</v>
      </c>
      <c r="CH1" s="57" t="s">
        <v>351</v>
      </c>
      <c r="CI1" s="57" t="s">
        <v>352</v>
      </c>
      <c r="CJ1" s="57" t="s">
        <v>353</v>
      </c>
      <c r="CK1" s="57" t="s">
        <v>354</v>
      </c>
      <c r="CL1" s="57" t="s">
        <v>355</v>
      </c>
      <c r="CM1" s="57" t="s">
        <v>356</v>
      </c>
      <c r="CN1" s="57" t="s">
        <v>26</v>
      </c>
      <c r="CO1" s="57" t="s">
        <v>29</v>
      </c>
      <c r="CP1" s="57" t="s">
        <v>357</v>
      </c>
      <c r="CQ1" s="57" t="s">
        <v>122</v>
      </c>
      <c r="CR1" s="57" t="s">
        <v>358</v>
      </c>
      <c r="CS1" s="57" t="s">
        <v>359</v>
      </c>
      <c r="CT1" s="57" t="s">
        <v>360</v>
      </c>
      <c r="CU1" s="57" t="s">
        <v>115</v>
      </c>
      <c r="CV1" s="57" t="s">
        <v>361</v>
      </c>
      <c r="CW1" s="57" t="s">
        <v>362</v>
      </c>
      <c r="CX1" s="57" t="s">
        <v>363</v>
      </c>
      <c r="CY1" s="57" t="s">
        <v>364</v>
      </c>
      <c r="CZ1" s="57" t="s">
        <v>365</v>
      </c>
      <c r="DA1" s="57" t="s">
        <v>366</v>
      </c>
      <c r="DB1" s="57" t="s">
        <v>367</v>
      </c>
      <c r="DC1" s="57" t="s">
        <v>368</v>
      </c>
      <c r="DD1" s="57" t="s">
        <v>369</v>
      </c>
      <c r="DE1" s="57" t="s">
        <v>370</v>
      </c>
      <c r="DF1" s="57" t="s">
        <v>371</v>
      </c>
      <c r="DG1" s="57" t="s">
        <v>372</v>
      </c>
      <c r="DH1" s="57" t="s">
        <v>373</v>
      </c>
      <c r="DI1" s="57" t="s">
        <v>374</v>
      </c>
      <c r="DJ1" s="57" t="s">
        <v>375</v>
      </c>
      <c r="DK1" s="57" t="s">
        <v>376</v>
      </c>
      <c r="DL1" s="57" t="s">
        <v>377</v>
      </c>
      <c r="DM1" s="57" t="s">
        <v>378</v>
      </c>
      <c r="DN1" s="57" t="s">
        <v>379</v>
      </c>
      <c r="DO1" s="57" t="s">
        <v>380</v>
      </c>
      <c r="DP1" s="57" t="s">
        <v>381</v>
      </c>
      <c r="DQ1" s="57" t="s">
        <v>382</v>
      </c>
      <c r="DR1" s="57" t="s">
        <v>383</v>
      </c>
      <c r="DS1" s="57" t="s">
        <v>384</v>
      </c>
      <c r="DT1" s="57" t="s">
        <v>385</v>
      </c>
      <c r="DU1" s="57" t="s">
        <v>386</v>
      </c>
      <c r="DV1" s="57" t="s">
        <v>387</v>
      </c>
      <c r="DW1" s="57" t="s">
        <v>388</v>
      </c>
      <c r="DX1" s="57" t="s">
        <v>23</v>
      </c>
      <c r="DY1" s="57" t="s">
        <v>35</v>
      </c>
      <c r="DZ1" s="57" t="s">
        <v>32</v>
      </c>
      <c r="EA1" s="57" t="s">
        <v>389</v>
      </c>
      <c r="EB1" s="57" t="s">
        <v>390</v>
      </c>
      <c r="EC1" s="57" t="s">
        <v>391</v>
      </c>
      <c r="ED1" s="57" t="s">
        <v>392</v>
      </c>
      <c r="EE1" s="57" t="s">
        <v>393</v>
      </c>
      <c r="EF1" s="57" t="s">
        <v>394</v>
      </c>
      <c r="EG1" s="57" t="s">
        <v>395</v>
      </c>
    </row>
    <row r="2" customFormat="false" ht="14.25" hidden="false" customHeight="false" outlineLevel="0" collapsed="false">
      <c r="A2" s="58" t="n">
        <v>306244032</v>
      </c>
      <c r="B2" s="59" t="s">
        <v>396</v>
      </c>
      <c r="C2" s="59" t="s">
        <v>397</v>
      </c>
      <c r="D2" s="59" t="s">
        <v>398</v>
      </c>
      <c r="E2" s="59" t="s">
        <v>399</v>
      </c>
      <c r="F2" s="59" t="s">
        <v>397</v>
      </c>
      <c r="G2" s="59" t="s">
        <v>400</v>
      </c>
      <c r="H2" s="59" t="s">
        <v>401</v>
      </c>
      <c r="I2" s="59" t="s">
        <v>402</v>
      </c>
      <c r="J2" s="59" t="s">
        <v>403</v>
      </c>
      <c r="K2" s="59" t="s">
        <v>404</v>
      </c>
      <c r="L2" s="58" t="n">
        <v>679</v>
      </c>
      <c r="M2" s="58" t="n">
        <v>487</v>
      </c>
      <c r="N2" s="58"/>
      <c r="O2" s="58" t="n">
        <v>6</v>
      </c>
      <c r="P2" s="58" t="n">
        <v>36</v>
      </c>
      <c r="Q2" s="58" t="n">
        <v>74</v>
      </c>
      <c r="R2" s="58" t="n">
        <v>139</v>
      </c>
      <c r="S2" s="58" t="n">
        <v>375</v>
      </c>
      <c r="T2" s="58" t="n">
        <v>297</v>
      </c>
      <c r="U2" s="58" t="n">
        <v>183</v>
      </c>
      <c r="V2" s="58" t="n">
        <v>53</v>
      </c>
      <c r="W2" s="58"/>
      <c r="X2" s="58" t="n">
        <v>3</v>
      </c>
      <c r="Y2" s="58"/>
      <c r="Z2" s="58" t="n">
        <v>68</v>
      </c>
      <c r="AA2" s="58" t="n">
        <v>60</v>
      </c>
      <c r="AB2" s="58" t="n">
        <v>361</v>
      </c>
      <c r="AC2" s="58" t="n">
        <v>1</v>
      </c>
      <c r="AD2" s="58" t="n">
        <v>33</v>
      </c>
      <c r="AE2" s="58"/>
      <c r="AF2" s="58" t="n">
        <v>643</v>
      </c>
      <c r="AG2" s="58" t="n">
        <v>1164</v>
      </c>
      <c r="AH2" s="58"/>
      <c r="AI2" s="58" t="n">
        <v>1</v>
      </c>
      <c r="AJ2" s="58"/>
      <c r="AK2" s="58"/>
      <c r="AL2" s="58"/>
      <c r="AM2" s="58"/>
      <c r="AN2" s="58" t="n">
        <v>1</v>
      </c>
      <c r="AO2" s="58"/>
      <c r="AP2" s="58"/>
      <c r="AQ2" s="58"/>
      <c r="AR2" s="58"/>
      <c r="AS2" s="58"/>
      <c r="AT2" s="58"/>
      <c r="AU2" s="58"/>
      <c r="AV2" s="58" t="n">
        <v>158</v>
      </c>
      <c r="AW2" s="58" t="n">
        <v>395</v>
      </c>
      <c r="AX2" s="58" t="n">
        <v>27</v>
      </c>
      <c r="AY2" s="58" t="n">
        <v>586</v>
      </c>
      <c r="AZ2" s="58"/>
      <c r="BA2" s="58"/>
      <c r="BB2" s="58"/>
      <c r="BC2" s="58"/>
      <c r="BD2" s="58" t="n">
        <v>93</v>
      </c>
      <c r="BE2" s="58" t="n">
        <v>5</v>
      </c>
      <c r="BF2" s="58" t="n">
        <v>367</v>
      </c>
      <c r="BG2" s="58"/>
      <c r="BH2" s="58"/>
      <c r="BI2" s="58" t="n">
        <v>2</v>
      </c>
      <c r="BJ2" s="58"/>
      <c r="BK2" s="58"/>
      <c r="BL2" s="58" t="n">
        <v>143</v>
      </c>
      <c r="BM2" s="58" t="n">
        <v>1</v>
      </c>
      <c r="BN2" s="58" t="n">
        <v>368</v>
      </c>
      <c r="BO2" s="58"/>
      <c r="BP2" s="58"/>
      <c r="BQ2" s="58" t="n">
        <v>156</v>
      </c>
      <c r="BR2" s="58" t="n">
        <v>31</v>
      </c>
      <c r="BS2" s="58"/>
      <c r="BT2" s="58"/>
      <c r="BU2" s="58"/>
      <c r="BV2" s="58"/>
      <c r="BW2" s="58"/>
      <c r="BX2" s="58"/>
      <c r="BY2" s="58"/>
      <c r="BZ2" s="58" t="n">
        <v>1166</v>
      </c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 t="n">
        <v>10</v>
      </c>
      <c r="CN2" s="58" t="n">
        <v>1139</v>
      </c>
      <c r="CO2" s="58" t="n">
        <v>17</v>
      </c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 t="n">
        <v>1166</v>
      </c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 t="n">
        <v>0</v>
      </c>
      <c r="EB2" s="58" t="n">
        <v>1</v>
      </c>
      <c r="EC2" s="59" t="s">
        <v>405</v>
      </c>
      <c r="ED2" s="59" t="s">
        <v>406</v>
      </c>
      <c r="EE2" s="59" t="s">
        <v>407</v>
      </c>
      <c r="EF2" s="59" t="s">
        <v>408</v>
      </c>
      <c r="EG2" s="59" t="s">
        <v>409</v>
      </c>
    </row>
    <row r="3" customFormat="false" ht="14.25" hidden="false" customHeight="false" outlineLevel="0" collapsed="false">
      <c r="A3" s="58" t="n">
        <v>106164029</v>
      </c>
      <c r="B3" s="59" t="s">
        <v>410</v>
      </c>
      <c r="C3" s="59" t="s">
        <v>411</v>
      </c>
      <c r="D3" s="59" t="s">
        <v>412</v>
      </c>
      <c r="E3" s="59" t="s">
        <v>413</v>
      </c>
      <c r="F3" s="59" t="s">
        <v>414</v>
      </c>
      <c r="G3" s="59" t="s">
        <v>415</v>
      </c>
      <c r="H3" s="59" t="s">
        <v>416</v>
      </c>
      <c r="I3" s="59" t="s">
        <v>402</v>
      </c>
      <c r="J3" s="59" t="s">
        <v>417</v>
      </c>
      <c r="K3" s="59" t="s">
        <v>418</v>
      </c>
      <c r="L3" s="58" t="n">
        <v>5669</v>
      </c>
      <c r="M3" s="58" t="n">
        <v>4190</v>
      </c>
      <c r="N3" s="58"/>
      <c r="O3" s="58" t="n">
        <v>361</v>
      </c>
      <c r="P3" s="58" t="n">
        <v>885</v>
      </c>
      <c r="Q3" s="58" t="n">
        <v>1120</v>
      </c>
      <c r="R3" s="58" t="n">
        <v>1439</v>
      </c>
      <c r="S3" s="58" t="n">
        <v>2443</v>
      </c>
      <c r="T3" s="58" t="n">
        <v>1974</v>
      </c>
      <c r="U3" s="58" t="n">
        <v>1050</v>
      </c>
      <c r="V3" s="58" t="n">
        <v>447</v>
      </c>
      <c r="W3" s="58" t="n">
        <v>135</v>
      </c>
      <c r="X3" s="58" t="n">
        <v>5</v>
      </c>
      <c r="Y3" s="58"/>
      <c r="Z3" s="58" t="n">
        <v>89</v>
      </c>
      <c r="AA3" s="58" t="n">
        <v>304</v>
      </c>
      <c r="AB3" s="58" t="n">
        <v>4846</v>
      </c>
      <c r="AC3" s="58" t="n">
        <v>10</v>
      </c>
      <c r="AD3" s="58" t="n">
        <v>154</v>
      </c>
      <c r="AE3" s="58" t="n">
        <v>67</v>
      </c>
      <c r="AF3" s="58" t="n">
        <v>4389</v>
      </c>
      <c r="AG3" s="58" t="n">
        <v>9596</v>
      </c>
      <c r="AH3" s="58" t="n">
        <v>16</v>
      </c>
      <c r="AI3" s="58" t="n">
        <v>105</v>
      </c>
      <c r="AJ3" s="58"/>
      <c r="AK3" s="58" t="n">
        <v>29</v>
      </c>
      <c r="AL3" s="58" t="n">
        <v>6</v>
      </c>
      <c r="AM3" s="58" t="n">
        <v>4</v>
      </c>
      <c r="AN3" s="58"/>
      <c r="AO3" s="58" t="n">
        <v>93</v>
      </c>
      <c r="AP3" s="58" t="n">
        <v>5</v>
      </c>
      <c r="AQ3" s="58" t="n">
        <v>2</v>
      </c>
      <c r="AR3" s="58" t="n">
        <v>2</v>
      </c>
      <c r="AS3" s="58" t="n">
        <v>1</v>
      </c>
      <c r="AT3" s="58"/>
      <c r="AU3" s="58"/>
      <c r="AV3" s="58" t="n">
        <v>2831</v>
      </c>
      <c r="AW3" s="58" t="n">
        <v>2829</v>
      </c>
      <c r="AX3" s="58" t="n">
        <v>450</v>
      </c>
      <c r="AY3" s="58" t="n">
        <v>3463</v>
      </c>
      <c r="AZ3" s="58" t="n">
        <v>102</v>
      </c>
      <c r="BA3" s="58" t="n">
        <v>184</v>
      </c>
      <c r="BB3" s="58"/>
      <c r="BC3" s="58" t="n">
        <v>88</v>
      </c>
      <c r="BD3" s="58" t="n">
        <v>749</v>
      </c>
      <c r="BE3" s="58" t="n">
        <v>24</v>
      </c>
      <c r="BF3" s="58" t="n">
        <v>2231</v>
      </c>
      <c r="BG3" s="58" t="n">
        <v>140</v>
      </c>
      <c r="BH3" s="58" t="n">
        <v>655</v>
      </c>
      <c r="BI3" s="58" t="n">
        <v>51</v>
      </c>
      <c r="BJ3" s="58" t="n">
        <v>602</v>
      </c>
      <c r="BK3" s="58" t="n">
        <v>966</v>
      </c>
      <c r="BL3" s="58" t="n">
        <v>935</v>
      </c>
      <c r="BM3" s="58" t="n">
        <v>295</v>
      </c>
      <c r="BN3" s="58" t="n">
        <v>1669</v>
      </c>
      <c r="BO3" s="58" t="n">
        <v>423</v>
      </c>
      <c r="BP3" s="58" t="n">
        <v>171</v>
      </c>
      <c r="BQ3" s="58" t="n">
        <v>726</v>
      </c>
      <c r="BR3" s="58" t="n">
        <v>130</v>
      </c>
      <c r="BS3" s="58"/>
      <c r="BT3" s="58" t="n">
        <v>2</v>
      </c>
      <c r="BU3" s="58" t="n">
        <v>2</v>
      </c>
      <c r="BV3" s="58"/>
      <c r="BW3" s="58" t="n">
        <v>183</v>
      </c>
      <c r="BX3" s="58" t="n">
        <v>13</v>
      </c>
      <c r="BY3" s="58" t="n">
        <v>152</v>
      </c>
      <c r="BZ3" s="58" t="n">
        <v>9174</v>
      </c>
      <c r="CA3" s="58" t="n">
        <v>278</v>
      </c>
      <c r="CB3" s="58" t="n">
        <v>5</v>
      </c>
      <c r="CC3" s="58"/>
      <c r="CD3" s="58" t="n">
        <v>11</v>
      </c>
      <c r="CE3" s="58" t="n">
        <v>9</v>
      </c>
      <c r="CF3" s="58" t="n">
        <v>1</v>
      </c>
      <c r="CG3" s="58" t="n">
        <v>2</v>
      </c>
      <c r="CH3" s="58"/>
      <c r="CI3" s="58" t="n">
        <v>29</v>
      </c>
      <c r="CJ3" s="58"/>
      <c r="CK3" s="58" t="n">
        <v>2</v>
      </c>
      <c r="CL3" s="58"/>
      <c r="CM3" s="58" t="n">
        <v>65</v>
      </c>
      <c r="CN3" s="58" t="n">
        <v>7915</v>
      </c>
      <c r="CO3" s="58" t="n">
        <v>1874</v>
      </c>
      <c r="CP3" s="58" t="n">
        <v>1074</v>
      </c>
      <c r="CQ3" s="58" t="n">
        <v>266</v>
      </c>
      <c r="CR3" s="58" t="n">
        <v>84</v>
      </c>
      <c r="CS3" s="58" t="n">
        <v>1</v>
      </c>
      <c r="CT3" s="58" t="n">
        <v>17</v>
      </c>
      <c r="CU3" s="58"/>
      <c r="CV3" s="58" t="n">
        <v>347</v>
      </c>
      <c r="CW3" s="58" t="n">
        <v>346</v>
      </c>
      <c r="CX3" s="58" t="n">
        <v>19</v>
      </c>
      <c r="CY3" s="58" t="n">
        <v>5</v>
      </c>
      <c r="CZ3" s="58" t="n">
        <v>4</v>
      </c>
      <c r="DA3" s="58"/>
      <c r="DB3" s="58"/>
      <c r="DC3" s="58"/>
      <c r="DD3" s="58"/>
      <c r="DE3" s="58"/>
      <c r="DF3" s="58" t="n">
        <v>4</v>
      </c>
      <c r="DG3" s="58"/>
      <c r="DH3" s="58"/>
      <c r="DI3" s="58"/>
      <c r="DJ3" s="58" t="n">
        <v>523</v>
      </c>
      <c r="DK3" s="58" t="n">
        <v>4222</v>
      </c>
      <c r="DL3" s="58" t="n">
        <v>10</v>
      </c>
      <c r="DM3" s="58" t="n">
        <v>349</v>
      </c>
      <c r="DN3" s="58" t="n">
        <v>17</v>
      </c>
      <c r="DO3" s="58" t="n">
        <v>575</v>
      </c>
      <c r="DP3" s="58" t="n">
        <v>67</v>
      </c>
      <c r="DQ3" s="58" t="n">
        <v>1079</v>
      </c>
      <c r="DR3" s="58" t="n">
        <v>296</v>
      </c>
      <c r="DS3" s="58" t="n">
        <v>211</v>
      </c>
      <c r="DT3" s="58" t="n">
        <v>193</v>
      </c>
      <c r="DU3" s="58" t="n">
        <v>92</v>
      </c>
      <c r="DV3" s="58" t="n">
        <v>58</v>
      </c>
      <c r="DW3" s="58"/>
      <c r="DX3" s="58" t="n">
        <v>1</v>
      </c>
      <c r="DY3" s="58" t="n">
        <v>3</v>
      </c>
      <c r="DZ3" s="58" t="n">
        <v>1</v>
      </c>
      <c r="EA3" s="58" t="n">
        <v>1</v>
      </c>
      <c r="EB3" s="58" t="n">
        <v>0</v>
      </c>
      <c r="EC3" s="59" t="s">
        <v>419</v>
      </c>
      <c r="ED3" s="59" t="s">
        <v>407</v>
      </c>
      <c r="EE3" s="59" t="s">
        <v>420</v>
      </c>
      <c r="EF3" s="59" t="s">
        <v>421</v>
      </c>
      <c r="EG3" s="59" t="s">
        <v>409</v>
      </c>
    </row>
    <row r="4" customFormat="false" ht="14.25" hidden="false" customHeight="false" outlineLevel="0" collapsed="false">
      <c r="A4" s="58" t="n">
        <v>106100797</v>
      </c>
      <c r="B4" s="59" t="s">
        <v>422</v>
      </c>
      <c r="C4" s="59" t="s">
        <v>423</v>
      </c>
      <c r="D4" s="59" t="s">
        <v>412</v>
      </c>
      <c r="E4" s="59" t="s">
        <v>424</v>
      </c>
      <c r="F4" s="59" t="s">
        <v>425</v>
      </c>
      <c r="G4" s="59" t="s">
        <v>426</v>
      </c>
      <c r="H4" s="59" t="s">
        <v>427</v>
      </c>
      <c r="I4" s="59" t="s">
        <v>428</v>
      </c>
      <c r="J4" s="59" t="s">
        <v>429</v>
      </c>
      <c r="K4" s="59" t="s">
        <v>418</v>
      </c>
      <c r="L4" s="58" t="n">
        <v>161</v>
      </c>
      <c r="M4" s="58"/>
      <c r="N4" s="58"/>
      <c r="O4" s="58" t="n">
        <v>6</v>
      </c>
      <c r="P4" s="58" t="n">
        <v>40</v>
      </c>
      <c r="Q4" s="58" t="n">
        <v>64</v>
      </c>
      <c r="R4" s="58" t="n">
        <v>35</v>
      </c>
      <c r="S4" s="58" t="n">
        <v>12</v>
      </c>
      <c r="T4" s="58" t="n">
        <v>2</v>
      </c>
      <c r="U4" s="58" t="n">
        <v>2</v>
      </c>
      <c r="V4" s="58"/>
      <c r="W4" s="58"/>
      <c r="X4" s="58"/>
      <c r="Y4" s="58"/>
      <c r="Z4" s="58" t="n">
        <v>1</v>
      </c>
      <c r="AA4" s="58" t="n">
        <v>1</v>
      </c>
      <c r="AB4" s="58" t="n">
        <v>126</v>
      </c>
      <c r="AC4" s="58"/>
      <c r="AD4" s="58" t="n">
        <v>1</v>
      </c>
      <c r="AE4" s="58"/>
      <c r="AF4" s="58" t="n">
        <v>32</v>
      </c>
      <c r="AG4" s="58" t="n">
        <v>159</v>
      </c>
      <c r="AH4" s="58"/>
      <c r="AI4" s="58"/>
      <c r="AJ4" s="58"/>
      <c r="AK4" s="58"/>
      <c r="AL4" s="58" t="n">
        <v>2</v>
      </c>
      <c r="AM4" s="58"/>
      <c r="AN4" s="58"/>
      <c r="AO4" s="58"/>
      <c r="AP4" s="58"/>
      <c r="AQ4" s="58"/>
      <c r="AR4" s="58"/>
      <c r="AS4" s="58"/>
      <c r="AT4" s="58"/>
      <c r="AU4" s="58"/>
      <c r="AV4" s="58" t="n">
        <v>119</v>
      </c>
      <c r="AW4" s="58" t="n">
        <v>6</v>
      </c>
      <c r="AX4" s="58"/>
      <c r="AY4" s="58" t="n">
        <v>34</v>
      </c>
      <c r="AZ4" s="58" t="n">
        <v>2</v>
      </c>
      <c r="BA4" s="58"/>
      <c r="BB4" s="58"/>
      <c r="BC4" s="58" t="n">
        <v>43</v>
      </c>
      <c r="BD4" s="58"/>
      <c r="BE4" s="58"/>
      <c r="BF4" s="58"/>
      <c r="BG4" s="58"/>
      <c r="BH4" s="58" t="n">
        <v>54</v>
      </c>
      <c r="BI4" s="58"/>
      <c r="BJ4" s="58" t="n">
        <v>6</v>
      </c>
      <c r="BK4" s="58"/>
      <c r="BL4" s="58" t="n">
        <v>18</v>
      </c>
      <c r="BM4" s="58"/>
      <c r="BN4" s="58" t="n">
        <v>40</v>
      </c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 t="n">
        <v>9</v>
      </c>
      <c r="BZ4" s="58" t="n">
        <v>152</v>
      </c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 t="n">
        <v>106</v>
      </c>
      <c r="CO4" s="58" t="n">
        <v>55</v>
      </c>
      <c r="CP4" s="58" t="n">
        <v>13</v>
      </c>
      <c r="CQ4" s="58"/>
      <c r="CR4" s="58"/>
      <c r="CS4" s="58"/>
      <c r="CT4" s="58"/>
      <c r="CU4" s="58"/>
      <c r="CV4" s="58" t="n">
        <v>1</v>
      </c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 t="n">
        <v>2</v>
      </c>
      <c r="DK4" s="58" t="n">
        <v>3</v>
      </c>
      <c r="DL4" s="58"/>
      <c r="DM4" s="58" t="n">
        <v>108</v>
      </c>
      <c r="DN4" s="58"/>
      <c r="DO4" s="58"/>
      <c r="DP4" s="58" t="n">
        <v>33</v>
      </c>
      <c r="DQ4" s="58"/>
      <c r="DR4" s="58"/>
      <c r="DS4" s="58"/>
      <c r="DT4" s="58" t="n">
        <v>1</v>
      </c>
      <c r="DU4" s="58"/>
      <c r="DV4" s="58"/>
      <c r="DW4" s="58"/>
      <c r="DX4" s="58"/>
      <c r="DY4" s="58"/>
      <c r="DZ4" s="58"/>
      <c r="EA4" s="58" t="n">
        <v>1</v>
      </c>
      <c r="EB4" s="58" t="n">
        <v>0</v>
      </c>
      <c r="EC4" s="59" t="s">
        <v>419</v>
      </c>
      <c r="ED4" s="59" t="s">
        <v>430</v>
      </c>
      <c r="EE4" s="59" t="s">
        <v>431</v>
      </c>
      <c r="EF4" s="59" t="s">
        <v>421</v>
      </c>
      <c r="EG4" s="59" t="s">
        <v>409</v>
      </c>
    </row>
    <row r="5" customFormat="false" ht="14.25" hidden="false" customHeight="false" outlineLevel="0" collapsed="false">
      <c r="A5" s="58" t="n">
        <v>306304093</v>
      </c>
      <c r="B5" s="59" t="s">
        <v>432</v>
      </c>
      <c r="C5" s="59" t="s">
        <v>433</v>
      </c>
      <c r="D5" s="59" t="s">
        <v>398</v>
      </c>
      <c r="E5" s="59" t="s">
        <v>434</v>
      </c>
      <c r="F5" s="59" t="s">
        <v>435</v>
      </c>
      <c r="G5" s="59" t="s">
        <v>436</v>
      </c>
      <c r="H5" s="59" t="s">
        <v>437</v>
      </c>
      <c r="I5" s="59" t="s">
        <v>402</v>
      </c>
      <c r="J5" s="59" t="s">
        <v>438</v>
      </c>
      <c r="K5" s="59" t="s">
        <v>404</v>
      </c>
      <c r="L5" s="58" t="n">
        <v>208</v>
      </c>
      <c r="M5" s="58" t="n">
        <v>23</v>
      </c>
      <c r="N5" s="58"/>
      <c r="O5" s="58" t="n">
        <v>6</v>
      </c>
      <c r="P5" s="58" t="n">
        <v>47</v>
      </c>
      <c r="Q5" s="58" t="n">
        <v>46</v>
      </c>
      <c r="R5" s="58" t="n">
        <v>54</v>
      </c>
      <c r="S5" s="58" t="n">
        <v>53</v>
      </c>
      <c r="T5" s="58" t="n">
        <v>23</v>
      </c>
      <c r="U5" s="58" t="n">
        <v>1</v>
      </c>
      <c r="V5" s="58" t="n">
        <v>1</v>
      </c>
      <c r="W5" s="58"/>
      <c r="X5" s="58"/>
      <c r="Y5" s="58"/>
      <c r="Z5" s="58" t="n">
        <v>8</v>
      </c>
      <c r="AA5" s="58" t="n">
        <v>14</v>
      </c>
      <c r="AB5" s="58" t="n">
        <v>57</v>
      </c>
      <c r="AC5" s="58" t="n">
        <v>3</v>
      </c>
      <c r="AD5" s="58" t="n">
        <v>8</v>
      </c>
      <c r="AE5" s="58" t="n">
        <v>8</v>
      </c>
      <c r="AF5" s="58" t="n">
        <v>133</v>
      </c>
      <c r="AG5" s="58" t="n">
        <v>231</v>
      </c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 t="n">
        <v>64</v>
      </c>
      <c r="AZ5" s="58" t="n">
        <v>167</v>
      </c>
      <c r="BA5" s="58"/>
      <c r="BB5" s="58"/>
      <c r="BC5" s="58"/>
      <c r="BD5" s="58"/>
      <c r="BE5" s="58" t="n">
        <v>103</v>
      </c>
      <c r="BF5" s="58"/>
      <c r="BG5" s="58" t="n">
        <v>19</v>
      </c>
      <c r="BH5" s="58" t="n">
        <v>6</v>
      </c>
      <c r="BI5" s="58"/>
      <c r="BJ5" s="58" t="n">
        <v>1</v>
      </c>
      <c r="BK5" s="58" t="n">
        <v>69</v>
      </c>
      <c r="BL5" s="58" t="n">
        <v>1</v>
      </c>
      <c r="BM5" s="58" t="n">
        <v>12</v>
      </c>
      <c r="BN5" s="58"/>
      <c r="BO5" s="58"/>
      <c r="BP5" s="58" t="n">
        <v>20</v>
      </c>
      <c r="BQ5" s="58"/>
      <c r="BR5" s="58"/>
      <c r="BS5" s="58"/>
      <c r="BT5" s="58"/>
      <c r="BU5" s="58"/>
      <c r="BV5" s="58"/>
      <c r="BW5" s="58"/>
      <c r="BX5" s="58"/>
      <c r="BY5" s="58"/>
      <c r="BZ5" s="58" t="n">
        <v>231</v>
      </c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 t="n">
        <v>8</v>
      </c>
      <c r="CN5" s="58" t="n">
        <v>188</v>
      </c>
      <c r="CO5" s="58" t="n">
        <v>34</v>
      </c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 t="n">
        <v>158</v>
      </c>
      <c r="DP5" s="58"/>
      <c r="DQ5" s="58" t="n">
        <v>60</v>
      </c>
      <c r="DR5" s="58"/>
      <c r="DS5" s="58" t="n">
        <v>13</v>
      </c>
      <c r="DT5" s="58"/>
      <c r="DU5" s="58"/>
      <c r="DV5" s="58"/>
      <c r="DW5" s="58"/>
      <c r="DX5" s="58"/>
      <c r="DY5" s="58"/>
      <c r="DZ5" s="58" t="n">
        <v>1</v>
      </c>
      <c r="EA5" s="58" t="n">
        <v>0</v>
      </c>
      <c r="EB5" s="58" t="n">
        <v>1</v>
      </c>
      <c r="EC5" s="59" t="s">
        <v>405</v>
      </c>
      <c r="ED5" s="59" t="s">
        <v>439</v>
      </c>
      <c r="EE5" s="59" t="s">
        <v>440</v>
      </c>
      <c r="EF5" s="59" t="s">
        <v>441</v>
      </c>
      <c r="EG5" s="59" t="s">
        <v>409</v>
      </c>
    </row>
    <row r="6" customFormat="false" ht="14.25" hidden="false" customHeight="false" outlineLevel="0" collapsed="false">
      <c r="A6" s="58" t="n">
        <v>106301098</v>
      </c>
      <c r="B6" s="59" t="s">
        <v>442</v>
      </c>
      <c r="C6" s="59" t="s">
        <v>433</v>
      </c>
      <c r="D6" s="59" t="s">
        <v>443</v>
      </c>
      <c r="E6" s="59" t="s">
        <v>444</v>
      </c>
      <c r="F6" s="59" t="s">
        <v>445</v>
      </c>
      <c r="G6" s="59" t="s">
        <v>446</v>
      </c>
      <c r="H6" s="59" t="s">
        <v>447</v>
      </c>
      <c r="I6" s="59" t="s">
        <v>402</v>
      </c>
      <c r="J6" s="59" t="s">
        <v>448</v>
      </c>
      <c r="K6" s="59" t="s">
        <v>418</v>
      </c>
      <c r="L6" s="58" t="n">
        <v>3302</v>
      </c>
      <c r="M6" s="58" t="n">
        <v>2892</v>
      </c>
      <c r="N6" s="58" t="n">
        <v>2</v>
      </c>
      <c r="O6" s="58" t="n">
        <v>63</v>
      </c>
      <c r="P6" s="58" t="n">
        <v>278</v>
      </c>
      <c r="Q6" s="58" t="n">
        <v>386</v>
      </c>
      <c r="R6" s="58" t="n">
        <v>799</v>
      </c>
      <c r="S6" s="58" t="n">
        <v>1602</v>
      </c>
      <c r="T6" s="58" t="n">
        <v>1404</v>
      </c>
      <c r="U6" s="58" t="n">
        <v>1024</v>
      </c>
      <c r="V6" s="58" t="n">
        <v>640</v>
      </c>
      <c r="W6" s="58"/>
      <c r="X6" s="58"/>
      <c r="Y6" s="58"/>
      <c r="Z6" s="58" t="n">
        <v>876</v>
      </c>
      <c r="AA6" s="58" t="n">
        <v>203</v>
      </c>
      <c r="AB6" s="58" t="n">
        <v>2185</v>
      </c>
      <c r="AC6" s="58" t="n">
        <v>1</v>
      </c>
      <c r="AD6" s="58" t="n">
        <v>365</v>
      </c>
      <c r="AE6" s="58" t="n">
        <v>8</v>
      </c>
      <c r="AF6" s="58" t="n">
        <v>2558</v>
      </c>
      <c r="AG6" s="58" t="n">
        <v>6023</v>
      </c>
      <c r="AH6" s="58" t="n">
        <v>93</v>
      </c>
      <c r="AI6" s="58" t="n">
        <v>11</v>
      </c>
      <c r="AJ6" s="58" t="n">
        <v>8</v>
      </c>
      <c r="AK6" s="58" t="n">
        <v>12</v>
      </c>
      <c r="AL6" s="58" t="n">
        <v>8</v>
      </c>
      <c r="AM6" s="58"/>
      <c r="AN6" s="58" t="n">
        <v>37</v>
      </c>
      <c r="AO6" s="58"/>
      <c r="AP6" s="58" t="n">
        <v>2</v>
      </c>
      <c r="AQ6" s="58" t="n">
        <v>1</v>
      </c>
      <c r="AR6" s="58" t="n">
        <v>1</v>
      </c>
      <c r="AS6" s="58"/>
      <c r="AT6" s="58"/>
      <c r="AU6" s="58"/>
      <c r="AV6" s="58" t="n">
        <v>82</v>
      </c>
      <c r="AW6" s="58" t="n">
        <v>2457</v>
      </c>
      <c r="AX6" s="58" t="n">
        <v>19</v>
      </c>
      <c r="AY6" s="58" t="n">
        <v>3550</v>
      </c>
      <c r="AZ6" s="58" t="n">
        <v>10</v>
      </c>
      <c r="BA6" s="58" t="n">
        <v>78</v>
      </c>
      <c r="BB6" s="58"/>
      <c r="BC6" s="58" t="n">
        <v>46</v>
      </c>
      <c r="BD6" s="58" t="n">
        <v>1006</v>
      </c>
      <c r="BE6" s="58" t="n">
        <v>13</v>
      </c>
      <c r="BF6" s="58" t="n">
        <v>1106</v>
      </c>
      <c r="BG6" s="58" t="n">
        <v>84</v>
      </c>
      <c r="BH6" s="58" t="n">
        <v>430</v>
      </c>
      <c r="BI6" s="58" t="n">
        <v>11</v>
      </c>
      <c r="BJ6" s="58" t="n">
        <v>457</v>
      </c>
      <c r="BK6" s="58" t="n">
        <v>404</v>
      </c>
      <c r="BL6" s="58" t="n">
        <v>667</v>
      </c>
      <c r="BM6" s="58" t="n">
        <v>318</v>
      </c>
      <c r="BN6" s="58" t="n">
        <v>601</v>
      </c>
      <c r="BO6" s="58" t="n">
        <v>47</v>
      </c>
      <c r="BP6" s="58" t="n">
        <v>75</v>
      </c>
      <c r="BQ6" s="58" t="n">
        <v>483</v>
      </c>
      <c r="BR6" s="58" t="n">
        <v>445</v>
      </c>
      <c r="BS6" s="58" t="n">
        <v>1</v>
      </c>
      <c r="BT6" s="58" t="n">
        <v>2</v>
      </c>
      <c r="BU6" s="58"/>
      <c r="BV6" s="58"/>
      <c r="BW6" s="58" t="n">
        <v>42</v>
      </c>
      <c r="BX6" s="58" t="n">
        <v>8</v>
      </c>
      <c r="BY6" s="58" t="n">
        <v>338</v>
      </c>
      <c r="BZ6" s="58" t="n">
        <v>5688</v>
      </c>
      <c r="CA6" s="58" t="n">
        <v>83</v>
      </c>
      <c r="CB6" s="58" t="n">
        <v>7</v>
      </c>
      <c r="CC6" s="58"/>
      <c r="CD6" s="58" t="n">
        <v>18</v>
      </c>
      <c r="CE6" s="58" t="n">
        <v>2</v>
      </c>
      <c r="CF6" s="58"/>
      <c r="CG6" s="58" t="n">
        <v>3</v>
      </c>
      <c r="CH6" s="58"/>
      <c r="CI6" s="58" t="n">
        <v>5</v>
      </c>
      <c r="CJ6" s="58" t="n">
        <v>2</v>
      </c>
      <c r="CK6" s="58"/>
      <c r="CL6" s="58"/>
      <c r="CM6" s="58" t="n">
        <v>249</v>
      </c>
      <c r="CN6" s="58" t="n">
        <v>4759</v>
      </c>
      <c r="CO6" s="58" t="n">
        <v>1099</v>
      </c>
      <c r="CP6" s="58" t="n">
        <v>467</v>
      </c>
      <c r="CQ6" s="58" t="n">
        <v>45</v>
      </c>
      <c r="CR6" s="58" t="n">
        <v>12</v>
      </c>
      <c r="CS6" s="58" t="n">
        <v>2</v>
      </c>
      <c r="CT6" s="58" t="n">
        <v>1</v>
      </c>
      <c r="CU6" s="58"/>
      <c r="CV6" s="58" t="n">
        <v>149</v>
      </c>
      <c r="CW6" s="58" t="n">
        <v>18</v>
      </c>
      <c r="CX6" s="58"/>
      <c r="CY6" s="58"/>
      <c r="CZ6" s="58"/>
      <c r="DA6" s="58"/>
      <c r="DB6" s="58"/>
      <c r="DC6" s="58"/>
      <c r="DD6" s="58"/>
      <c r="DE6" s="58"/>
      <c r="DF6" s="58" t="n">
        <v>5</v>
      </c>
      <c r="DG6" s="58"/>
      <c r="DH6" s="58"/>
      <c r="DI6" s="58"/>
      <c r="DJ6" s="58" t="n">
        <v>1445</v>
      </c>
      <c r="DK6" s="58" t="n">
        <v>2030</v>
      </c>
      <c r="DL6" s="58" t="n">
        <v>292</v>
      </c>
      <c r="DM6" s="58" t="n">
        <v>245</v>
      </c>
      <c r="DN6" s="58" t="n">
        <v>49</v>
      </c>
      <c r="DO6" s="58" t="n">
        <v>355</v>
      </c>
      <c r="DP6" s="58" t="n">
        <v>45</v>
      </c>
      <c r="DQ6" s="58" t="n">
        <v>561</v>
      </c>
      <c r="DR6" s="58" t="n">
        <v>155</v>
      </c>
      <c r="DS6" s="58" t="n">
        <v>82</v>
      </c>
      <c r="DT6" s="58" t="n">
        <v>209</v>
      </c>
      <c r="DU6" s="58" t="n">
        <v>3</v>
      </c>
      <c r="DV6" s="58" t="n">
        <v>26</v>
      </c>
      <c r="DW6" s="58"/>
      <c r="DX6" s="58" t="n">
        <v>26</v>
      </c>
      <c r="DY6" s="58" t="n">
        <v>31</v>
      </c>
      <c r="DZ6" s="58" t="n">
        <v>32</v>
      </c>
      <c r="EA6" s="58" t="n">
        <v>1</v>
      </c>
      <c r="EB6" s="58" t="n">
        <v>0</v>
      </c>
      <c r="EC6" s="59" t="s">
        <v>405</v>
      </c>
      <c r="ED6" s="59" t="s">
        <v>449</v>
      </c>
      <c r="EE6" s="59" t="s">
        <v>450</v>
      </c>
      <c r="EF6" s="59" t="s">
        <v>451</v>
      </c>
      <c r="EG6" s="59" t="s">
        <v>409</v>
      </c>
    </row>
    <row r="7" customFormat="false" ht="14.25" hidden="false" customHeight="false" outlineLevel="0" collapsed="false">
      <c r="A7" s="58" t="n">
        <v>106010735</v>
      </c>
      <c r="B7" s="59" t="s">
        <v>452</v>
      </c>
      <c r="C7" s="59" t="s">
        <v>453</v>
      </c>
      <c r="D7" s="59" t="s">
        <v>454</v>
      </c>
      <c r="E7" s="59" t="s">
        <v>455</v>
      </c>
      <c r="F7" s="59" t="s">
        <v>453</v>
      </c>
      <c r="G7" s="59" t="s">
        <v>456</v>
      </c>
      <c r="H7" s="59" t="s">
        <v>457</v>
      </c>
      <c r="I7" s="59" t="s">
        <v>402</v>
      </c>
      <c r="J7" s="59" t="s">
        <v>458</v>
      </c>
      <c r="K7" s="59" t="s">
        <v>418</v>
      </c>
      <c r="L7" s="58" t="n">
        <v>709</v>
      </c>
      <c r="M7" s="58" t="n">
        <v>443</v>
      </c>
      <c r="N7" s="58"/>
      <c r="O7" s="58" t="n">
        <v>7</v>
      </c>
      <c r="P7" s="58" t="n">
        <v>48</v>
      </c>
      <c r="Q7" s="58" t="n">
        <v>78</v>
      </c>
      <c r="R7" s="58" t="n">
        <v>151</v>
      </c>
      <c r="S7" s="58" t="n">
        <v>250</v>
      </c>
      <c r="T7" s="58" t="n">
        <v>289</v>
      </c>
      <c r="U7" s="58" t="n">
        <v>214</v>
      </c>
      <c r="V7" s="58" t="n">
        <v>115</v>
      </c>
      <c r="W7" s="58"/>
      <c r="X7" s="58"/>
      <c r="Y7" s="58"/>
      <c r="Z7" s="58" t="n">
        <v>257</v>
      </c>
      <c r="AA7" s="58" t="n">
        <v>159</v>
      </c>
      <c r="AB7" s="58" t="n">
        <v>105</v>
      </c>
      <c r="AC7" s="58" t="n">
        <v>5</v>
      </c>
      <c r="AD7" s="58" t="n">
        <v>144</v>
      </c>
      <c r="AE7" s="58" t="n">
        <v>91</v>
      </c>
      <c r="AF7" s="58" t="n">
        <v>391</v>
      </c>
      <c r="AG7" s="58" t="n">
        <v>1144</v>
      </c>
      <c r="AH7" s="58" t="n">
        <v>8</v>
      </c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 t="n">
        <v>27</v>
      </c>
      <c r="AW7" s="58" t="n">
        <v>450</v>
      </c>
      <c r="AX7" s="58" t="n">
        <v>414</v>
      </c>
      <c r="AY7" s="58" t="n">
        <v>258</v>
      </c>
      <c r="AZ7" s="58" t="n">
        <v>2</v>
      </c>
      <c r="BA7" s="58" t="n">
        <v>1</v>
      </c>
      <c r="BB7" s="58"/>
      <c r="BC7" s="58" t="n">
        <v>7</v>
      </c>
      <c r="BD7" s="58" t="n">
        <v>25</v>
      </c>
      <c r="BE7" s="58" t="n">
        <v>2</v>
      </c>
      <c r="BF7" s="58" t="n">
        <v>74</v>
      </c>
      <c r="BG7" s="58" t="n">
        <v>1</v>
      </c>
      <c r="BH7" s="58" t="n">
        <v>44</v>
      </c>
      <c r="BI7" s="58" t="n">
        <v>2</v>
      </c>
      <c r="BJ7" s="58" t="n">
        <v>53</v>
      </c>
      <c r="BK7" s="58" t="n">
        <v>347</v>
      </c>
      <c r="BL7" s="58" t="n">
        <v>50</v>
      </c>
      <c r="BM7" s="58" t="n">
        <v>477</v>
      </c>
      <c r="BN7" s="58" t="n">
        <v>19</v>
      </c>
      <c r="BO7" s="58" t="n">
        <v>5</v>
      </c>
      <c r="BP7" s="58" t="n">
        <v>34</v>
      </c>
      <c r="BQ7" s="58" t="n">
        <v>12</v>
      </c>
      <c r="BR7" s="58"/>
      <c r="BS7" s="58"/>
      <c r="BT7" s="58"/>
      <c r="BU7" s="58"/>
      <c r="BV7" s="58"/>
      <c r="BW7" s="58" t="n">
        <v>3</v>
      </c>
      <c r="BX7" s="58" t="n">
        <v>2</v>
      </c>
      <c r="BY7" s="58" t="n">
        <v>12</v>
      </c>
      <c r="BZ7" s="58" t="n">
        <v>1117</v>
      </c>
      <c r="CA7" s="58" t="n">
        <v>13</v>
      </c>
      <c r="CB7" s="58" t="n">
        <v>4</v>
      </c>
      <c r="CC7" s="58" t="n">
        <v>1</v>
      </c>
      <c r="CD7" s="58"/>
      <c r="CE7" s="58"/>
      <c r="CF7" s="58"/>
      <c r="CG7" s="58"/>
      <c r="CH7" s="58"/>
      <c r="CI7" s="58"/>
      <c r="CJ7" s="58"/>
      <c r="CK7" s="58"/>
      <c r="CL7" s="58"/>
      <c r="CM7" s="58" t="n">
        <v>87</v>
      </c>
      <c r="CN7" s="58" t="n">
        <v>877</v>
      </c>
      <c r="CO7" s="58" t="n">
        <v>98</v>
      </c>
      <c r="CP7" s="58" t="n">
        <v>10</v>
      </c>
      <c r="CQ7" s="58" t="n">
        <v>5</v>
      </c>
      <c r="CR7" s="58"/>
      <c r="CS7" s="58"/>
      <c r="CT7" s="58"/>
      <c r="CU7" s="58"/>
      <c r="CV7" s="58" t="n">
        <v>3</v>
      </c>
      <c r="CW7" s="58" t="n">
        <v>1</v>
      </c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 t="n">
        <v>240</v>
      </c>
      <c r="DK7" s="58" t="n">
        <v>66</v>
      </c>
      <c r="DL7" s="58" t="n">
        <v>353</v>
      </c>
      <c r="DM7" s="58" t="n">
        <v>12</v>
      </c>
      <c r="DN7" s="58" t="n">
        <v>1</v>
      </c>
      <c r="DO7" s="58" t="n">
        <v>79</v>
      </c>
      <c r="DP7" s="58" t="n">
        <v>4</v>
      </c>
      <c r="DQ7" s="58" t="n">
        <v>133</v>
      </c>
      <c r="DR7" s="58" t="n">
        <v>238</v>
      </c>
      <c r="DS7" s="58" t="n">
        <v>6</v>
      </c>
      <c r="DT7" s="58" t="n">
        <v>1</v>
      </c>
      <c r="DU7" s="58"/>
      <c r="DV7" s="58"/>
      <c r="DW7" s="58"/>
      <c r="DX7" s="58" t="n">
        <v>16</v>
      </c>
      <c r="DY7" s="58" t="n">
        <v>66</v>
      </c>
      <c r="DZ7" s="58" t="n">
        <v>8</v>
      </c>
      <c r="EA7" s="58" t="n">
        <v>1</v>
      </c>
      <c r="EB7" s="58" t="n">
        <v>0</v>
      </c>
      <c r="EC7" s="59" t="s">
        <v>459</v>
      </c>
      <c r="ED7" s="59" t="s">
        <v>460</v>
      </c>
      <c r="EE7" s="59" t="s">
        <v>461</v>
      </c>
      <c r="EF7" s="59" t="s">
        <v>462</v>
      </c>
      <c r="EG7" s="59" t="s">
        <v>409</v>
      </c>
    </row>
    <row r="8" customFormat="false" ht="14.25" hidden="false" customHeight="false" outlineLevel="0" collapsed="false">
      <c r="A8" s="58" t="n">
        <v>106190017</v>
      </c>
      <c r="B8" s="59" t="s">
        <v>463</v>
      </c>
      <c r="C8" s="59" t="s">
        <v>464</v>
      </c>
      <c r="D8" s="59" t="s">
        <v>443</v>
      </c>
      <c r="E8" s="59" t="s">
        <v>465</v>
      </c>
      <c r="F8" s="59" t="s">
        <v>466</v>
      </c>
      <c r="G8" s="59" t="s">
        <v>467</v>
      </c>
      <c r="H8" s="59" t="s">
        <v>468</v>
      </c>
      <c r="I8" s="59" t="s">
        <v>402</v>
      </c>
      <c r="J8" s="59" t="s">
        <v>469</v>
      </c>
      <c r="K8" s="59" t="s">
        <v>418</v>
      </c>
      <c r="L8" s="58" t="n">
        <v>1217</v>
      </c>
      <c r="M8" s="58" t="n">
        <v>1019</v>
      </c>
      <c r="N8" s="58"/>
      <c r="O8" s="58" t="n">
        <v>12</v>
      </c>
      <c r="P8" s="58" t="n">
        <v>51</v>
      </c>
      <c r="Q8" s="58" t="n">
        <v>74</v>
      </c>
      <c r="R8" s="58" t="n">
        <v>148</v>
      </c>
      <c r="S8" s="58" t="n">
        <v>406</v>
      </c>
      <c r="T8" s="58" t="n">
        <v>582</v>
      </c>
      <c r="U8" s="58" t="n">
        <v>591</v>
      </c>
      <c r="V8" s="58" t="n">
        <v>372</v>
      </c>
      <c r="W8" s="58"/>
      <c r="X8" s="58"/>
      <c r="Y8" s="58"/>
      <c r="Z8" s="58" t="n">
        <v>1802</v>
      </c>
      <c r="AA8" s="58" t="n">
        <v>16</v>
      </c>
      <c r="AB8" s="58" t="n">
        <v>271</v>
      </c>
      <c r="AC8" s="58" t="n">
        <v>8</v>
      </c>
      <c r="AD8" s="58" t="n">
        <v>9</v>
      </c>
      <c r="AE8" s="58"/>
      <c r="AF8" s="58" t="n">
        <v>130</v>
      </c>
      <c r="AG8" s="58" t="n">
        <v>2141</v>
      </c>
      <c r="AH8" s="58" t="n">
        <v>85</v>
      </c>
      <c r="AI8" s="58" t="n">
        <v>1</v>
      </c>
      <c r="AJ8" s="58"/>
      <c r="AK8" s="58" t="n">
        <v>2</v>
      </c>
      <c r="AL8" s="58" t="n">
        <v>2</v>
      </c>
      <c r="AM8" s="58"/>
      <c r="AN8" s="58" t="n">
        <v>4</v>
      </c>
      <c r="AO8" s="58"/>
      <c r="AP8" s="58"/>
      <c r="AQ8" s="58" t="n">
        <v>1</v>
      </c>
      <c r="AR8" s="58"/>
      <c r="AS8" s="58"/>
      <c r="AT8" s="58"/>
      <c r="AU8" s="58"/>
      <c r="AV8" s="58" t="n">
        <v>155</v>
      </c>
      <c r="AW8" s="58" t="n">
        <v>1228</v>
      </c>
      <c r="AX8" s="58" t="n">
        <v>13</v>
      </c>
      <c r="AY8" s="58" t="n">
        <v>767</v>
      </c>
      <c r="AZ8" s="58" t="n">
        <v>65</v>
      </c>
      <c r="BA8" s="58" t="n">
        <v>8</v>
      </c>
      <c r="BB8" s="58"/>
      <c r="BC8" s="58" t="n">
        <v>2</v>
      </c>
      <c r="BD8" s="58" t="n">
        <v>74</v>
      </c>
      <c r="BE8" s="58" t="n">
        <v>1</v>
      </c>
      <c r="BF8" s="58" t="n">
        <v>410</v>
      </c>
      <c r="BG8" s="58" t="n">
        <v>8</v>
      </c>
      <c r="BH8" s="58" t="n">
        <v>83</v>
      </c>
      <c r="BI8" s="58" t="n">
        <v>5</v>
      </c>
      <c r="BJ8" s="58" t="n">
        <v>59</v>
      </c>
      <c r="BK8" s="58" t="n">
        <v>37</v>
      </c>
      <c r="BL8" s="58" t="n">
        <v>388</v>
      </c>
      <c r="BM8" s="58" t="n">
        <v>779</v>
      </c>
      <c r="BN8" s="58" t="n">
        <v>295</v>
      </c>
      <c r="BO8" s="58" t="n">
        <v>49</v>
      </c>
      <c r="BP8" s="58" t="n">
        <v>13</v>
      </c>
      <c r="BQ8" s="58" t="n">
        <v>31</v>
      </c>
      <c r="BR8" s="58" t="n">
        <v>1</v>
      </c>
      <c r="BS8" s="58" t="n">
        <v>1</v>
      </c>
      <c r="BT8" s="58"/>
      <c r="BU8" s="58"/>
      <c r="BV8" s="58"/>
      <c r="BW8" s="58" t="n">
        <v>19</v>
      </c>
      <c r="BX8" s="58"/>
      <c r="BY8" s="58" t="n">
        <v>37</v>
      </c>
      <c r="BZ8" s="58" t="n">
        <v>2161</v>
      </c>
      <c r="CA8" s="58" t="n">
        <v>13</v>
      </c>
      <c r="CB8" s="58" t="n">
        <v>4</v>
      </c>
      <c r="CC8" s="58"/>
      <c r="CD8" s="58"/>
      <c r="CE8" s="58" t="n">
        <v>1</v>
      </c>
      <c r="CF8" s="58"/>
      <c r="CG8" s="58"/>
      <c r="CH8" s="58"/>
      <c r="CI8" s="58" t="n">
        <v>1</v>
      </c>
      <c r="CJ8" s="58"/>
      <c r="CK8" s="58"/>
      <c r="CL8" s="58"/>
      <c r="CM8" s="58" t="n">
        <v>1505</v>
      </c>
      <c r="CN8" s="58" t="n">
        <v>465</v>
      </c>
      <c r="CO8" s="58" t="n">
        <v>129</v>
      </c>
      <c r="CP8" s="58" t="n">
        <v>1</v>
      </c>
      <c r="CQ8" s="58"/>
      <c r="CR8" s="58" t="n">
        <v>5</v>
      </c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 t="n">
        <v>28</v>
      </c>
      <c r="DK8" s="58" t="n">
        <v>1117</v>
      </c>
      <c r="DL8" s="58" t="n">
        <v>778</v>
      </c>
      <c r="DM8" s="58" t="n">
        <v>13</v>
      </c>
      <c r="DN8" s="58"/>
      <c r="DO8" s="58" t="n">
        <v>62</v>
      </c>
      <c r="DP8" s="58" t="n">
        <v>3</v>
      </c>
      <c r="DQ8" s="58" t="n">
        <v>75</v>
      </c>
      <c r="DR8" s="58" t="n">
        <v>3</v>
      </c>
      <c r="DS8" s="58" t="n">
        <v>50</v>
      </c>
      <c r="DT8" s="58" t="n">
        <v>78</v>
      </c>
      <c r="DU8" s="58" t="n">
        <v>7</v>
      </c>
      <c r="DV8" s="58" t="n">
        <v>15</v>
      </c>
      <c r="DW8" s="58" t="n">
        <v>1</v>
      </c>
      <c r="DX8" s="58" t="n">
        <v>16</v>
      </c>
      <c r="DY8" s="58" t="n">
        <v>111</v>
      </c>
      <c r="DZ8" s="58" t="n">
        <v>10</v>
      </c>
      <c r="EA8" s="58" t="n">
        <v>1</v>
      </c>
      <c r="EB8" s="58" t="n">
        <v>0</v>
      </c>
      <c r="EC8" s="59" t="s">
        <v>405</v>
      </c>
      <c r="ED8" s="59" t="s">
        <v>470</v>
      </c>
      <c r="EE8" s="59" t="s">
        <v>439</v>
      </c>
      <c r="EF8" s="59" t="s">
        <v>430</v>
      </c>
      <c r="EG8" s="59" t="s">
        <v>409</v>
      </c>
    </row>
    <row r="9" customFormat="false" ht="14.25" hidden="false" customHeight="false" outlineLevel="0" collapsed="false">
      <c r="A9" s="58" t="n">
        <v>306154169</v>
      </c>
      <c r="B9" s="59" t="s">
        <v>471</v>
      </c>
      <c r="C9" s="59" t="s">
        <v>472</v>
      </c>
      <c r="D9" s="59" t="s">
        <v>473</v>
      </c>
      <c r="E9" s="59" t="s">
        <v>474</v>
      </c>
      <c r="F9" s="59" t="s">
        <v>475</v>
      </c>
      <c r="G9" s="59" t="s">
        <v>476</v>
      </c>
      <c r="H9" s="59" t="s">
        <v>477</v>
      </c>
      <c r="I9" s="59" t="s">
        <v>402</v>
      </c>
      <c r="J9" s="59" t="s">
        <v>478</v>
      </c>
      <c r="K9" s="59" t="s">
        <v>404</v>
      </c>
      <c r="L9" s="58" t="n">
        <v>481</v>
      </c>
      <c r="M9" s="58" t="n">
        <v>604</v>
      </c>
      <c r="N9" s="58"/>
      <c r="O9" s="58" t="n">
        <v>47</v>
      </c>
      <c r="P9" s="58"/>
      <c r="Q9" s="58"/>
      <c r="R9" s="58"/>
      <c r="S9" s="58"/>
      <c r="T9" s="58"/>
      <c r="U9" s="58"/>
      <c r="V9" s="58"/>
      <c r="W9" s="58" t="n">
        <v>1035</v>
      </c>
      <c r="X9" s="58" t="n">
        <v>3</v>
      </c>
      <c r="Y9" s="58"/>
      <c r="Z9" s="58" t="n">
        <v>3</v>
      </c>
      <c r="AA9" s="58" t="n">
        <v>23</v>
      </c>
      <c r="AB9" s="58" t="n">
        <v>834</v>
      </c>
      <c r="AC9" s="58"/>
      <c r="AD9" s="58" t="n">
        <v>43</v>
      </c>
      <c r="AE9" s="58" t="n">
        <v>1</v>
      </c>
      <c r="AF9" s="58" t="n">
        <v>181</v>
      </c>
      <c r="AG9" s="58" t="n">
        <v>1085</v>
      </c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 t="n">
        <v>1049</v>
      </c>
      <c r="AW9" s="58" t="n">
        <v>2</v>
      </c>
      <c r="AX9" s="58" t="n">
        <v>3</v>
      </c>
      <c r="AY9" s="58" t="n">
        <v>24</v>
      </c>
      <c r="AZ9" s="58" t="n">
        <v>7</v>
      </c>
      <c r="BA9" s="58"/>
      <c r="BB9" s="58"/>
      <c r="BC9" s="58"/>
      <c r="BD9" s="58"/>
      <c r="BE9" s="58"/>
      <c r="BF9" s="58" t="n">
        <v>1085</v>
      </c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 t="n">
        <v>1085</v>
      </c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 t="n">
        <v>1</v>
      </c>
      <c r="CN9" s="58" t="n">
        <v>863</v>
      </c>
      <c r="CO9" s="58" t="n">
        <v>221</v>
      </c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 t="n">
        <v>1085</v>
      </c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 t="n">
        <v>0</v>
      </c>
      <c r="EB9" s="58" t="n">
        <v>1</v>
      </c>
      <c r="EC9" s="59" t="s">
        <v>405</v>
      </c>
      <c r="ED9" s="59" t="s">
        <v>479</v>
      </c>
      <c r="EE9" s="59" t="s">
        <v>480</v>
      </c>
      <c r="EF9" s="59" t="s">
        <v>406</v>
      </c>
      <c r="EG9" s="59" t="s">
        <v>409</v>
      </c>
    </row>
    <row r="10" customFormat="false" ht="14.25" hidden="false" customHeight="false" outlineLevel="0" collapsed="false">
      <c r="A10" s="58" t="n">
        <v>106010739</v>
      </c>
      <c r="B10" s="59" t="s">
        <v>481</v>
      </c>
      <c r="C10" s="59" t="s">
        <v>453</v>
      </c>
      <c r="D10" s="59" t="s">
        <v>412</v>
      </c>
      <c r="E10" s="59" t="s">
        <v>482</v>
      </c>
      <c r="F10" s="59" t="s">
        <v>483</v>
      </c>
      <c r="G10" s="59" t="s">
        <v>484</v>
      </c>
      <c r="H10" s="59" t="s">
        <v>485</v>
      </c>
      <c r="I10" s="59" t="s">
        <v>402</v>
      </c>
      <c r="J10" s="59" t="s">
        <v>486</v>
      </c>
      <c r="K10" s="59" t="s">
        <v>418</v>
      </c>
      <c r="L10" s="58" t="n">
        <v>3377</v>
      </c>
      <c r="M10" s="58" t="n">
        <v>1994</v>
      </c>
      <c r="N10" s="58"/>
      <c r="O10" s="58" t="n">
        <v>41</v>
      </c>
      <c r="P10" s="58" t="n">
        <v>290</v>
      </c>
      <c r="Q10" s="58" t="n">
        <v>557</v>
      </c>
      <c r="R10" s="58" t="n">
        <v>652</v>
      </c>
      <c r="S10" s="58" t="n">
        <v>1018</v>
      </c>
      <c r="T10" s="58" t="n">
        <v>1274</v>
      </c>
      <c r="U10" s="58" t="n">
        <v>977</v>
      </c>
      <c r="V10" s="58" t="n">
        <v>562</v>
      </c>
      <c r="W10" s="58"/>
      <c r="X10" s="58"/>
      <c r="Y10" s="58"/>
      <c r="Z10" s="58" t="n">
        <v>707</v>
      </c>
      <c r="AA10" s="58" t="n">
        <v>1043</v>
      </c>
      <c r="AB10" s="58" t="n">
        <v>600</v>
      </c>
      <c r="AC10" s="58" t="n">
        <v>8</v>
      </c>
      <c r="AD10" s="58" t="n">
        <v>270</v>
      </c>
      <c r="AE10" s="58" t="n">
        <v>110</v>
      </c>
      <c r="AF10" s="58" t="n">
        <v>2633</v>
      </c>
      <c r="AG10" s="58" t="n">
        <v>5274</v>
      </c>
      <c r="AH10" s="58" t="n">
        <v>40</v>
      </c>
      <c r="AI10" s="58" t="n">
        <v>10</v>
      </c>
      <c r="AJ10" s="58" t="n">
        <v>2</v>
      </c>
      <c r="AK10" s="58" t="n">
        <v>18</v>
      </c>
      <c r="AL10" s="58" t="n">
        <v>3</v>
      </c>
      <c r="AM10" s="58" t="n">
        <v>12</v>
      </c>
      <c r="AN10" s="58" t="n">
        <v>2</v>
      </c>
      <c r="AO10" s="58" t="n">
        <v>2</v>
      </c>
      <c r="AP10" s="58" t="n">
        <v>7</v>
      </c>
      <c r="AQ10" s="58" t="n">
        <v>1</v>
      </c>
      <c r="AR10" s="58"/>
      <c r="AS10" s="58"/>
      <c r="AT10" s="58"/>
      <c r="AU10" s="58"/>
      <c r="AV10" s="58" t="n">
        <v>804</v>
      </c>
      <c r="AW10" s="58" t="n">
        <v>2183</v>
      </c>
      <c r="AX10" s="58" t="n">
        <v>51</v>
      </c>
      <c r="AY10" s="58" t="n">
        <v>2265</v>
      </c>
      <c r="AZ10" s="58" t="n">
        <v>38</v>
      </c>
      <c r="BA10" s="58" t="n">
        <v>20</v>
      </c>
      <c r="BB10" s="58" t="n">
        <v>10</v>
      </c>
      <c r="BC10" s="58" t="n">
        <v>273</v>
      </c>
      <c r="BD10" s="58" t="n">
        <v>183</v>
      </c>
      <c r="BE10" s="58" t="n">
        <v>27</v>
      </c>
      <c r="BF10" s="58" t="n">
        <v>485</v>
      </c>
      <c r="BG10" s="58" t="n">
        <v>92</v>
      </c>
      <c r="BH10" s="58" t="n">
        <v>779</v>
      </c>
      <c r="BI10" s="58" t="n">
        <v>30</v>
      </c>
      <c r="BJ10" s="58" t="n">
        <v>215</v>
      </c>
      <c r="BK10" s="58" t="n">
        <v>266</v>
      </c>
      <c r="BL10" s="58" t="n">
        <v>836</v>
      </c>
      <c r="BM10" s="58" t="n">
        <v>1524</v>
      </c>
      <c r="BN10" s="58" t="n">
        <v>386</v>
      </c>
      <c r="BO10" s="58" t="n">
        <v>48</v>
      </c>
      <c r="BP10" s="58" t="n">
        <v>33</v>
      </c>
      <c r="BQ10" s="58" t="n">
        <v>162</v>
      </c>
      <c r="BR10" s="58" t="n">
        <v>24</v>
      </c>
      <c r="BS10" s="58" t="n">
        <v>3</v>
      </c>
      <c r="BT10" s="58" t="n">
        <v>5</v>
      </c>
      <c r="BU10" s="58"/>
      <c r="BV10" s="58"/>
      <c r="BW10" s="58" t="n">
        <v>13</v>
      </c>
      <c r="BX10" s="58" t="n">
        <v>5</v>
      </c>
      <c r="BY10" s="58" t="n">
        <v>161</v>
      </c>
      <c r="BZ10" s="58" t="n">
        <v>5147</v>
      </c>
      <c r="CA10" s="58" t="n">
        <v>27</v>
      </c>
      <c r="CB10" s="58" t="n">
        <v>4</v>
      </c>
      <c r="CC10" s="58"/>
      <c r="CD10" s="58" t="n">
        <v>9</v>
      </c>
      <c r="CE10" s="58" t="n">
        <v>1</v>
      </c>
      <c r="CF10" s="58" t="n">
        <v>2</v>
      </c>
      <c r="CG10" s="58" t="n">
        <v>1</v>
      </c>
      <c r="CH10" s="58" t="n">
        <v>1</v>
      </c>
      <c r="CI10" s="58"/>
      <c r="CJ10" s="58"/>
      <c r="CK10" s="58"/>
      <c r="CL10" s="58"/>
      <c r="CM10" s="58" t="n">
        <v>319</v>
      </c>
      <c r="CN10" s="58" t="n">
        <v>4685</v>
      </c>
      <c r="CO10" s="58" t="n">
        <v>288</v>
      </c>
      <c r="CP10" s="58" t="n">
        <v>98</v>
      </c>
      <c r="CQ10" s="58" t="n">
        <v>41</v>
      </c>
      <c r="CR10" s="58" t="n">
        <v>21</v>
      </c>
      <c r="CS10" s="58" t="n">
        <v>2</v>
      </c>
      <c r="CT10" s="58"/>
      <c r="CU10" s="58"/>
      <c r="CV10" s="58" t="n">
        <v>72</v>
      </c>
      <c r="CW10" s="58" t="n">
        <v>47</v>
      </c>
      <c r="CX10" s="58" t="n">
        <v>2</v>
      </c>
      <c r="CY10" s="58" t="n">
        <v>1</v>
      </c>
      <c r="CZ10" s="58" t="n">
        <v>1</v>
      </c>
      <c r="DA10" s="58"/>
      <c r="DB10" s="58"/>
      <c r="DC10" s="58"/>
      <c r="DD10" s="58"/>
      <c r="DE10" s="58"/>
      <c r="DF10" s="58"/>
      <c r="DG10" s="58"/>
      <c r="DH10" s="58"/>
      <c r="DI10" s="58"/>
      <c r="DJ10" s="58" t="n">
        <v>319</v>
      </c>
      <c r="DK10" s="58" t="n">
        <v>1066</v>
      </c>
      <c r="DL10" s="58" t="n">
        <v>1511</v>
      </c>
      <c r="DM10" s="58" t="n">
        <v>716</v>
      </c>
      <c r="DN10" s="58" t="n">
        <v>61</v>
      </c>
      <c r="DO10" s="58" t="n">
        <v>218</v>
      </c>
      <c r="DP10" s="58" t="n">
        <v>253</v>
      </c>
      <c r="DQ10" s="58" t="n">
        <v>273</v>
      </c>
      <c r="DR10" s="58" t="n">
        <v>198</v>
      </c>
      <c r="DS10" s="58" t="n">
        <v>101</v>
      </c>
      <c r="DT10" s="58" t="n">
        <v>318</v>
      </c>
      <c r="DU10" s="58" t="n">
        <v>10</v>
      </c>
      <c r="DV10" s="58" t="n">
        <v>29</v>
      </c>
      <c r="DW10" s="58" t="n">
        <v>13</v>
      </c>
      <c r="DX10" s="58" t="n">
        <v>4</v>
      </c>
      <c r="DY10" s="58" t="n">
        <v>49</v>
      </c>
      <c r="DZ10" s="58" t="n">
        <v>26</v>
      </c>
      <c r="EA10" s="58" t="n">
        <v>1</v>
      </c>
      <c r="EB10" s="58" t="n">
        <v>0</v>
      </c>
      <c r="EC10" s="59" t="s">
        <v>419</v>
      </c>
      <c r="ED10" s="59" t="s">
        <v>460</v>
      </c>
      <c r="EE10" s="59" t="s">
        <v>487</v>
      </c>
      <c r="EF10" s="59" t="s">
        <v>462</v>
      </c>
      <c r="EG10" s="59" t="s">
        <v>409</v>
      </c>
    </row>
    <row r="11" customFormat="false" ht="14.25" hidden="false" customHeight="false" outlineLevel="0" collapsed="false">
      <c r="A11" s="58" t="n">
        <v>106010937</v>
      </c>
      <c r="B11" s="59" t="s">
        <v>488</v>
      </c>
      <c r="C11" s="59" t="s">
        <v>453</v>
      </c>
      <c r="D11" s="59" t="s">
        <v>412</v>
      </c>
      <c r="E11" s="59" t="s">
        <v>489</v>
      </c>
      <c r="F11" s="59" t="s">
        <v>490</v>
      </c>
      <c r="G11" s="59" t="s">
        <v>491</v>
      </c>
      <c r="H11" s="59" t="s">
        <v>492</v>
      </c>
      <c r="I11" s="59" t="s">
        <v>402</v>
      </c>
      <c r="J11" s="59" t="s">
        <v>493</v>
      </c>
      <c r="K11" s="59" t="s">
        <v>418</v>
      </c>
      <c r="L11" s="58" t="n">
        <v>2825</v>
      </c>
      <c r="M11" s="58" t="n">
        <v>2293</v>
      </c>
      <c r="N11" s="58"/>
      <c r="O11" s="58" t="n">
        <v>26</v>
      </c>
      <c r="P11" s="58" t="n">
        <v>209</v>
      </c>
      <c r="Q11" s="58" t="n">
        <v>402</v>
      </c>
      <c r="R11" s="58" t="n">
        <v>706</v>
      </c>
      <c r="S11" s="58" t="n">
        <v>1037</v>
      </c>
      <c r="T11" s="58" t="n">
        <v>1321</v>
      </c>
      <c r="U11" s="58" t="n">
        <v>903</v>
      </c>
      <c r="V11" s="58" t="n">
        <v>514</v>
      </c>
      <c r="W11" s="58"/>
      <c r="X11" s="58"/>
      <c r="Y11" s="58"/>
      <c r="Z11" s="58" t="n">
        <v>815</v>
      </c>
      <c r="AA11" s="58" t="n">
        <v>1381</v>
      </c>
      <c r="AB11" s="58" t="n">
        <v>574</v>
      </c>
      <c r="AC11" s="58" t="n">
        <v>10</v>
      </c>
      <c r="AD11" s="58" t="n">
        <v>240</v>
      </c>
      <c r="AE11" s="58" t="n">
        <v>61</v>
      </c>
      <c r="AF11" s="58" t="n">
        <v>2037</v>
      </c>
      <c r="AG11" s="58" t="n">
        <v>5031</v>
      </c>
      <c r="AH11" s="58" t="n">
        <v>45</v>
      </c>
      <c r="AI11" s="58" t="n">
        <v>20</v>
      </c>
      <c r="AJ11" s="58" t="n">
        <v>1</v>
      </c>
      <c r="AK11" s="58" t="n">
        <v>9</v>
      </c>
      <c r="AL11" s="58" t="n">
        <v>3</v>
      </c>
      <c r="AM11" s="58" t="n">
        <v>2</v>
      </c>
      <c r="AN11" s="58" t="n">
        <v>3</v>
      </c>
      <c r="AO11" s="58"/>
      <c r="AP11" s="58"/>
      <c r="AQ11" s="58" t="n">
        <v>1</v>
      </c>
      <c r="AR11" s="58" t="n">
        <v>1</v>
      </c>
      <c r="AS11" s="58" t="n">
        <v>2</v>
      </c>
      <c r="AT11" s="58"/>
      <c r="AU11" s="58"/>
      <c r="AV11" s="58" t="n">
        <v>1119</v>
      </c>
      <c r="AW11" s="58" t="n">
        <v>2100</v>
      </c>
      <c r="AX11" s="58" t="n">
        <v>45</v>
      </c>
      <c r="AY11" s="58" t="n">
        <v>1782</v>
      </c>
      <c r="AZ11" s="58" t="n">
        <v>45</v>
      </c>
      <c r="BA11" s="58" t="n">
        <v>25</v>
      </c>
      <c r="BB11" s="58" t="n">
        <v>2</v>
      </c>
      <c r="BC11" s="58" t="n">
        <v>21</v>
      </c>
      <c r="BD11" s="58" t="n">
        <v>1084</v>
      </c>
      <c r="BE11" s="58" t="n">
        <v>21</v>
      </c>
      <c r="BF11" s="58" t="n">
        <v>839</v>
      </c>
      <c r="BG11" s="58" t="n">
        <v>43</v>
      </c>
      <c r="BH11" s="58" t="n">
        <v>634</v>
      </c>
      <c r="BI11" s="58" t="n">
        <v>47</v>
      </c>
      <c r="BJ11" s="58" t="n">
        <v>291</v>
      </c>
      <c r="BK11" s="58" t="n">
        <v>110</v>
      </c>
      <c r="BL11" s="58" t="n">
        <v>1088</v>
      </c>
      <c r="BM11" s="58" t="n">
        <v>49</v>
      </c>
      <c r="BN11" s="58" t="n">
        <v>338</v>
      </c>
      <c r="BO11" s="58" t="n">
        <v>113</v>
      </c>
      <c r="BP11" s="58" t="n">
        <v>115</v>
      </c>
      <c r="BQ11" s="58" t="n">
        <v>308</v>
      </c>
      <c r="BR11" s="58" t="n">
        <v>15</v>
      </c>
      <c r="BS11" s="58"/>
      <c r="BT11" s="58" t="n">
        <v>2</v>
      </c>
      <c r="BU11" s="58"/>
      <c r="BV11" s="58"/>
      <c r="BW11" s="58" t="n">
        <v>9</v>
      </c>
      <c r="BX11" s="58" t="n">
        <v>2</v>
      </c>
      <c r="BY11" s="58" t="n">
        <v>245</v>
      </c>
      <c r="BZ11" s="58" t="n">
        <v>4836</v>
      </c>
      <c r="CA11" s="58" t="n">
        <v>9</v>
      </c>
      <c r="CB11" s="58" t="n">
        <v>8</v>
      </c>
      <c r="CC11" s="58" t="n">
        <v>1</v>
      </c>
      <c r="CD11" s="58" t="n">
        <v>1</v>
      </c>
      <c r="CE11" s="58"/>
      <c r="CF11" s="58" t="n">
        <v>1</v>
      </c>
      <c r="CG11" s="58" t="n">
        <v>3</v>
      </c>
      <c r="CH11" s="58"/>
      <c r="CI11" s="58" t="n">
        <v>3</v>
      </c>
      <c r="CJ11" s="58"/>
      <c r="CK11" s="58"/>
      <c r="CL11" s="58"/>
      <c r="CM11" s="58" t="n">
        <v>457</v>
      </c>
      <c r="CN11" s="58" t="n">
        <v>4294</v>
      </c>
      <c r="CO11" s="58" t="n">
        <v>260</v>
      </c>
      <c r="CP11" s="58" t="n">
        <v>68</v>
      </c>
      <c r="CQ11" s="58" t="n">
        <v>64</v>
      </c>
      <c r="CR11" s="58" t="n">
        <v>17</v>
      </c>
      <c r="CS11" s="58"/>
      <c r="CT11" s="58" t="n">
        <v>1</v>
      </c>
      <c r="CU11" s="58"/>
      <c r="CV11" s="58" t="n">
        <v>214</v>
      </c>
      <c r="CW11" s="58" t="n">
        <v>2</v>
      </c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 t="n">
        <v>1499</v>
      </c>
      <c r="DK11" s="58" t="n">
        <v>1362</v>
      </c>
      <c r="DL11" s="58"/>
      <c r="DM11" s="58" t="n">
        <v>339</v>
      </c>
      <c r="DN11" s="58" t="n">
        <v>125</v>
      </c>
      <c r="DO11" s="58" t="n">
        <v>538</v>
      </c>
      <c r="DP11" s="58" t="n">
        <v>18</v>
      </c>
      <c r="DQ11" s="58" t="n">
        <v>188</v>
      </c>
      <c r="DR11" s="58" t="n">
        <v>59</v>
      </c>
      <c r="DS11" s="58" t="n">
        <v>246</v>
      </c>
      <c r="DT11" s="58" t="n">
        <v>348</v>
      </c>
      <c r="DU11" s="58" t="n">
        <v>17</v>
      </c>
      <c r="DV11" s="58" t="n">
        <v>12</v>
      </c>
      <c r="DW11" s="58" t="n">
        <v>1</v>
      </c>
      <c r="DX11" s="58" t="n">
        <v>6</v>
      </c>
      <c r="DY11" s="58" t="n">
        <v>83</v>
      </c>
      <c r="DZ11" s="58" t="n">
        <v>18</v>
      </c>
      <c r="EA11" s="58" t="n">
        <v>1</v>
      </c>
      <c r="EB11" s="58" t="n">
        <v>0</v>
      </c>
      <c r="EC11" s="59" t="s">
        <v>419</v>
      </c>
      <c r="ED11" s="59" t="s">
        <v>460</v>
      </c>
      <c r="EE11" s="59" t="s">
        <v>461</v>
      </c>
      <c r="EF11" s="59" t="s">
        <v>462</v>
      </c>
      <c r="EG11" s="59" t="s">
        <v>409</v>
      </c>
    </row>
    <row r="12" customFormat="false" ht="14.25" hidden="false" customHeight="false" outlineLevel="0" collapsed="false">
      <c r="A12" s="58" t="n">
        <v>106370652</v>
      </c>
      <c r="B12" s="59" t="s">
        <v>494</v>
      </c>
      <c r="C12" s="59" t="s">
        <v>495</v>
      </c>
      <c r="D12" s="59" t="s">
        <v>398</v>
      </c>
      <c r="E12" s="59" t="s">
        <v>496</v>
      </c>
      <c r="F12" s="59" t="s">
        <v>495</v>
      </c>
      <c r="G12" s="59" t="s">
        <v>497</v>
      </c>
      <c r="H12" s="59" t="s">
        <v>498</v>
      </c>
      <c r="I12" s="59" t="s">
        <v>402</v>
      </c>
      <c r="J12" s="59" t="s">
        <v>499</v>
      </c>
      <c r="K12" s="59" t="s">
        <v>418</v>
      </c>
      <c r="L12" s="58" t="n">
        <v>2101</v>
      </c>
      <c r="M12" s="58" t="n">
        <v>2842</v>
      </c>
      <c r="N12" s="58"/>
      <c r="O12" s="58" t="n">
        <v>34</v>
      </c>
      <c r="P12" s="58" t="n">
        <v>231</v>
      </c>
      <c r="Q12" s="58" t="n">
        <v>458</v>
      </c>
      <c r="R12" s="58" t="n">
        <v>614</v>
      </c>
      <c r="S12" s="58" t="n">
        <v>1393</v>
      </c>
      <c r="T12" s="58" t="n">
        <v>1104</v>
      </c>
      <c r="U12" s="58" t="n">
        <v>672</v>
      </c>
      <c r="V12" s="58" t="n">
        <v>437</v>
      </c>
      <c r="W12" s="58"/>
      <c r="X12" s="58"/>
      <c r="Y12" s="58"/>
      <c r="Z12" s="58" t="n">
        <v>654</v>
      </c>
      <c r="AA12" s="58" t="n">
        <v>389</v>
      </c>
      <c r="AB12" s="58" t="n">
        <v>864</v>
      </c>
      <c r="AC12" s="58" t="n">
        <v>24</v>
      </c>
      <c r="AD12" s="58" t="n">
        <v>22</v>
      </c>
      <c r="AE12" s="58" t="n">
        <v>15</v>
      </c>
      <c r="AF12" s="58" t="n">
        <v>2975</v>
      </c>
      <c r="AG12" s="58" t="n">
        <v>4920</v>
      </c>
      <c r="AH12" s="58" t="n">
        <v>7</v>
      </c>
      <c r="AI12" s="58" t="n">
        <v>15</v>
      </c>
      <c r="AJ12" s="58"/>
      <c r="AK12" s="58"/>
      <c r="AL12" s="58" t="n">
        <v>1</v>
      </c>
      <c r="AM12" s="58"/>
      <c r="AN12" s="58"/>
      <c r="AO12" s="58"/>
      <c r="AP12" s="58"/>
      <c r="AQ12" s="58"/>
      <c r="AR12" s="58"/>
      <c r="AS12" s="58"/>
      <c r="AT12" s="58"/>
      <c r="AU12" s="58"/>
      <c r="AV12" s="58" t="n">
        <v>1178</v>
      </c>
      <c r="AW12" s="58" t="n">
        <v>1933</v>
      </c>
      <c r="AX12" s="58" t="n">
        <v>842</v>
      </c>
      <c r="AY12" s="58" t="n">
        <v>918</v>
      </c>
      <c r="AZ12" s="58" t="n">
        <v>47</v>
      </c>
      <c r="BA12" s="58" t="n">
        <v>25</v>
      </c>
      <c r="BB12" s="58"/>
      <c r="BC12" s="58" t="n">
        <v>7</v>
      </c>
      <c r="BD12" s="58" t="n">
        <v>396</v>
      </c>
      <c r="BE12" s="58" t="n">
        <v>14</v>
      </c>
      <c r="BF12" s="58" t="n">
        <v>930</v>
      </c>
      <c r="BG12" s="58" t="n">
        <v>64</v>
      </c>
      <c r="BH12" s="58" t="n">
        <v>230</v>
      </c>
      <c r="BI12" s="58" t="n">
        <v>30</v>
      </c>
      <c r="BJ12" s="58" t="n">
        <v>211</v>
      </c>
      <c r="BK12" s="58" t="n">
        <v>659</v>
      </c>
      <c r="BL12" s="58" t="n">
        <v>712</v>
      </c>
      <c r="BM12" s="58" t="n">
        <v>101</v>
      </c>
      <c r="BN12" s="58" t="n">
        <v>628</v>
      </c>
      <c r="BO12" s="58" t="n">
        <v>337</v>
      </c>
      <c r="BP12" s="58" t="n">
        <v>41</v>
      </c>
      <c r="BQ12" s="58" t="n">
        <v>451</v>
      </c>
      <c r="BR12" s="58" t="n">
        <v>130</v>
      </c>
      <c r="BS12" s="58"/>
      <c r="BT12" s="58" t="n">
        <v>2</v>
      </c>
      <c r="BU12" s="58"/>
      <c r="BV12" s="58"/>
      <c r="BW12" s="58" t="n">
        <v>33</v>
      </c>
      <c r="BX12" s="58" t="n">
        <v>8</v>
      </c>
      <c r="BY12" s="58" t="n">
        <v>23</v>
      </c>
      <c r="BZ12" s="58" t="n">
        <v>4796</v>
      </c>
      <c r="CA12" s="58" t="n">
        <v>68</v>
      </c>
      <c r="CB12" s="58" t="n">
        <v>1</v>
      </c>
      <c r="CC12" s="58"/>
      <c r="CD12" s="58" t="n">
        <v>5</v>
      </c>
      <c r="CE12" s="58" t="n">
        <v>2</v>
      </c>
      <c r="CF12" s="58" t="n">
        <v>1</v>
      </c>
      <c r="CG12" s="58" t="n">
        <v>2</v>
      </c>
      <c r="CH12" s="58"/>
      <c r="CI12" s="58" t="n">
        <v>4</v>
      </c>
      <c r="CJ12" s="58"/>
      <c r="CK12" s="58"/>
      <c r="CL12" s="58"/>
      <c r="CM12" s="58" t="n">
        <v>115</v>
      </c>
      <c r="CN12" s="58" t="n">
        <v>4350</v>
      </c>
      <c r="CO12" s="58" t="n">
        <v>227</v>
      </c>
      <c r="CP12" s="58" t="n">
        <v>2057</v>
      </c>
      <c r="CQ12" s="58" t="n">
        <v>231</v>
      </c>
      <c r="CR12" s="58"/>
      <c r="CS12" s="58"/>
      <c r="CT12" s="58" t="n">
        <v>21</v>
      </c>
      <c r="CU12" s="58"/>
      <c r="CV12" s="58" t="n">
        <v>183</v>
      </c>
      <c r="CW12" s="58" t="n">
        <v>124</v>
      </c>
      <c r="CX12" s="58" t="n">
        <v>31</v>
      </c>
      <c r="CY12" s="58" t="n">
        <v>4</v>
      </c>
      <c r="CZ12" s="58" t="n">
        <v>37</v>
      </c>
      <c r="DA12" s="58" t="n">
        <v>4</v>
      </c>
      <c r="DB12" s="58"/>
      <c r="DC12" s="58"/>
      <c r="DD12" s="58"/>
      <c r="DE12" s="58" t="n">
        <v>1</v>
      </c>
      <c r="DF12" s="58" t="n">
        <v>3</v>
      </c>
      <c r="DG12" s="58"/>
      <c r="DH12" s="58"/>
      <c r="DI12" s="58"/>
      <c r="DJ12" s="58" t="n">
        <v>476</v>
      </c>
      <c r="DK12" s="58" t="n">
        <v>1164</v>
      </c>
      <c r="DL12" s="58" t="n">
        <v>2</v>
      </c>
      <c r="DM12" s="58" t="n">
        <v>13</v>
      </c>
      <c r="DN12" s="58" t="n">
        <v>2</v>
      </c>
      <c r="DO12" s="58" t="n">
        <v>29</v>
      </c>
      <c r="DP12" s="58"/>
      <c r="DQ12" s="58" t="n">
        <v>166</v>
      </c>
      <c r="DR12" s="58" t="n">
        <v>290</v>
      </c>
      <c r="DS12" s="58" t="n">
        <v>64</v>
      </c>
      <c r="DT12" s="58" t="n">
        <v>30</v>
      </c>
      <c r="DU12" s="58" t="n">
        <v>4</v>
      </c>
      <c r="DV12" s="58" t="n">
        <v>7</v>
      </c>
      <c r="DW12" s="58"/>
      <c r="DX12" s="58" t="n">
        <v>18</v>
      </c>
      <c r="DY12" s="58" t="n">
        <v>221</v>
      </c>
      <c r="DZ12" s="58" t="n">
        <v>12</v>
      </c>
      <c r="EA12" s="58" t="n">
        <v>1</v>
      </c>
      <c r="EB12" s="58" t="n">
        <v>0</v>
      </c>
      <c r="EC12" s="59" t="s">
        <v>405</v>
      </c>
      <c r="ED12" s="59" t="s">
        <v>500</v>
      </c>
      <c r="EE12" s="59" t="s">
        <v>501</v>
      </c>
      <c r="EF12" s="59" t="s">
        <v>502</v>
      </c>
      <c r="EG12" s="59" t="s">
        <v>409</v>
      </c>
    </row>
    <row r="13" customFormat="false" ht="14.25" hidden="false" customHeight="false" outlineLevel="0" collapsed="false">
      <c r="A13" s="58" t="n">
        <v>306374139</v>
      </c>
      <c r="B13" s="59" t="s">
        <v>503</v>
      </c>
      <c r="C13" s="59" t="s">
        <v>495</v>
      </c>
      <c r="D13" s="59" t="s">
        <v>398</v>
      </c>
      <c r="E13" s="59" t="s">
        <v>504</v>
      </c>
      <c r="F13" s="59" t="s">
        <v>505</v>
      </c>
      <c r="G13" s="59" t="s">
        <v>506</v>
      </c>
      <c r="H13" s="59" t="s">
        <v>507</v>
      </c>
      <c r="I13" s="59" t="s">
        <v>402</v>
      </c>
      <c r="J13" s="59" t="s">
        <v>508</v>
      </c>
      <c r="K13" s="59" t="s">
        <v>404</v>
      </c>
      <c r="L13" s="58" t="n">
        <v>38</v>
      </c>
      <c r="M13" s="58" t="n">
        <v>22</v>
      </c>
      <c r="N13" s="58"/>
      <c r="O13" s="58" t="n">
        <v>1</v>
      </c>
      <c r="P13" s="58" t="n">
        <v>12</v>
      </c>
      <c r="Q13" s="58" t="n">
        <v>16</v>
      </c>
      <c r="R13" s="58" t="n">
        <v>19</v>
      </c>
      <c r="S13" s="58" t="n">
        <v>7</v>
      </c>
      <c r="T13" s="58" t="n">
        <v>5</v>
      </c>
      <c r="U13" s="58"/>
      <c r="V13" s="58"/>
      <c r="W13" s="58"/>
      <c r="X13" s="58"/>
      <c r="Y13" s="58"/>
      <c r="Z13" s="58" t="n">
        <v>5</v>
      </c>
      <c r="AA13" s="58" t="n">
        <v>7</v>
      </c>
      <c r="AB13" s="58" t="n">
        <v>15</v>
      </c>
      <c r="AC13" s="58" t="n">
        <v>2</v>
      </c>
      <c r="AD13" s="58" t="n">
        <v>3</v>
      </c>
      <c r="AE13" s="58"/>
      <c r="AF13" s="58" t="n">
        <v>28</v>
      </c>
      <c r="AG13" s="58" t="n">
        <v>60</v>
      </c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 t="n">
        <v>44</v>
      </c>
      <c r="AZ13" s="58" t="n">
        <v>16</v>
      </c>
      <c r="BA13" s="58"/>
      <c r="BB13" s="58"/>
      <c r="BC13" s="58"/>
      <c r="BD13" s="58" t="n">
        <v>8</v>
      </c>
      <c r="BE13" s="58"/>
      <c r="BF13" s="58" t="n">
        <v>11</v>
      </c>
      <c r="BG13" s="58" t="n">
        <v>21</v>
      </c>
      <c r="BH13" s="58"/>
      <c r="BI13" s="58" t="n">
        <v>7</v>
      </c>
      <c r="BJ13" s="58"/>
      <c r="BK13" s="58" t="n">
        <v>6</v>
      </c>
      <c r="BL13" s="58"/>
      <c r="BM13" s="58"/>
      <c r="BN13" s="58"/>
      <c r="BO13" s="58"/>
      <c r="BP13" s="58"/>
      <c r="BQ13" s="58" t="n">
        <v>7</v>
      </c>
      <c r="BR13" s="58"/>
      <c r="BS13" s="58"/>
      <c r="BT13" s="58"/>
      <c r="BU13" s="58"/>
      <c r="BV13" s="58"/>
      <c r="BW13" s="58"/>
      <c r="BX13" s="58"/>
      <c r="BY13" s="58"/>
      <c r="BZ13" s="58" t="n">
        <v>60</v>
      </c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 t="n">
        <v>6</v>
      </c>
      <c r="CN13" s="58" t="n">
        <v>50</v>
      </c>
      <c r="CO13" s="58" t="n">
        <v>4</v>
      </c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 t="n">
        <v>46</v>
      </c>
      <c r="DL13" s="58"/>
      <c r="DM13" s="58" t="n">
        <v>1</v>
      </c>
      <c r="DN13" s="58"/>
      <c r="DO13" s="58" t="n">
        <v>7</v>
      </c>
      <c r="DP13" s="58"/>
      <c r="DQ13" s="58" t="n">
        <v>6</v>
      </c>
      <c r="DR13" s="58"/>
      <c r="DS13" s="58"/>
      <c r="DT13" s="58"/>
      <c r="DU13" s="58"/>
      <c r="DV13" s="58"/>
      <c r="DW13" s="58"/>
      <c r="DX13" s="58"/>
      <c r="DY13" s="58"/>
      <c r="DZ13" s="58"/>
      <c r="EA13" s="58" t="n">
        <v>0</v>
      </c>
      <c r="EB13" s="58" t="n">
        <v>1</v>
      </c>
      <c r="EC13" s="59" t="s">
        <v>405</v>
      </c>
      <c r="ED13" s="59" t="s">
        <v>509</v>
      </c>
      <c r="EE13" s="59" t="s">
        <v>510</v>
      </c>
      <c r="EF13" s="59" t="s">
        <v>502</v>
      </c>
      <c r="EG13" s="59" t="s">
        <v>409</v>
      </c>
    </row>
    <row r="14" customFormat="false" ht="14.25" hidden="false" customHeight="false" outlineLevel="0" collapsed="false">
      <c r="A14" s="58" t="n">
        <v>106190034</v>
      </c>
      <c r="B14" s="59" t="s">
        <v>511</v>
      </c>
      <c r="C14" s="59" t="s">
        <v>464</v>
      </c>
      <c r="D14" s="59" t="s">
        <v>512</v>
      </c>
      <c r="E14" s="59" t="s">
        <v>513</v>
      </c>
      <c r="F14" s="59" t="s">
        <v>514</v>
      </c>
      <c r="G14" s="59" t="s">
        <v>515</v>
      </c>
      <c r="H14" s="59" t="s">
        <v>516</v>
      </c>
      <c r="I14" s="59" t="s">
        <v>402</v>
      </c>
      <c r="J14" s="59" t="s">
        <v>517</v>
      </c>
      <c r="K14" s="59" t="s">
        <v>418</v>
      </c>
      <c r="L14" s="58" t="n">
        <v>6576</v>
      </c>
      <c r="M14" s="58" t="n">
        <v>5192</v>
      </c>
      <c r="N14" s="58"/>
      <c r="O14" s="58" t="n">
        <v>441</v>
      </c>
      <c r="P14" s="58" t="n">
        <v>808</v>
      </c>
      <c r="Q14" s="58" t="n">
        <v>1026</v>
      </c>
      <c r="R14" s="58" t="n">
        <v>1466</v>
      </c>
      <c r="S14" s="58" t="n">
        <v>3348</v>
      </c>
      <c r="T14" s="58" t="n">
        <v>2487</v>
      </c>
      <c r="U14" s="58" t="n">
        <v>1409</v>
      </c>
      <c r="V14" s="58" t="n">
        <v>500</v>
      </c>
      <c r="W14" s="58" t="n">
        <v>279</v>
      </c>
      <c r="X14" s="58" t="n">
        <v>4</v>
      </c>
      <c r="Y14" s="58"/>
      <c r="Z14" s="58" t="n">
        <v>305</v>
      </c>
      <c r="AA14" s="58" t="n">
        <v>1832</v>
      </c>
      <c r="AB14" s="58" t="n">
        <v>2988</v>
      </c>
      <c r="AC14" s="58" t="n">
        <v>13</v>
      </c>
      <c r="AD14" s="58" t="n">
        <v>198</v>
      </c>
      <c r="AE14" s="58" t="n">
        <v>70</v>
      </c>
      <c r="AF14" s="58" t="n">
        <v>6362</v>
      </c>
      <c r="AG14" s="58" t="n">
        <v>11710</v>
      </c>
      <c r="AH14" s="58" t="n">
        <v>40</v>
      </c>
      <c r="AI14" s="58" t="n">
        <v>3</v>
      </c>
      <c r="AJ14" s="58" t="n">
        <v>7</v>
      </c>
      <c r="AK14" s="58" t="n">
        <v>4</v>
      </c>
      <c r="AL14" s="58"/>
      <c r="AM14" s="58"/>
      <c r="AN14" s="58" t="n">
        <v>1</v>
      </c>
      <c r="AO14" s="58" t="n">
        <v>1</v>
      </c>
      <c r="AP14" s="58"/>
      <c r="AQ14" s="58" t="n">
        <v>2</v>
      </c>
      <c r="AR14" s="58"/>
      <c r="AS14" s="58"/>
      <c r="AT14" s="58"/>
      <c r="AU14" s="58"/>
      <c r="AV14" s="58" t="n">
        <v>1577</v>
      </c>
      <c r="AW14" s="58" t="n">
        <v>3503</v>
      </c>
      <c r="AX14" s="58" t="n">
        <v>259</v>
      </c>
      <c r="AY14" s="58" t="n">
        <v>6311</v>
      </c>
      <c r="AZ14" s="58" t="n">
        <v>27</v>
      </c>
      <c r="BA14" s="58" t="n">
        <v>91</v>
      </c>
      <c r="BB14" s="58"/>
      <c r="BC14" s="58" t="n">
        <v>221</v>
      </c>
      <c r="BD14" s="58" t="n">
        <v>584</v>
      </c>
      <c r="BE14" s="58" t="n">
        <v>93</v>
      </c>
      <c r="BF14" s="58" t="n">
        <v>1922</v>
      </c>
      <c r="BG14" s="58" t="n">
        <v>144</v>
      </c>
      <c r="BH14" s="58" t="n">
        <v>663</v>
      </c>
      <c r="BI14" s="58" t="n">
        <v>55</v>
      </c>
      <c r="BJ14" s="58" t="n">
        <v>1116</v>
      </c>
      <c r="BK14" s="58" t="n">
        <v>1037</v>
      </c>
      <c r="BL14" s="58" t="n">
        <v>1060</v>
      </c>
      <c r="BM14" s="58" t="n">
        <v>463</v>
      </c>
      <c r="BN14" s="58" t="n">
        <v>2796</v>
      </c>
      <c r="BO14" s="58" t="n">
        <v>472</v>
      </c>
      <c r="BP14" s="58" t="n">
        <v>111</v>
      </c>
      <c r="BQ14" s="58" t="n">
        <v>843</v>
      </c>
      <c r="BR14" s="58" t="n">
        <v>184</v>
      </c>
      <c r="BS14" s="58"/>
      <c r="BT14" s="58" t="n">
        <v>4</v>
      </c>
      <c r="BU14" s="58"/>
      <c r="BV14" s="58"/>
      <c r="BW14" s="58" t="n">
        <v>162</v>
      </c>
      <c r="BX14" s="58" t="n">
        <v>16</v>
      </c>
      <c r="BY14" s="58" t="n">
        <v>562</v>
      </c>
      <c r="BZ14" s="58" t="n">
        <v>10426</v>
      </c>
      <c r="CA14" s="58" t="n">
        <v>452</v>
      </c>
      <c r="CB14" s="58" t="n">
        <v>58</v>
      </c>
      <c r="CC14" s="58" t="n">
        <v>1</v>
      </c>
      <c r="CD14" s="58" t="n">
        <v>5</v>
      </c>
      <c r="CE14" s="58" t="n">
        <v>20</v>
      </c>
      <c r="CF14" s="58" t="n">
        <v>4</v>
      </c>
      <c r="CG14" s="58" t="n">
        <v>10</v>
      </c>
      <c r="CH14" s="58" t="n">
        <v>3</v>
      </c>
      <c r="CI14" s="58" t="n">
        <v>49</v>
      </c>
      <c r="CJ14" s="58"/>
      <c r="CK14" s="58"/>
      <c r="CL14" s="58"/>
      <c r="CM14" s="58" t="n">
        <v>29</v>
      </c>
      <c r="CN14" s="58" t="n">
        <v>10914</v>
      </c>
      <c r="CO14" s="58" t="n">
        <v>813</v>
      </c>
      <c r="CP14" s="58" t="n">
        <v>8</v>
      </c>
      <c r="CQ14" s="58" t="n">
        <v>94</v>
      </c>
      <c r="CR14" s="58"/>
      <c r="CS14" s="58" t="n">
        <v>1</v>
      </c>
      <c r="CT14" s="58"/>
      <c r="CU14" s="58"/>
      <c r="CV14" s="58" t="n">
        <v>296</v>
      </c>
      <c r="CW14" s="58" t="n">
        <v>153</v>
      </c>
      <c r="CX14" s="58" t="n">
        <v>15</v>
      </c>
      <c r="CY14" s="58"/>
      <c r="CZ14" s="58" t="n">
        <v>1</v>
      </c>
      <c r="DA14" s="58" t="n">
        <v>17</v>
      </c>
      <c r="DB14" s="58"/>
      <c r="DC14" s="58"/>
      <c r="DD14" s="58"/>
      <c r="DE14" s="58"/>
      <c r="DF14" s="58" t="n">
        <v>15</v>
      </c>
      <c r="DG14" s="58"/>
      <c r="DH14" s="58"/>
      <c r="DI14" s="58"/>
      <c r="DJ14" s="58" t="n">
        <v>1043</v>
      </c>
      <c r="DK14" s="58" t="n">
        <v>5864</v>
      </c>
      <c r="DL14" s="58" t="n">
        <v>58</v>
      </c>
      <c r="DM14" s="58" t="n">
        <v>469</v>
      </c>
      <c r="DN14" s="58" t="n">
        <v>69</v>
      </c>
      <c r="DO14" s="58" t="n">
        <v>465</v>
      </c>
      <c r="DP14" s="58" t="n">
        <v>130</v>
      </c>
      <c r="DQ14" s="58" t="n">
        <v>1810</v>
      </c>
      <c r="DR14" s="58" t="n">
        <v>339</v>
      </c>
      <c r="DS14" s="58" t="n">
        <v>452</v>
      </c>
      <c r="DT14" s="58" t="n">
        <v>320</v>
      </c>
      <c r="DU14" s="58" t="n">
        <v>113</v>
      </c>
      <c r="DV14" s="58" t="n">
        <v>34</v>
      </c>
      <c r="DW14" s="58" t="n">
        <v>2</v>
      </c>
      <c r="DX14" s="58"/>
      <c r="DY14" s="58" t="n">
        <v>5</v>
      </c>
      <c r="DZ14" s="58" t="n">
        <v>7</v>
      </c>
      <c r="EA14" s="58" t="n">
        <v>1</v>
      </c>
      <c r="EB14" s="58" t="n">
        <v>0</v>
      </c>
      <c r="EC14" s="59" t="s">
        <v>459</v>
      </c>
      <c r="ED14" s="59" t="s">
        <v>479</v>
      </c>
      <c r="EE14" s="59" t="s">
        <v>441</v>
      </c>
      <c r="EF14" s="59" t="s">
        <v>407</v>
      </c>
      <c r="EG14" s="59" t="s">
        <v>409</v>
      </c>
    </row>
    <row r="15" customFormat="false" ht="14.25" hidden="false" customHeight="false" outlineLevel="0" collapsed="false">
      <c r="A15" s="58" t="n">
        <v>106364231</v>
      </c>
      <c r="B15" s="59" t="s">
        <v>518</v>
      </c>
      <c r="C15" s="59" t="s">
        <v>519</v>
      </c>
      <c r="D15" s="59" t="s">
        <v>454</v>
      </c>
      <c r="E15" s="59" t="s">
        <v>520</v>
      </c>
      <c r="F15" s="59" t="s">
        <v>521</v>
      </c>
      <c r="G15" s="59" t="s">
        <v>522</v>
      </c>
      <c r="H15" s="59" t="s">
        <v>523</v>
      </c>
      <c r="I15" s="59" t="s">
        <v>402</v>
      </c>
      <c r="J15" s="59" t="s">
        <v>524</v>
      </c>
      <c r="K15" s="59" t="s">
        <v>418</v>
      </c>
      <c r="L15" s="58" t="n">
        <v>2999</v>
      </c>
      <c r="M15" s="58" t="n">
        <v>2692</v>
      </c>
      <c r="N15" s="58"/>
      <c r="O15" s="58" t="n">
        <v>311</v>
      </c>
      <c r="P15" s="58" t="n">
        <v>526</v>
      </c>
      <c r="Q15" s="58" t="n">
        <v>584</v>
      </c>
      <c r="R15" s="58" t="n">
        <v>877</v>
      </c>
      <c r="S15" s="58" t="n">
        <v>1851</v>
      </c>
      <c r="T15" s="58" t="n">
        <v>1116</v>
      </c>
      <c r="U15" s="58" t="n">
        <v>190</v>
      </c>
      <c r="V15" s="58" t="n">
        <v>56</v>
      </c>
      <c r="W15" s="58" t="n">
        <v>175</v>
      </c>
      <c r="X15" s="58" t="n">
        <v>5</v>
      </c>
      <c r="Y15" s="58"/>
      <c r="Z15" s="58"/>
      <c r="AA15" s="58" t="n">
        <v>727</v>
      </c>
      <c r="AB15" s="58" t="n">
        <v>2998</v>
      </c>
      <c r="AC15" s="58" t="n">
        <v>6</v>
      </c>
      <c r="AD15" s="58" t="n">
        <v>293</v>
      </c>
      <c r="AE15" s="58" t="n">
        <v>23</v>
      </c>
      <c r="AF15" s="58" t="n">
        <v>1644</v>
      </c>
      <c r="AG15" s="58" t="n">
        <v>5678</v>
      </c>
      <c r="AH15" s="58"/>
      <c r="AI15" s="58" t="n">
        <v>2</v>
      </c>
      <c r="AJ15" s="58" t="n">
        <v>2</v>
      </c>
      <c r="AK15" s="58"/>
      <c r="AL15" s="58"/>
      <c r="AM15" s="58"/>
      <c r="AN15" s="58"/>
      <c r="AO15" s="58"/>
      <c r="AP15" s="58" t="n">
        <v>7</v>
      </c>
      <c r="AQ15" s="58" t="n">
        <v>2</v>
      </c>
      <c r="AR15" s="58"/>
      <c r="AS15" s="58"/>
      <c r="AT15" s="58"/>
      <c r="AU15" s="58"/>
      <c r="AV15" s="58" t="n">
        <v>4689</v>
      </c>
      <c r="AW15" s="58" t="n">
        <v>547</v>
      </c>
      <c r="AX15" s="58" t="n">
        <v>234</v>
      </c>
      <c r="AY15" s="58" t="n">
        <v>62</v>
      </c>
      <c r="AZ15" s="58" t="n">
        <v>148</v>
      </c>
      <c r="BA15" s="58" t="n">
        <v>11</v>
      </c>
      <c r="BB15" s="58"/>
      <c r="BC15" s="58" t="n">
        <v>100</v>
      </c>
      <c r="BD15" s="58" t="n">
        <v>166</v>
      </c>
      <c r="BE15" s="58" t="n">
        <v>72</v>
      </c>
      <c r="BF15" s="58" t="n">
        <v>894</v>
      </c>
      <c r="BG15" s="58" t="n">
        <v>95</v>
      </c>
      <c r="BH15" s="58" t="n">
        <v>323</v>
      </c>
      <c r="BI15" s="58" t="n">
        <v>16</v>
      </c>
      <c r="BJ15" s="58" t="n">
        <v>954</v>
      </c>
      <c r="BK15" s="58" t="n">
        <v>661</v>
      </c>
      <c r="BL15" s="58" t="n">
        <v>497</v>
      </c>
      <c r="BM15" s="58" t="n">
        <v>884</v>
      </c>
      <c r="BN15" s="58" t="n">
        <v>726</v>
      </c>
      <c r="BO15" s="58" t="n">
        <v>66</v>
      </c>
      <c r="BP15" s="58" t="n">
        <v>65</v>
      </c>
      <c r="BQ15" s="58" t="n">
        <v>155</v>
      </c>
      <c r="BR15" s="58" t="n">
        <v>10</v>
      </c>
      <c r="BS15" s="58" t="n">
        <v>4</v>
      </c>
      <c r="BT15" s="58" t="n">
        <v>2</v>
      </c>
      <c r="BU15" s="58" t="n">
        <v>1</v>
      </c>
      <c r="BV15" s="58"/>
      <c r="BW15" s="58" t="n">
        <v>380</v>
      </c>
      <c r="BX15" s="58" t="n">
        <v>51</v>
      </c>
      <c r="BY15" s="58" t="n">
        <v>80</v>
      </c>
      <c r="BZ15" s="58" t="n">
        <v>4674</v>
      </c>
      <c r="CA15" s="58" t="n">
        <v>247</v>
      </c>
      <c r="CB15" s="58" t="n">
        <v>18</v>
      </c>
      <c r="CC15" s="58"/>
      <c r="CD15" s="58"/>
      <c r="CE15" s="58" t="n">
        <v>100</v>
      </c>
      <c r="CF15" s="58" t="n">
        <v>2</v>
      </c>
      <c r="CG15" s="58" t="n">
        <v>34</v>
      </c>
      <c r="CH15" s="58" t="n">
        <v>3</v>
      </c>
      <c r="CI15" s="58" t="n">
        <v>101</v>
      </c>
      <c r="CJ15" s="58"/>
      <c r="CK15" s="58" t="n">
        <v>1</v>
      </c>
      <c r="CL15" s="58"/>
      <c r="CM15" s="58" t="n">
        <v>66</v>
      </c>
      <c r="CN15" s="58" t="n">
        <v>4261</v>
      </c>
      <c r="CO15" s="58" t="n">
        <v>1312</v>
      </c>
      <c r="CP15" s="58" t="n">
        <v>912</v>
      </c>
      <c r="CQ15" s="58" t="n">
        <v>1191</v>
      </c>
      <c r="CR15" s="58" t="n">
        <v>4</v>
      </c>
      <c r="CS15" s="58"/>
      <c r="CT15" s="58" t="n">
        <v>1293</v>
      </c>
      <c r="CU15" s="58"/>
      <c r="CV15" s="58" t="n">
        <v>69</v>
      </c>
      <c r="CW15" s="58" t="n">
        <v>42</v>
      </c>
      <c r="CX15" s="58"/>
      <c r="CY15" s="58" t="n">
        <v>3</v>
      </c>
      <c r="CZ15" s="58" t="n">
        <v>5</v>
      </c>
      <c r="DA15" s="58"/>
      <c r="DB15" s="58"/>
      <c r="DC15" s="58"/>
      <c r="DD15" s="58"/>
      <c r="DE15" s="58"/>
      <c r="DF15" s="58" t="n">
        <v>1</v>
      </c>
      <c r="DG15" s="58"/>
      <c r="DH15" s="58"/>
      <c r="DI15" s="58"/>
      <c r="DJ15" s="58" t="n">
        <v>235</v>
      </c>
      <c r="DK15" s="58" t="n">
        <v>1528</v>
      </c>
      <c r="DL15" s="58" t="n">
        <v>1</v>
      </c>
      <c r="DM15" s="58"/>
      <c r="DN15" s="58"/>
      <c r="DO15" s="58"/>
      <c r="DP15" s="58" t="n">
        <v>5</v>
      </c>
      <c r="DQ15" s="58" t="n">
        <v>38</v>
      </c>
      <c r="DR15" s="58" t="n">
        <v>363</v>
      </c>
      <c r="DS15" s="58"/>
      <c r="DT15" s="58" t="n">
        <v>1</v>
      </c>
      <c r="DU15" s="58"/>
      <c r="DV15" s="58"/>
      <c r="DW15" s="58"/>
      <c r="DX15" s="58" t="n">
        <v>7</v>
      </c>
      <c r="DY15" s="58" t="n">
        <v>31</v>
      </c>
      <c r="DZ15" s="58" t="n">
        <v>14</v>
      </c>
      <c r="EA15" s="58" t="n">
        <v>1</v>
      </c>
      <c r="EB15" s="58" t="n">
        <v>0</v>
      </c>
      <c r="EC15" s="59" t="s">
        <v>459</v>
      </c>
      <c r="ED15" s="59" t="s">
        <v>431</v>
      </c>
      <c r="EE15" s="59" t="s">
        <v>525</v>
      </c>
      <c r="EF15" s="59" t="s">
        <v>526</v>
      </c>
      <c r="EG15" s="59" t="s">
        <v>409</v>
      </c>
    </row>
    <row r="16" customFormat="false" ht="14.25" hidden="false" customHeight="false" outlineLevel="0" collapsed="false">
      <c r="A16" s="58" t="n">
        <v>106154101</v>
      </c>
      <c r="B16" s="59" t="s">
        <v>527</v>
      </c>
      <c r="C16" s="59" t="s">
        <v>472</v>
      </c>
      <c r="D16" s="59" t="s">
        <v>398</v>
      </c>
      <c r="E16" s="59" t="s">
        <v>528</v>
      </c>
      <c r="F16" s="59" t="s">
        <v>475</v>
      </c>
      <c r="G16" s="59" t="s">
        <v>529</v>
      </c>
      <c r="H16" s="59" t="s">
        <v>530</v>
      </c>
      <c r="I16" s="59" t="s">
        <v>402</v>
      </c>
      <c r="J16" s="59" t="s">
        <v>531</v>
      </c>
      <c r="K16" s="59" t="s">
        <v>418</v>
      </c>
      <c r="L16" s="58" t="n">
        <v>791</v>
      </c>
      <c r="M16" s="58" t="n">
        <v>1153</v>
      </c>
      <c r="N16" s="58"/>
      <c r="O16" s="58" t="n">
        <v>4</v>
      </c>
      <c r="P16" s="58" t="n">
        <v>9</v>
      </c>
      <c r="Q16" s="58" t="n">
        <v>22</v>
      </c>
      <c r="R16" s="58" t="n">
        <v>64</v>
      </c>
      <c r="S16" s="58" t="n">
        <v>204</v>
      </c>
      <c r="T16" s="58" t="n">
        <v>511</v>
      </c>
      <c r="U16" s="58" t="n">
        <v>762</v>
      </c>
      <c r="V16" s="58" t="n">
        <v>368</v>
      </c>
      <c r="W16" s="58"/>
      <c r="X16" s="58"/>
      <c r="Y16" s="58"/>
      <c r="Z16" s="58" t="n">
        <v>37</v>
      </c>
      <c r="AA16" s="58" t="n">
        <v>67</v>
      </c>
      <c r="AB16" s="58" t="n">
        <v>459</v>
      </c>
      <c r="AC16" s="58" t="n">
        <v>1</v>
      </c>
      <c r="AD16" s="58" t="n">
        <v>34</v>
      </c>
      <c r="AE16" s="58"/>
      <c r="AF16" s="58" t="n">
        <v>1346</v>
      </c>
      <c r="AG16" s="58" t="n">
        <v>1919</v>
      </c>
      <c r="AH16" s="58" t="n">
        <v>12</v>
      </c>
      <c r="AI16" s="58" t="n">
        <v>6</v>
      </c>
      <c r="AJ16" s="58" t="n">
        <v>3</v>
      </c>
      <c r="AK16" s="58" t="n">
        <v>1</v>
      </c>
      <c r="AL16" s="58"/>
      <c r="AM16" s="58"/>
      <c r="AN16" s="58" t="n">
        <v>3</v>
      </c>
      <c r="AO16" s="58"/>
      <c r="AP16" s="58"/>
      <c r="AQ16" s="58"/>
      <c r="AR16" s="58"/>
      <c r="AS16" s="58"/>
      <c r="AT16" s="58"/>
      <c r="AU16" s="58"/>
      <c r="AV16" s="58" t="n">
        <v>1</v>
      </c>
      <c r="AW16" s="58" t="n">
        <v>1673</v>
      </c>
      <c r="AX16" s="58" t="n">
        <v>4</v>
      </c>
      <c r="AY16" s="58" t="n">
        <v>235</v>
      </c>
      <c r="AZ16" s="58" t="n">
        <v>19</v>
      </c>
      <c r="BA16" s="58" t="n">
        <v>12</v>
      </c>
      <c r="BB16" s="58"/>
      <c r="BC16" s="58"/>
      <c r="BD16" s="58" t="n">
        <v>1346</v>
      </c>
      <c r="BE16" s="58" t="n">
        <v>4</v>
      </c>
      <c r="BF16" s="58" t="n">
        <v>85</v>
      </c>
      <c r="BG16" s="58" t="n">
        <v>4</v>
      </c>
      <c r="BH16" s="58" t="n">
        <v>5</v>
      </c>
      <c r="BI16" s="58" t="n">
        <v>6</v>
      </c>
      <c r="BJ16" s="58" t="n">
        <v>85</v>
      </c>
      <c r="BK16" s="58" t="n">
        <v>13</v>
      </c>
      <c r="BL16" s="58" t="n">
        <v>41</v>
      </c>
      <c r="BM16" s="58" t="n">
        <v>4</v>
      </c>
      <c r="BN16" s="58" t="n">
        <v>136</v>
      </c>
      <c r="BO16" s="58" t="n">
        <v>16</v>
      </c>
      <c r="BP16" s="58" t="n">
        <v>6</v>
      </c>
      <c r="BQ16" s="58" t="n">
        <v>140</v>
      </c>
      <c r="BR16" s="58" t="n">
        <v>53</v>
      </c>
      <c r="BS16" s="58"/>
      <c r="BT16" s="58"/>
      <c r="BU16" s="58"/>
      <c r="BV16" s="58"/>
      <c r="BW16" s="58" t="n">
        <v>3</v>
      </c>
      <c r="BX16" s="58"/>
      <c r="BY16" s="58" t="n">
        <v>101</v>
      </c>
      <c r="BZ16" s="58" t="n">
        <v>1837</v>
      </c>
      <c r="CA16" s="58" t="n">
        <v>1</v>
      </c>
      <c r="CB16" s="58"/>
      <c r="CC16" s="58"/>
      <c r="CD16" s="58" t="n">
        <v>1</v>
      </c>
      <c r="CE16" s="58"/>
      <c r="CF16" s="58" t="n">
        <v>1</v>
      </c>
      <c r="CG16" s="58"/>
      <c r="CH16" s="58"/>
      <c r="CI16" s="58"/>
      <c r="CJ16" s="58"/>
      <c r="CK16" s="58"/>
      <c r="CL16" s="58"/>
      <c r="CM16" s="58" t="n">
        <v>14</v>
      </c>
      <c r="CN16" s="58" t="n">
        <v>1787</v>
      </c>
      <c r="CO16" s="58" t="n">
        <v>142</v>
      </c>
      <c r="CP16" s="58"/>
      <c r="CQ16" s="58" t="n">
        <v>24</v>
      </c>
      <c r="CR16" s="58" t="n">
        <v>9</v>
      </c>
      <c r="CS16" s="58" t="n">
        <v>2</v>
      </c>
      <c r="CT16" s="58"/>
      <c r="CU16" s="58"/>
      <c r="CV16" s="58" t="n">
        <v>1277</v>
      </c>
      <c r="CW16" s="58" t="n">
        <v>9</v>
      </c>
      <c r="CX16" s="58"/>
      <c r="CY16" s="58" t="n">
        <v>1</v>
      </c>
      <c r="CZ16" s="58" t="n">
        <v>1</v>
      </c>
      <c r="DA16" s="58"/>
      <c r="DB16" s="58"/>
      <c r="DC16" s="58"/>
      <c r="DD16" s="58"/>
      <c r="DE16" s="58"/>
      <c r="DF16" s="58" t="n">
        <v>8</v>
      </c>
      <c r="DG16" s="58" t="n">
        <v>4</v>
      </c>
      <c r="DH16" s="58"/>
      <c r="DI16" s="58"/>
      <c r="DJ16" s="58" t="n">
        <v>444</v>
      </c>
      <c r="DK16" s="58" t="n">
        <v>86</v>
      </c>
      <c r="DL16" s="58"/>
      <c r="DM16" s="58"/>
      <c r="DN16" s="58" t="n">
        <v>1</v>
      </c>
      <c r="DO16" s="58" t="n">
        <v>16</v>
      </c>
      <c r="DP16" s="58"/>
      <c r="DQ16" s="58" t="n">
        <v>10</v>
      </c>
      <c r="DR16" s="58" t="n">
        <v>16</v>
      </c>
      <c r="DS16" s="58" t="n">
        <v>35</v>
      </c>
      <c r="DT16" s="58"/>
      <c r="DU16" s="58"/>
      <c r="DV16" s="58" t="n">
        <v>1</v>
      </c>
      <c r="DW16" s="58"/>
      <c r="DX16" s="58"/>
      <c r="DY16" s="58" t="n">
        <v>1</v>
      </c>
      <c r="DZ16" s="58"/>
      <c r="EA16" s="58" t="n">
        <v>1</v>
      </c>
      <c r="EB16" s="58" t="n">
        <v>0</v>
      </c>
      <c r="EC16" s="59" t="s">
        <v>405</v>
      </c>
      <c r="ED16" s="59" t="s">
        <v>479</v>
      </c>
      <c r="EE16" s="59" t="s">
        <v>480</v>
      </c>
      <c r="EF16" s="59" t="s">
        <v>406</v>
      </c>
      <c r="EG16" s="59" t="s">
        <v>409</v>
      </c>
    </row>
    <row r="17" customFormat="false" ht="14.25" hidden="false" customHeight="false" outlineLevel="0" collapsed="false">
      <c r="A17" s="58" t="n">
        <v>106150722</v>
      </c>
      <c r="B17" s="59" t="s">
        <v>532</v>
      </c>
      <c r="C17" s="59" t="s">
        <v>472</v>
      </c>
      <c r="D17" s="59" t="s">
        <v>412</v>
      </c>
      <c r="E17" s="59" t="s">
        <v>533</v>
      </c>
      <c r="F17" s="59" t="s">
        <v>475</v>
      </c>
      <c r="G17" s="59" t="s">
        <v>476</v>
      </c>
      <c r="H17" s="59" t="s">
        <v>477</v>
      </c>
      <c r="I17" s="59" t="s">
        <v>402</v>
      </c>
      <c r="J17" s="59" t="s">
        <v>534</v>
      </c>
      <c r="K17" s="59" t="s">
        <v>418</v>
      </c>
      <c r="L17" s="58" t="n">
        <v>3834</v>
      </c>
      <c r="M17" s="58" t="n">
        <v>3121</v>
      </c>
      <c r="N17" s="58"/>
      <c r="O17" s="58" t="n">
        <v>232</v>
      </c>
      <c r="P17" s="58" t="n">
        <v>516</v>
      </c>
      <c r="Q17" s="58" t="n">
        <v>740</v>
      </c>
      <c r="R17" s="58" t="n">
        <v>872</v>
      </c>
      <c r="S17" s="58" t="n">
        <v>1529</v>
      </c>
      <c r="T17" s="58" t="n">
        <v>1411</v>
      </c>
      <c r="U17" s="58" t="n">
        <v>959</v>
      </c>
      <c r="V17" s="58" t="n">
        <v>464</v>
      </c>
      <c r="W17" s="58" t="n">
        <v>216</v>
      </c>
      <c r="X17" s="58" t="n">
        <v>16</v>
      </c>
      <c r="Y17" s="58"/>
      <c r="Z17" s="58" t="n">
        <v>126</v>
      </c>
      <c r="AA17" s="58" t="n">
        <v>420</v>
      </c>
      <c r="AB17" s="58" t="n">
        <v>2395</v>
      </c>
      <c r="AC17" s="58" t="n">
        <v>9</v>
      </c>
      <c r="AD17" s="58" t="n">
        <v>282</v>
      </c>
      <c r="AE17" s="58" t="n">
        <v>21</v>
      </c>
      <c r="AF17" s="58" t="n">
        <v>3702</v>
      </c>
      <c r="AG17" s="58" t="n">
        <v>6918</v>
      </c>
      <c r="AH17" s="58" t="n">
        <v>2</v>
      </c>
      <c r="AI17" s="58" t="n">
        <v>31</v>
      </c>
      <c r="AJ17" s="58"/>
      <c r="AK17" s="58" t="n">
        <v>1</v>
      </c>
      <c r="AL17" s="58"/>
      <c r="AM17" s="58"/>
      <c r="AN17" s="58"/>
      <c r="AO17" s="58"/>
      <c r="AP17" s="58"/>
      <c r="AQ17" s="58" t="n">
        <v>1</v>
      </c>
      <c r="AR17" s="58"/>
      <c r="AS17" s="58" t="n">
        <v>2</v>
      </c>
      <c r="AT17" s="58"/>
      <c r="AU17" s="58"/>
      <c r="AV17" s="58" t="n">
        <v>2072</v>
      </c>
      <c r="AW17" s="58" t="n">
        <v>2631</v>
      </c>
      <c r="AX17" s="58" t="n">
        <v>33</v>
      </c>
      <c r="AY17" s="58" t="n">
        <v>2142</v>
      </c>
      <c r="AZ17" s="58" t="n">
        <v>13</v>
      </c>
      <c r="BA17" s="58" t="n">
        <v>64</v>
      </c>
      <c r="BB17" s="58"/>
      <c r="BC17" s="58" t="n">
        <v>98</v>
      </c>
      <c r="BD17" s="58" t="n">
        <v>1655</v>
      </c>
      <c r="BE17" s="58" t="n">
        <v>39</v>
      </c>
      <c r="BF17" s="58" t="n">
        <v>1399</v>
      </c>
      <c r="BG17" s="58" t="n">
        <v>77</v>
      </c>
      <c r="BH17" s="58" t="n">
        <v>774</v>
      </c>
      <c r="BI17" s="58" t="n">
        <v>33</v>
      </c>
      <c r="BJ17" s="58" t="n">
        <v>323</v>
      </c>
      <c r="BK17" s="58" t="n">
        <v>220</v>
      </c>
      <c r="BL17" s="58" t="n">
        <v>548</v>
      </c>
      <c r="BM17" s="58" t="n">
        <v>91</v>
      </c>
      <c r="BN17" s="58" t="n">
        <v>512</v>
      </c>
      <c r="BO17" s="58" t="n">
        <v>155</v>
      </c>
      <c r="BP17" s="58" t="n">
        <v>109</v>
      </c>
      <c r="BQ17" s="58" t="n">
        <v>764</v>
      </c>
      <c r="BR17" s="58" t="n">
        <v>157</v>
      </c>
      <c r="BS17" s="58"/>
      <c r="BT17" s="58"/>
      <c r="BU17" s="58" t="n">
        <v>1</v>
      </c>
      <c r="BV17" s="58"/>
      <c r="BW17" s="58" t="n">
        <v>30</v>
      </c>
      <c r="BX17" s="58" t="n">
        <v>16</v>
      </c>
      <c r="BY17" s="58" t="n">
        <v>298</v>
      </c>
      <c r="BZ17" s="58" t="n">
        <v>6535</v>
      </c>
      <c r="CA17" s="58" t="n">
        <v>60</v>
      </c>
      <c r="CB17" s="58" t="n">
        <v>4</v>
      </c>
      <c r="CC17" s="58"/>
      <c r="CD17" s="58" t="n">
        <v>7</v>
      </c>
      <c r="CE17" s="58" t="n">
        <v>1</v>
      </c>
      <c r="CF17" s="58" t="n">
        <v>1</v>
      </c>
      <c r="CG17" s="58" t="n">
        <v>1</v>
      </c>
      <c r="CH17" s="58"/>
      <c r="CI17" s="58" t="n">
        <v>1</v>
      </c>
      <c r="CJ17" s="58" t="n">
        <v>1</v>
      </c>
      <c r="CK17" s="58"/>
      <c r="CL17" s="58"/>
      <c r="CM17" s="58" t="n">
        <v>36</v>
      </c>
      <c r="CN17" s="58" t="n">
        <v>5999</v>
      </c>
      <c r="CO17" s="58" t="n">
        <v>911</v>
      </c>
      <c r="CP17" s="58" t="n">
        <v>1409</v>
      </c>
      <c r="CQ17" s="58" t="n">
        <v>161</v>
      </c>
      <c r="CR17" s="58" t="n">
        <v>1</v>
      </c>
      <c r="CS17" s="58" t="n">
        <v>1</v>
      </c>
      <c r="CT17" s="58" t="n">
        <v>7</v>
      </c>
      <c r="CU17" s="58"/>
      <c r="CV17" s="58" t="n">
        <v>280</v>
      </c>
      <c r="CW17" s="58" t="n">
        <v>6</v>
      </c>
      <c r="CX17" s="58"/>
      <c r="CY17" s="58"/>
      <c r="CZ17" s="58" t="n">
        <v>1</v>
      </c>
      <c r="DA17" s="58"/>
      <c r="DB17" s="58"/>
      <c r="DC17" s="58"/>
      <c r="DD17" s="58" t="n">
        <v>77</v>
      </c>
      <c r="DE17" s="58"/>
      <c r="DF17" s="58"/>
      <c r="DG17" s="58"/>
      <c r="DH17" s="58"/>
      <c r="DI17" s="58"/>
      <c r="DJ17" s="58" t="n">
        <v>718</v>
      </c>
      <c r="DK17" s="58" t="n">
        <v>2099</v>
      </c>
      <c r="DL17" s="58" t="n">
        <v>5</v>
      </c>
      <c r="DM17" s="58" t="n">
        <v>611</v>
      </c>
      <c r="DN17" s="58" t="n">
        <v>15</v>
      </c>
      <c r="DO17" s="58" t="n">
        <v>589</v>
      </c>
      <c r="DP17" s="58" t="n">
        <v>93</v>
      </c>
      <c r="DQ17" s="58" t="n">
        <v>356</v>
      </c>
      <c r="DR17" s="58" t="n">
        <v>32</v>
      </c>
      <c r="DS17" s="58" t="n">
        <v>180</v>
      </c>
      <c r="DT17" s="58" t="n">
        <v>255</v>
      </c>
      <c r="DU17" s="58" t="n">
        <v>40</v>
      </c>
      <c r="DV17" s="58" t="n">
        <v>19</v>
      </c>
      <c r="DW17" s="58"/>
      <c r="DX17" s="58" t="n">
        <v>4</v>
      </c>
      <c r="DY17" s="58"/>
      <c r="DZ17" s="58" t="n">
        <v>5</v>
      </c>
      <c r="EA17" s="58" t="n">
        <v>1</v>
      </c>
      <c r="EB17" s="58" t="n">
        <v>0</v>
      </c>
      <c r="EC17" s="59" t="s">
        <v>419</v>
      </c>
      <c r="ED17" s="59" t="s">
        <v>479</v>
      </c>
      <c r="EE17" s="59" t="s">
        <v>480</v>
      </c>
      <c r="EF17" s="59" t="s">
        <v>406</v>
      </c>
      <c r="EG17" s="59" t="s">
        <v>409</v>
      </c>
    </row>
    <row r="18" customFormat="false" ht="14.25" hidden="false" customHeight="false" outlineLevel="0" collapsed="false">
      <c r="A18" s="58" t="n">
        <v>106184008</v>
      </c>
      <c r="B18" s="59" t="s">
        <v>535</v>
      </c>
      <c r="C18" s="59" t="s">
        <v>536</v>
      </c>
      <c r="D18" s="59" t="s">
        <v>412</v>
      </c>
      <c r="E18" s="59" t="s">
        <v>537</v>
      </c>
      <c r="F18" s="59" t="s">
        <v>538</v>
      </c>
      <c r="G18" s="59" t="s">
        <v>539</v>
      </c>
      <c r="H18" s="59" t="s">
        <v>540</v>
      </c>
      <c r="I18" s="59" t="s">
        <v>428</v>
      </c>
      <c r="J18" s="59" t="s">
        <v>541</v>
      </c>
      <c r="K18" s="59" t="s">
        <v>418</v>
      </c>
      <c r="L18" s="58" t="n">
        <v>270</v>
      </c>
      <c r="M18" s="58" t="n">
        <v>185</v>
      </c>
      <c r="N18" s="58"/>
      <c r="O18" s="58" t="n">
        <v>8</v>
      </c>
      <c r="P18" s="58" t="n">
        <v>61</v>
      </c>
      <c r="Q18" s="58" t="n">
        <v>65</v>
      </c>
      <c r="R18" s="58" t="n">
        <v>61</v>
      </c>
      <c r="S18" s="58" t="n">
        <v>93</v>
      </c>
      <c r="T18" s="58" t="n">
        <v>75</v>
      </c>
      <c r="U18" s="58" t="n">
        <v>35</v>
      </c>
      <c r="V18" s="58" t="n">
        <v>21</v>
      </c>
      <c r="W18" s="58" t="n">
        <v>36</v>
      </c>
      <c r="X18" s="58"/>
      <c r="Y18" s="58"/>
      <c r="Z18" s="58" t="n">
        <v>4</v>
      </c>
      <c r="AA18" s="58" t="n">
        <v>7</v>
      </c>
      <c r="AB18" s="58" t="n">
        <v>38</v>
      </c>
      <c r="AC18" s="58" t="n">
        <v>10</v>
      </c>
      <c r="AD18" s="58" t="n">
        <v>10</v>
      </c>
      <c r="AE18" s="58"/>
      <c r="AF18" s="58" t="n">
        <v>386</v>
      </c>
      <c r="AG18" s="58" t="n">
        <v>455</v>
      </c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 t="n">
        <v>163</v>
      </c>
      <c r="AW18" s="58" t="n">
        <v>99</v>
      </c>
      <c r="AX18" s="58" t="n">
        <v>59</v>
      </c>
      <c r="AY18" s="58" t="n">
        <v>120</v>
      </c>
      <c r="AZ18" s="58" t="n">
        <v>2</v>
      </c>
      <c r="BA18" s="58" t="n">
        <v>12</v>
      </c>
      <c r="BB18" s="58"/>
      <c r="BC18" s="58" t="n">
        <v>14</v>
      </c>
      <c r="BD18" s="58" t="n">
        <v>7</v>
      </c>
      <c r="BE18" s="58" t="n">
        <v>1</v>
      </c>
      <c r="BF18" s="58" t="n">
        <v>144</v>
      </c>
      <c r="BG18" s="58" t="n">
        <v>2</v>
      </c>
      <c r="BH18" s="58" t="n">
        <v>50</v>
      </c>
      <c r="BI18" s="58" t="n">
        <v>18</v>
      </c>
      <c r="BJ18" s="58" t="n">
        <v>16</v>
      </c>
      <c r="BK18" s="58" t="n">
        <v>43</v>
      </c>
      <c r="BL18" s="58" t="n">
        <v>26</v>
      </c>
      <c r="BM18" s="58" t="n">
        <v>39</v>
      </c>
      <c r="BN18" s="58" t="n">
        <v>59</v>
      </c>
      <c r="BO18" s="58"/>
      <c r="BP18" s="58" t="n">
        <v>12</v>
      </c>
      <c r="BQ18" s="58" t="n">
        <v>24</v>
      </c>
      <c r="BR18" s="58"/>
      <c r="BS18" s="58"/>
      <c r="BT18" s="58"/>
      <c r="BU18" s="58"/>
      <c r="BV18" s="58"/>
      <c r="BW18" s="58" t="n">
        <v>4</v>
      </c>
      <c r="BX18" s="58"/>
      <c r="BY18" s="58" t="n">
        <v>9</v>
      </c>
      <c r="BZ18" s="58" t="n">
        <v>432</v>
      </c>
      <c r="CA18" s="58" t="n">
        <v>8</v>
      </c>
      <c r="CB18" s="58"/>
      <c r="CC18" s="58"/>
      <c r="CD18" s="58"/>
      <c r="CE18" s="58"/>
      <c r="CF18" s="58"/>
      <c r="CG18" s="58"/>
      <c r="CH18" s="58"/>
      <c r="CI18" s="58" t="n">
        <v>1</v>
      </c>
      <c r="CJ18" s="58" t="n">
        <v>1</v>
      </c>
      <c r="CK18" s="58"/>
      <c r="CL18" s="58"/>
      <c r="CM18" s="58" t="n">
        <v>2</v>
      </c>
      <c r="CN18" s="58" t="n">
        <v>449</v>
      </c>
      <c r="CO18" s="58" t="n">
        <v>4</v>
      </c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 t="n">
        <v>25</v>
      </c>
      <c r="DK18" s="58" t="n">
        <v>238</v>
      </c>
      <c r="DL18" s="58" t="n">
        <v>18</v>
      </c>
      <c r="DM18" s="58" t="n">
        <v>60</v>
      </c>
      <c r="DN18" s="58" t="n">
        <v>4</v>
      </c>
      <c r="DO18" s="58" t="n">
        <v>27</v>
      </c>
      <c r="DP18" s="58" t="n">
        <v>9</v>
      </c>
      <c r="DQ18" s="58" t="n">
        <v>53</v>
      </c>
      <c r="DR18" s="58" t="n">
        <v>21</v>
      </c>
      <c r="DS18" s="58"/>
      <c r="DT18" s="58"/>
      <c r="DU18" s="58"/>
      <c r="DV18" s="58"/>
      <c r="DW18" s="58"/>
      <c r="DX18" s="58"/>
      <c r="DY18" s="58"/>
      <c r="DZ18" s="58"/>
      <c r="EA18" s="58" t="n">
        <v>1</v>
      </c>
      <c r="EB18" s="58" t="n">
        <v>0</v>
      </c>
      <c r="EC18" s="59" t="s">
        <v>419</v>
      </c>
      <c r="ED18" s="59" t="s">
        <v>542</v>
      </c>
      <c r="EE18" s="59" t="s">
        <v>542</v>
      </c>
      <c r="EF18" s="59" t="s">
        <v>542</v>
      </c>
      <c r="EG18" s="59" t="s">
        <v>409</v>
      </c>
    </row>
    <row r="19" customFormat="false" ht="14.25" hidden="false" customHeight="false" outlineLevel="0" collapsed="false">
      <c r="A19" s="58" t="n">
        <v>306544088</v>
      </c>
      <c r="B19" s="59" t="s">
        <v>543</v>
      </c>
      <c r="C19" s="59" t="s">
        <v>544</v>
      </c>
      <c r="D19" s="59" t="s">
        <v>398</v>
      </c>
      <c r="E19" s="59" t="s">
        <v>545</v>
      </c>
      <c r="F19" s="59" t="s">
        <v>546</v>
      </c>
      <c r="G19" s="59" t="s">
        <v>547</v>
      </c>
      <c r="H19" s="59" t="s">
        <v>548</v>
      </c>
      <c r="I19" s="59" t="s">
        <v>402</v>
      </c>
      <c r="J19" s="59" t="s">
        <v>549</v>
      </c>
      <c r="K19" s="59" t="s">
        <v>404</v>
      </c>
      <c r="L19" s="58" t="n">
        <v>696</v>
      </c>
      <c r="M19" s="58" t="n">
        <v>684</v>
      </c>
      <c r="N19" s="58"/>
      <c r="O19" s="58" t="n">
        <v>353</v>
      </c>
      <c r="P19" s="58" t="n">
        <v>208</v>
      </c>
      <c r="Q19" s="58" t="n">
        <v>129</v>
      </c>
      <c r="R19" s="58" t="n">
        <v>97</v>
      </c>
      <c r="S19" s="58" t="n">
        <v>60</v>
      </c>
      <c r="T19" s="58" t="n">
        <v>16</v>
      </c>
      <c r="U19" s="58" t="n">
        <v>5</v>
      </c>
      <c r="V19" s="58"/>
      <c r="W19" s="58" t="n">
        <v>512</v>
      </c>
      <c r="X19" s="58"/>
      <c r="Y19" s="58"/>
      <c r="Z19" s="58" t="n">
        <v>32</v>
      </c>
      <c r="AA19" s="58" t="n">
        <v>29</v>
      </c>
      <c r="AB19" s="58" t="n">
        <v>827</v>
      </c>
      <c r="AC19" s="58" t="n">
        <v>8</v>
      </c>
      <c r="AD19" s="58" t="n">
        <v>4</v>
      </c>
      <c r="AE19" s="58" t="n">
        <v>1</v>
      </c>
      <c r="AF19" s="58" t="n">
        <v>479</v>
      </c>
      <c r="AG19" s="58" t="n">
        <v>1380</v>
      </c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 t="n">
        <v>1260</v>
      </c>
      <c r="AW19" s="58" t="n">
        <v>5</v>
      </c>
      <c r="AX19" s="58"/>
      <c r="AY19" s="58" t="n">
        <v>115</v>
      </c>
      <c r="AZ19" s="58"/>
      <c r="BA19" s="58"/>
      <c r="BB19" s="58"/>
      <c r="BC19" s="58"/>
      <c r="BD19" s="58"/>
      <c r="BE19" s="58"/>
      <c r="BF19" s="58" t="n">
        <v>1380</v>
      </c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 t="n">
        <v>1380</v>
      </c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 t="n">
        <v>11</v>
      </c>
      <c r="CN19" s="58" t="n">
        <v>1145</v>
      </c>
      <c r="CO19" s="58" t="n">
        <v>224</v>
      </c>
      <c r="CP19" s="58"/>
      <c r="CQ19" s="58"/>
      <c r="CR19" s="58"/>
      <c r="CS19" s="58"/>
      <c r="CT19" s="58"/>
      <c r="CU19" s="58" t="n">
        <v>1380</v>
      </c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 t="n">
        <v>0</v>
      </c>
      <c r="EB19" s="58" t="n">
        <v>1</v>
      </c>
      <c r="EC19" s="59" t="s">
        <v>405</v>
      </c>
      <c r="ED19" s="59" t="s">
        <v>430</v>
      </c>
      <c r="EE19" s="59" t="s">
        <v>550</v>
      </c>
      <c r="EF19" s="59" t="s">
        <v>406</v>
      </c>
      <c r="EG19" s="59" t="s">
        <v>409</v>
      </c>
    </row>
    <row r="20" customFormat="false" ht="14.25" hidden="false" customHeight="false" outlineLevel="0" collapsed="false">
      <c r="A20" s="58" t="n">
        <v>106364430</v>
      </c>
      <c r="B20" s="59" t="s">
        <v>551</v>
      </c>
      <c r="C20" s="59" t="s">
        <v>519</v>
      </c>
      <c r="D20" s="59" t="s">
        <v>398</v>
      </c>
      <c r="E20" s="59" t="s">
        <v>552</v>
      </c>
      <c r="F20" s="59" t="s">
        <v>553</v>
      </c>
      <c r="G20" s="59" t="s">
        <v>554</v>
      </c>
      <c r="H20" s="59" t="s">
        <v>555</v>
      </c>
      <c r="I20" s="59" t="s">
        <v>428</v>
      </c>
      <c r="J20" s="59" t="s">
        <v>556</v>
      </c>
      <c r="K20" s="59" t="s">
        <v>418</v>
      </c>
      <c r="L20" s="58" t="n">
        <v>436</v>
      </c>
      <c r="M20" s="58" t="n">
        <v>256</v>
      </c>
      <c r="N20" s="58"/>
      <c r="O20" s="58" t="n">
        <v>8</v>
      </c>
      <c r="P20" s="58" t="n">
        <v>51</v>
      </c>
      <c r="Q20" s="58" t="n">
        <v>62</v>
      </c>
      <c r="R20" s="58" t="n">
        <v>79</v>
      </c>
      <c r="S20" s="58" t="n">
        <v>168</v>
      </c>
      <c r="T20" s="58" t="n">
        <v>146</v>
      </c>
      <c r="U20" s="58" t="n">
        <v>106</v>
      </c>
      <c r="V20" s="58" t="n">
        <v>72</v>
      </c>
      <c r="W20" s="58"/>
      <c r="X20" s="58"/>
      <c r="Y20" s="58"/>
      <c r="Z20" s="58" t="n">
        <v>11</v>
      </c>
      <c r="AA20" s="58" t="n">
        <v>59</v>
      </c>
      <c r="AB20" s="58" t="n">
        <v>173</v>
      </c>
      <c r="AC20" s="58" t="n">
        <v>3</v>
      </c>
      <c r="AD20" s="58" t="n">
        <v>1</v>
      </c>
      <c r="AE20" s="58"/>
      <c r="AF20" s="58" t="n">
        <v>445</v>
      </c>
      <c r="AG20" s="58" t="n">
        <v>688</v>
      </c>
      <c r="AH20" s="58"/>
      <c r="AI20" s="58" t="n">
        <v>1</v>
      </c>
      <c r="AJ20" s="58" t="n">
        <v>1</v>
      </c>
      <c r="AK20" s="58" t="n">
        <v>1</v>
      </c>
      <c r="AL20" s="58"/>
      <c r="AM20" s="58"/>
      <c r="AN20" s="58" t="n">
        <v>1</v>
      </c>
      <c r="AO20" s="58"/>
      <c r="AP20" s="58"/>
      <c r="AQ20" s="58"/>
      <c r="AR20" s="58"/>
      <c r="AS20" s="58"/>
      <c r="AT20" s="58"/>
      <c r="AU20" s="58"/>
      <c r="AV20" s="58" t="n">
        <v>73</v>
      </c>
      <c r="AW20" s="58" t="n">
        <v>289</v>
      </c>
      <c r="AX20" s="58" t="n">
        <v>63</v>
      </c>
      <c r="AY20" s="58" t="n">
        <v>262</v>
      </c>
      <c r="AZ20" s="58" t="n">
        <v>1</v>
      </c>
      <c r="BA20" s="58" t="n">
        <v>4</v>
      </c>
      <c r="BB20" s="58"/>
      <c r="BC20" s="58" t="n">
        <v>7</v>
      </c>
      <c r="BD20" s="58" t="n">
        <v>32</v>
      </c>
      <c r="BE20" s="58"/>
      <c r="BF20" s="58" t="n">
        <v>184</v>
      </c>
      <c r="BG20" s="58" t="n">
        <v>1</v>
      </c>
      <c r="BH20" s="58" t="n">
        <v>62</v>
      </c>
      <c r="BI20" s="58" t="n">
        <v>2</v>
      </c>
      <c r="BJ20" s="58" t="n">
        <v>15</v>
      </c>
      <c r="BK20" s="58" t="n">
        <v>13</v>
      </c>
      <c r="BL20" s="58" t="n">
        <v>47</v>
      </c>
      <c r="BM20" s="58" t="n">
        <v>125</v>
      </c>
      <c r="BN20" s="58" t="n">
        <v>149</v>
      </c>
      <c r="BO20" s="58" t="n">
        <v>1</v>
      </c>
      <c r="BP20" s="58" t="n">
        <v>21</v>
      </c>
      <c r="BQ20" s="58" t="n">
        <v>22</v>
      </c>
      <c r="BR20" s="58" t="n">
        <v>11</v>
      </c>
      <c r="BS20" s="58"/>
      <c r="BT20" s="58"/>
      <c r="BU20" s="58"/>
      <c r="BV20" s="58"/>
      <c r="BW20" s="58"/>
      <c r="BX20" s="58"/>
      <c r="BY20" s="58" t="n">
        <v>16</v>
      </c>
      <c r="BZ20" s="58" t="n">
        <v>671</v>
      </c>
      <c r="CA20" s="58" t="n">
        <v>2</v>
      </c>
      <c r="CB20" s="58"/>
      <c r="CC20" s="58"/>
      <c r="CD20" s="58" t="n">
        <v>2</v>
      </c>
      <c r="CE20" s="58"/>
      <c r="CF20" s="58"/>
      <c r="CG20" s="58"/>
      <c r="CH20" s="58"/>
      <c r="CI20" s="58" t="n">
        <v>1</v>
      </c>
      <c r="CJ20" s="58"/>
      <c r="CK20" s="58"/>
      <c r="CL20" s="58"/>
      <c r="CM20" s="58" t="n">
        <v>2</v>
      </c>
      <c r="CN20" s="58" t="n">
        <v>674</v>
      </c>
      <c r="CO20" s="58" t="n">
        <v>16</v>
      </c>
      <c r="CP20" s="58"/>
      <c r="CQ20" s="58"/>
      <c r="CR20" s="58"/>
      <c r="CS20" s="58"/>
      <c r="CT20" s="58"/>
      <c r="CU20" s="58"/>
      <c r="CV20" s="58" t="n">
        <v>2</v>
      </c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 t="n">
        <v>46</v>
      </c>
      <c r="DK20" s="58" t="n">
        <v>337</v>
      </c>
      <c r="DL20" s="58" t="n">
        <v>120</v>
      </c>
      <c r="DM20" s="58" t="n">
        <v>64</v>
      </c>
      <c r="DN20" s="58" t="n">
        <v>1</v>
      </c>
      <c r="DO20" s="58" t="n">
        <v>83</v>
      </c>
      <c r="DP20" s="58" t="n">
        <v>7</v>
      </c>
      <c r="DQ20" s="58" t="n">
        <v>17</v>
      </c>
      <c r="DR20" s="58" t="n">
        <v>6</v>
      </c>
      <c r="DS20" s="58" t="n">
        <v>9</v>
      </c>
      <c r="DT20" s="58"/>
      <c r="DU20" s="58"/>
      <c r="DV20" s="58"/>
      <c r="DW20" s="58"/>
      <c r="DX20" s="58"/>
      <c r="DY20" s="58"/>
      <c r="DZ20" s="58"/>
      <c r="EA20" s="58" t="n">
        <v>1</v>
      </c>
      <c r="EB20" s="58" t="n">
        <v>0</v>
      </c>
      <c r="EC20" s="59" t="s">
        <v>405</v>
      </c>
      <c r="ED20" s="59" t="s">
        <v>557</v>
      </c>
      <c r="EE20" s="59" t="s">
        <v>558</v>
      </c>
      <c r="EF20" s="59" t="s">
        <v>406</v>
      </c>
      <c r="EG20" s="59" t="s">
        <v>409</v>
      </c>
    </row>
    <row r="21" customFormat="false" ht="14.25" hidden="false" customHeight="false" outlineLevel="0" collapsed="false">
      <c r="A21" s="58" t="n">
        <v>106090793</v>
      </c>
      <c r="B21" s="59" t="s">
        <v>559</v>
      </c>
      <c r="C21" s="59" t="s">
        <v>560</v>
      </c>
      <c r="D21" s="59" t="s">
        <v>412</v>
      </c>
      <c r="E21" s="59" t="s">
        <v>561</v>
      </c>
      <c r="F21" s="59" t="s">
        <v>562</v>
      </c>
      <c r="G21" s="59" t="s">
        <v>563</v>
      </c>
      <c r="H21" s="59" t="s">
        <v>564</v>
      </c>
      <c r="I21" s="59" t="s">
        <v>428</v>
      </c>
      <c r="J21" s="59" t="s">
        <v>565</v>
      </c>
      <c r="K21" s="59" t="s">
        <v>418</v>
      </c>
      <c r="L21" s="58" t="n">
        <v>1697</v>
      </c>
      <c r="M21" s="58" t="n">
        <v>1636</v>
      </c>
      <c r="N21" s="58"/>
      <c r="O21" s="58" t="n">
        <v>131</v>
      </c>
      <c r="P21" s="58" t="n">
        <v>271</v>
      </c>
      <c r="Q21" s="58" t="n">
        <v>314</v>
      </c>
      <c r="R21" s="58" t="n">
        <v>447</v>
      </c>
      <c r="S21" s="58" t="n">
        <v>922</v>
      </c>
      <c r="T21" s="58" t="n">
        <v>805</v>
      </c>
      <c r="U21" s="58" t="n">
        <v>311</v>
      </c>
      <c r="V21" s="58" t="n">
        <v>90</v>
      </c>
      <c r="W21" s="58" t="n">
        <v>40</v>
      </c>
      <c r="X21" s="58" t="n">
        <v>2</v>
      </c>
      <c r="Y21" s="58"/>
      <c r="Z21" s="58" t="n">
        <v>64</v>
      </c>
      <c r="AA21" s="58" t="n">
        <v>20</v>
      </c>
      <c r="AB21" s="58" t="n">
        <v>332</v>
      </c>
      <c r="AC21" s="58" t="n">
        <v>27</v>
      </c>
      <c r="AD21" s="58" t="n">
        <v>45</v>
      </c>
      <c r="AE21" s="58" t="n">
        <v>22</v>
      </c>
      <c r="AF21" s="58" t="n">
        <v>2823</v>
      </c>
      <c r="AG21" s="58" t="n">
        <v>3322</v>
      </c>
      <c r="AH21" s="58" t="n">
        <v>1</v>
      </c>
      <c r="AI21" s="58" t="n">
        <v>2</v>
      </c>
      <c r="AJ21" s="58" t="n">
        <v>5</v>
      </c>
      <c r="AK21" s="58" t="n">
        <v>2</v>
      </c>
      <c r="AL21" s="58"/>
      <c r="AM21" s="58"/>
      <c r="AN21" s="58" t="n">
        <v>1</v>
      </c>
      <c r="AO21" s="58"/>
      <c r="AP21" s="58"/>
      <c r="AQ21" s="58"/>
      <c r="AR21" s="58"/>
      <c r="AS21" s="58"/>
      <c r="AT21" s="58"/>
      <c r="AU21" s="58"/>
      <c r="AV21" s="58" t="n">
        <v>706</v>
      </c>
      <c r="AW21" s="58" t="n">
        <v>836</v>
      </c>
      <c r="AX21" s="58" t="n">
        <v>47</v>
      </c>
      <c r="AY21" s="58" t="n">
        <v>1521</v>
      </c>
      <c r="AZ21" s="58" t="n">
        <v>106</v>
      </c>
      <c r="BA21" s="58" t="n">
        <v>117</v>
      </c>
      <c r="BB21" s="58"/>
      <c r="BC21" s="58" t="n">
        <v>25</v>
      </c>
      <c r="BD21" s="58" t="n">
        <v>45</v>
      </c>
      <c r="BE21" s="58" t="n">
        <v>21</v>
      </c>
      <c r="BF21" s="58" t="n">
        <v>405</v>
      </c>
      <c r="BG21" s="58" t="n">
        <v>5</v>
      </c>
      <c r="BH21" s="58" t="n">
        <v>151</v>
      </c>
      <c r="BI21" s="58" t="n">
        <v>5</v>
      </c>
      <c r="BJ21" s="58" t="n">
        <v>517</v>
      </c>
      <c r="BK21" s="58" t="n">
        <v>790</v>
      </c>
      <c r="BL21" s="58" t="n">
        <v>258</v>
      </c>
      <c r="BM21" s="58" t="n">
        <v>93</v>
      </c>
      <c r="BN21" s="58" t="n">
        <v>839</v>
      </c>
      <c r="BO21" s="58" t="n">
        <v>54</v>
      </c>
      <c r="BP21" s="58" t="n">
        <v>16</v>
      </c>
      <c r="BQ21" s="58" t="n">
        <v>96</v>
      </c>
      <c r="BR21" s="58" t="n">
        <v>9</v>
      </c>
      <c r="BS21" s="58"/>
      <c r="BT21" s="58" t="n">
        <v>4</v>
      </c>
      <c r="BU21" s="58"/>
      <c r="BV21" s="58"/>
      <c r="BW21" s="58" t="n">
        <v>161</v>
      </c>
      <c r="BX21" s="58" t="n">
        <v>10</v>
      </c>
      <c r="BY21" s="58" t="n">
        <v>74</v>
      </c>
      <c r="BZ21" s="58" t="n">
        <v>2794</v>
      </c>
      <c r="CA21" s="58" t="n">
        <v>242</v>
      </c>
      <c r="CB21" s="58" t="n">
        <v>2</v>
      </c>
      <c r="CC21" s="58"/>
      <c r="CD21" s="58" t="n">
        <v>3</v>
      </c>
      <c r="CE21" s="58" t="n">
        <v>6</v>
      </c>
      <c r="CF21" s="58" t="n">
        <v>4</v>
      </c>
      <c r="CG21" s="58" t="n">
        <v>20</v>
      </c>
      <c r="CH21" s="58"/>
      <c r="CI21" s="58" t="n">
        <v>16</v>
      </c>
      <c r="CJ21" s="58"/>
      <c r="CK21" s="58" t="n">
        <v>1</v>
      </c>
      <c r="CL21" s="58"/>
      <c r="CM21" s="58" t="n">
        <v>13</v>
      </c>
      <c r="CN21" s="58" t="n">
        <v>3161</v>
      </c>
      <c r="CO21" s="58" t="n">
        <v>154</v>
      </c>
      <c r="CP21" s="58"/>
      <c r="CQ21" s="58"/>
      <c r="CR21" s="58" t="n">
        <v>4</v>
      </c>
      <c r="CS21" s="58"/>
      <c r="CT21" s="58"/>
      <c r="CU21" s="58"/>
      <c r="CV21" s="58" t="n">
        <v>8</v>
      </c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 t="n">
        <v>28</v>
      </c>
      <c r="DK21" s="58" t="n">
        <v>1512</v>
      </c>
      <c r="DL21" s="58" t="n">
        <v>48</v>
      </c>
      <c r="DM21" s="58" t="n">
        <v>147</v>
      </c>
      <c r="DN21" s="58" t="n">
        <v>5</v>
      </c>
      <c r="DO21" s="58" t="n">
        <v>85</v>
      </c>
      <c r="DP21" s="58" t="n">
        <v>22</v>
      </c>
      <c r="DQ21" s="58" t="n">
        <v>1091</v>
      </c>
      <c r="DR21" s="58" t="n">
        <v>265</v>
      </c>
      <c r="DS21" s="58" t="n">
        <v>33</v>
      </c>
      <c r="DT21" s="58" t="n">
        <v>76</v>
      </c>
      <c r="DU21" s="58" t="n">
        <v>8</v>
      </c>
      <c r="DV21" s="58" t="n">
        <v>1</v>
      </c>
      <c r="DW21" s="58"/>
      <c r="DX21" s="58" t="n">
        <v>4</v>
      </c>
      <c r="DY21" s="58" t="n">
        <v>1</v>
      </c>
      <c r="DZ21" s="58"/>
      <c r="EA21" s="58" t="n">
        <v>1</v>
      </c>
      <c r="EB21" s="58" t="n">
        <v>0</v>
      </c>
      <c r="EC21" s="59" t="s">
        <v>419</v>
      </c>
      <c r="ED21" s="59" t="s">
        <v>566</v>
      </c>
      <c r="EE21" s="59" t="s">
        <v>567</v>
      </c>
      <c r="EF21" s="59" t="s">
        <v>542</v>
      </c>
      <c r="EG21" s="59" t="s">
        <v>409</v>
      </c>
    </row>
    <row r="22" customFormat="false" ht="14.25" hidden="false" customHeight="false" outlineLevel="0" collapsed="false">
      <c r="A22" s="58" t="n">
        <v>306434211</v>
      </c>
      <c r="B22" s="59" t="s">
        <v>568</v>
      </c>
      <c r="C22" s="59" t="s">
        <v>569</v>
      </c>
      <c r="D22" s="59" t="s">
        <v>398</v>
      </c>
      <c r="E22" s="59" t="s">
        <v>570</v>
      </c>
      <c r="F22" s="59" t="s">
        <v>571</v>
      </c>
      <c r="G22" s="59" t="s">
        <v>572</v>
      </c>
      <c r="H22" s="59" t="s">
        <v>573</v>
      </c>
      <c r="I22" s="59" t="s">
        <v>402</v>
      </c>
      <c r="J22" s="59" t="s">
        <v>574</v>
      </c>
      <c r="K22" s="59" t="s">
        <v>404</v>
      </c>
      <c r="L22" s="58" t="n">
        <v>398</v>
      </c>
      <c r="M22" s="58" t="n">
        <v>529</v>
      </c>
      <c r="N22" s="58"/>
      <c r="O22" s="58" t="n">
        <v>56</v>
      </c>
      <c r="P22" s="58" t="n">
        <v>6</v>
      </c>
      <c r="Q22" s="58"/>
      <c r="R22" s="58"/>
      <c r="S22" s="58"/>
      <c r="T22" s="58"/>
      <c r="U22" s="58"/>
      <c r="V22" s="58"/>
      <c r="W22" s="58" t="n">
        <v>862</v>
      </c>
      <c r="X22" s="58" t="n">
        <v>3</v>
      </c>
      <c r="Y22" s="58"/>
      <c r="Z22" s="58" t="n">
        <v>146</v>
      </c>
      <c r="AA22" s="58" t="n">
        <v>56</v>
      </c>
      <c r="AB22" s="58" t="n">
        <v>571</v>
      </c>
      <c r="AC22" s="58" t="n">
        <v>5</v>
      </c>
      <c r="AD22" s="58" t="n">
        <v>70</v>
      </c>
      <c r="AE22" s="58" t="n">
        <v>11</v>
      </c>
      <c r="AF22" s="58" t="n">
        <v>68</v>
      </c>
      <c r="AG22" s="58" t="n">
        <v>926</v>
      </c>
      <c r="AH22" s="58"/>
      <c r="AI22" s="58"/>
      <c r="AJ22" s="58"/>
      <c r="AK22" s="58"/>
      <c r="AL22" s="58"/>
      <c r="AM22" s="58"/>
      <c r="AN22" s="58" t="n">
        <v>1</v>
      </c>
      <c r="AO22" s="58"/>
      <c r="AP22" s="58"/>
      <c r="AQ22" s="58"/>
      <c r="AR22" s="58"/>
      <c r="AS22" s="58"/>
      <c r="AT22" s="58"/>
      <c r="AU22" s="58"/>
      <c r="AV22" s="58" t="n">
        <v>916</v>
      </c>
      <c r="AW22" s="58"/>
      <c r="AX22" s="58"/>
      <c r="AY22" s="58" t="n">
        <v>11</v>
      </c>
      <c r="AZ22" s="58"/>
      <c r="BA22" s="58"/>
      <c r="BB22" s="58"/>
      <c r="BC22" s="58"/>
      <c r="BD22" s="58"/>
      <c r="BE22" s="58"/>
      <c r="BF22" s="58" t="n">
        <v>927</v>
      </c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 t="n">
        <v>927</v>
      </c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 t="n">
        <v>47</v>
      </c>
      <c r="CN22" s="58" t="n">
        <v>438</v>
      </c>
      <c r="CO22" s="58" t="n">
        <v>395</v>
      </c>
      <c r="CP22" s="58"/>
      <c r="CQ22" s="58"/>
      <c r="CR22" s="58"/>
      <c r="CS22" s="58"/>
      <c r="CT22" s="58"/>
      <c r="CU22" s="58" t="n">
        <v>927</v>
      </c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 t="n">
        <v>11</v>
      </c>
      <c r="DY22" s="58" t="n">
        <v>29</v>
      </c>
      <c r="DZ22" s="58" t="n">
        <v>7</v>
      </c>
      <c r="EA22" s="58" t="n">
        <v>0</v>
      </c>
      <c r="EB22" s="58" t="n">
        <v>1</v>
      </c>
      <c r="EC22" s="59" t="s">
        <v>405</v>
      </c>
      <c r="ED22" s="59" t="s">
        <v>575</v>
      </c>
      <c r="EE22" s="59" t="s">
        <v>576</v>
      </c>
      <c r="EF22" s="59" t="s">
        <v>577</v>
      </c>
      <c r="EG22" s="59" t="s">
        <v>409</v>
      </c>
    </row>
    <row r="23" customFormat="false" ht="14.25" hidden="false" customHeight="false" outlineLevel="0" collapsed="false">
      <c r="A23" s="58" t="n">
        <v>106361110</v>
      </c>
      <c r="B23" s="59" t="s">
        <v>578</v>
      </c>
      <c r="C23" s="59" t="s">
        <v>519</v>
      </c>
      <c r="D23" s="59" t="s">
        <v>512</v>
      </c>
      <c r="E23" s="59" t="s">
        <v>579</v>
      </c>
      <c r="F23" s="59" t="s">
        <v>580</v>
      </c>
      <c r="G23" s="59" t="s">
        <v>581</v>
      </c>
      <c r="H23" s="59" t="s">
        <v>582</v>
      </c>
      <c r="I23" s="59" t="s">
        <v>428</v>
      </c>
      <c r="J23" s="59" t="s">
        <v>583</v>
      </c>
      <c r="K23" s="59" t="s">
        <v>418</v>
      </c>
      <c r="L23" s="58" t="n">
        <v>170</v>
      </c>
      <c r="M23" s="58" t="n">
        <v>79</v>
      </c>
      <c r="N23" s="58"/>
      <c r="O23" s="58"/>
      <c r="P23" s="58" t="n">
        <v>3</v>
      </c>
      <c r="Q23" s="58" t="n">
        <v>23</v>
      </c>
      <c r="R23" s="58" t="n">
        <v>37</v>
      </c>
      <c r="S23" s="58" t="n">
        <v>60</v>
      </c>
      <c r="T23" s="58" t="n">
        <v>71</v>
      </c>
      <c r="U23" s="58" t="n">
        <v>35</v>
      </c>
      <c r="V23" s="58" t="n">
        <v>20</v>
      </c>
      <c r="W23" s="58"/>
      <c r="X23" s="58"/>
      <c r="Y23" s="58"/>
      <c r="Z23" s="58"/>
      <c r="AA23" s="58"/>
      <c r="AB23" s="58" t="n">
        <v>8</v>
      </c>
      <c r="AC23" s="58"/>
      <c r="AD23" s="58" t="n">
        <v>6</v>
      </c>
      <c r="AE23" s="58"/>
      <c r="AF23" s="58" t="n">
        <v>235</v>
      </c>
      <c r="AG23" s="58" t="n">
        <v>246</v>
      </c>
      <c r="AH23" s="58" t="n">
        <v>3</v>
      </c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 t="n">
        <v>122</v>
      </c>
      <c r="AW23" s="58" t="n">
        <v>94</v>
      </c>
      <c r="AX23" s="58"/>
      <c r="AY23" s="58" t="n">
        <v>30</v>
      </c>
      <c r="AZ23" s="58"/>
      <c r="BA23" s="58" t="n">
        <v>3</v>
      </c>
      <c r="BB23" s="58"/>
      <c r="BC23" s="58"/>
      <c r="BD23" s="58" t="n">
        <v>1</v>
      </c>
      <c r="BE23" s="58"/>
      <c r="BF23" s="58" t="n">
        <v>25</v>
      </c>
      <c r="BG23" s="58"/>
      <c r="BH23" s="58"/>
      <c r="BI23" s="58"/>
      <c r="BJ23" s="58" t="n">
        <v>4</v>
      </c>
      <c r="BK23" s="58" t="n">
        <v>27</v>
      </c>
      <c r="BL23" s="58" t="n">
        <v>5</v>
      </c>
      <c r="BM23" s="58" t="n">
        <v>181</v>
      </c>
      <c r="BN23" s="58" t="n">
        <v>3</v>
      </c>
      <c r="BO23" s="58"/>
      <c r="BP23" s="58" t="n">
        <v>2</v>
      </c>
      <c r="BQ23" s="58" t="n">
        <v>1</v>
      </c>
      <c r="BR23" s="58"/>
      <c r="BS23" s="58"/>
      <c r="BT23" s="58"/>
      <c r="BU23" s="58"/>
      <c r="BV23" s="58"/>
      <c r="BW23" s="58"/>
      <c r="BX23" s="58"/>
      <c r="BY23" s="58" t="n">
        <v>2</v>
      </c>
      <c r="BZ23" s="58" t="n">
        <v>244</v>
      </c>
      <c r="CA23" s="58" t="n">
        <v>3</v>
      </c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 t="n">
        <v>1</v>
      </c>
      <c r="CN23" s="58" t="n">
        <v>248</v>
      </c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 t="n">
        <v>1</v>
      </c>
      <c r="DK23" s="58" t="n">
        <v>34</v>
      </c>
      <c r="DL23" s="58" t="n">
        <v>71</v>
      </c>
      <c r="DM23" s="58"/>
      <c r="DN23" s="58"/>
      <c r="DO23" s="58" t="n">
        <v>3</v>
      </c>
      <c r="DP23" s="58"/>
      <c r="DQ23" s="58" t="n">
        <v>6</v>
      </c>
      <c r="DR23" s="58" t="n">
        <v>134</v>
      </c>
      <c r="DS23" s="58"/>
      <c r="DT23" s="58"/>
      <c r="DU23" s="58"/>
      <c r="DV23" s="58"/>
      <c r="DW23" s="58"/>
      <c r="DX23" s="58"/>
      <c r="DY23" s="58"/>
      <c r="DZ23" s="58"/>
      <c r="EA23" s="58" t="n">
        <v>1</v>
      </c>
      <c r="EB23" s="58" t="n">
        <v>0</v>
      </c>
      <c r="EC23" s="59" t="s">
        <v>459</v>
      </c>
      <c r="ED23" s="59" t="s">
        <v>557</v>
      </c>
      <c r="EE23" s="59" t="s">
        <v>558</v>
      </c>
      <c r="EF23" s="59" t="s">
        <v>479</v>
      </c>
      <c r="EG23" s="59" t="s">
        <v>409</v>
      </c>
    </row>
    <row r="24" customFormat="false" ht="14.25" hidden="false" customHeight="false" outlineLevel="0" collapsed="false">
      <c r="A24" s="58" t="n">
        <v>306197833</v>
      </c>
      <c r="B24" s="59" t="s">
        <v>584</v>
      </c>
      <c r="C24" s="59" t="s">
        <v>464</v>
      </c>
      <c r="D24" s="59" t="s">
        <v>398</v>
      </c>
      <c r="E24" s="59" t="s">
        <v>585</v>
      </c>
      <c r="F24" s="59" t="s">
        <v>586</v>
      </c>
      <c r="G24" s="59" t="s">
        <v>587</v>
      </c>
      <c r="H24" s="59" t="s">
        <v>588</v>
      </c>
      <c r="I24" s="59" t="s">
        <v>402</v>
      </c>
      <c r="J24" s="59" t="s">
        <v>589</v>
      </c>
      <c r="K24" s="59" t="s">
        <v>404</v>
      </c>
      <c r="L24" s="58" t="n">
        <v>116</v>
      </c>
      <c r="M24" s="58" t="n">
        <v>427</v>
      </c>
      <c r="N24" s="58"/>
      <c r="O24" s="58" t="n">
        <v>1</v>
      </c>
      <c r="P24" s="58" t="n">
        <v>26</v>
      </c>
      <c r="Q24" s="58" t="n">
        <v>87</v>
      </c>
      <c r="R24" s="58" t="n">
        <v>172</v>
      </c>
      <c r="S24" s="58" t="n">
        <v>224</v>
      </c>
      <c r="T24" s="58" t="n">
        <v>30</v>
      </c>
      <c r="U24" s="58" t="n">
        <v>3</v>
      </c>
      <c r="V24" s="58"/>
      <c r="W24" s="58"/>
      <c r="X24" s="58"/>
      <c r="Y24" s="58"/>
      <c r="Z24" s="58" t="n">
        <v>24</v>
      </c>
      <c r="AA24" s="58" t="n">
        <v>64</v>
      </c>
      <c r="AB24" s="58" t="n">
        <v>201</v>
      </c>
      <c r="AC24" s="58" t="n">
        <v>4</v>
      </c>
      <c r="AD24" s="58" t="n">
        <v>16</v>
      </c>
      <c r="AE24" s="58" t="n">
        <v>11</v>
      </c>
      <c r="AF24" s="58" t="n">
        <v>223</v>
      </c>
      <c r="AG24" s="58" t="n">
        <v>542</v>
      </c>
      <c r="AH24" s="58"/>
      <c r="AI24" s="58" t="n">
        <v>1</v>
      </c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 t="n">
        <v>61</v>
      </c>
      <c r="AZ24" s="58" t="n">
        <v>1</v>
      </c>
      <c r="BA24" s="58" t="n">
        <v>481</v>
      </c>
      <c r="BB24" s="58"/>
      <c r="BC24" s="58"/>
      <c r="BD24" s="58"/>
      <c r="BE24" s="58"/>
      <c r="BF24" s="58" t="n">
        <v>1</v>
      </c>
      <c r="BG24" s="58"/>
      <c r="BH24" s="58"/>
      <c r="BI24" s="58"/>
      <c r="BJ24" s="58" t="n">
        <v>358</v>
      </c>
      <c r="BK24" s="58" t="n">
        <v>178</v>
      </c>
      <c r="BL24" s="58"/>
      <c r="BM24" s="58" t="n">
        <v>6</v>
      </c>
      <c r="BN24" s="58"/>
      <c r="BO24" s="58"/>
      <c r="BP24" s="58"/>
      <c r="BQ24" s="58"/>
      <c r="BR24" s="58"/>
      <c r="BS24" s="58"/>
      <c r="BT24" s="58"/>
      <c r="BU24" s="58"/>
      <c r="BV24" s="58"/>
      <c r="BW24" s="58" t="n">
        <v>81</v>
      </c>
      <c r="BX24" s="58" t="n">
        <v>1</v>
      </c>
      <c r="BY24" s="58"/>
      <c r="BZ24" s="58"/>
      <c r="CA24" s="58" t="n">
        <v>454</v>
      </c>
      <c r="CB24" s="58"/>
      <c r="CC24" s="58"/>
      <c r="CD24" s="58"/>
      <c r="CE24" s="58"/>
      <c r="CF24" s="58"/>
      <c r="CG24" s="58" t="n">
        <v>1</v>
      </c>
      <c r="CH24" s="58"/>
      <c r="CI24" s="58" t="n">
        <v>6</v>
      </c>
      <c r="CJ24" s="58"/>
      <c r="CK24" s="58"/>
      <c r="CL24" s="58"/>
      <c r="CM24" s="58" t="n">
        <v>5</v>
      </c>
      <c r="CN24" s="58" t="n">
        <v>536</v>
      </c>
      <c r="CO24" s="58" t="n">
        <v>2</v>
      </c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 t="n">
        <v>535</v>
      </c>
      <c r="DR24" s="58" t="n">
        <v>8</v>
      </c>
      <c r="DS24" s="58"/>
      <c r="DT24" s="58"/>
      <c r="DU24" s="58"/>
      <c r="DV24" s="58"/>
      <c r="DW24" s="58"/>
      <c r="DX24" s="58"/>
      <c r="DY24" s="58"/>
      <c r="DZ24" s="58"/>
      <c r="EA24" s="58" t="n">
        <v>0</v>
      </c>
      <c r="EB24" s="58" t="n">
        <v>1</v>
      </c>
      <c r="EC24" s="59" t="s">
        <v>405</v>
      </c>
      <c r="ED24" s="59" t="s">
        <v>558</v>
      </c>
      <c r="EE24" s="59" t="s">
        <v>590</v>
      </c>
      <c r="EF24" s="59" t="s">
        <v>550</v>
      </c>
      <c r="EG24" s="59" t="s">
        <v>409</v>
      </c>
    </row>
    <row r="25" customFormat="false" ht="14.25" hidden="false" customHeight="false" outlineLevel="0" collapsed="false">
      <c r="A25" s="58" t="n">
        <v>106190081</v>
      </c>
      <c r="B25" s="59" t="s">
        <v>591</v>
      </c>
      <c r="C25" s="59" t="s">
        <v>464</v>
      </c>
      <c r="D25" s="59" t="s">
        <v>412</v>
      </c>
      <c r="E25" s="59" t="s">
        <v>592</v>
      </c>
      <c r="F25" s="59" t="s">
        <v>593</v>
      </c>
      <c r="G25" s="59" t="s">
        <v>594</v>
      </c>
      <c r="H25" s="59" t="s">
        <v>595</v>
      </c>
      <c r="I25" s="59" t="s">
        <v>402</v>
      </c>
      <c r="J25" s="59" t="s">
        <v>596</v>
      </c>
      <c r="K25" s="59" t="s">
        <v>418</v>
      </c>
      <c r="L25" s="58" t="n">
        <v>3031</v>
      </c>
      <c r="M25" s="58" t="n">
        <v>1652</v>
      </c>
      <c r="N25" s="58"/>
      <c r="O25" s="58" t="n">
        <v>139</v>
      </c>
      <c r="P25" s="58" t="n">
        <v>616</v>
      </c>
      <c r="Q25" s="58" t="n">
        <v>596</v>
      </c>
      <c r="R25" s="58" t="n">
        <v>399</v>
      </c>
      <c r="S25" s="58" t="n">
        <v>640</v>
      </c>
      <c r="T25" s="58" t="n">
        <v>774</v>
      </c>
      <c r="U25" s="58" t="n">
        <v>794</v>
      </c>
      <c r="V25" s="58" t="n">
        <v>673</v>
      </c>
      <c r="W25" s="58" t="n">
        <v>50</v>
      </c>
      <c r="X25" s="58" t="n">
        <v>2</v>
      </c>
      <c r="Y25" s="58"/>
      <c r="Z25" s="58" t="n">
        <v>145</v>
      </c>
      <c r="AA25" s="58" t="n">
        <v>85</v>
      </c>
      <c r="AB25" s="58" t="n">
        <v>3871</v>
      </c>
      <c r="AC25" s="58"/>
      <c r="AD25" s="58" t="n">
        <v>41</v>
      </c>
      <c r="AE25" s="58" t="n">
        <v>7</v>
      </c>
      <c r="AF25" s="58" t="n">
        <v>534</v>
      </c>
      <c r="AG25" s="58" t="n">
        <v>4353</v>
      </c>
      <c r="AH25" s="58" t="n">
        <v>211</v>
      </c>
      <c r="AI25" s="58"/>
      <c r="AJ25" s="58" t="n">
        <v>47</v>
      </c>
      <c r="AK25" s="58" t="n">
        <v>41</v>
      </c>
      <c r="AL25" s="58" t="n">
        <v>9</v>
      </c>
      <c r="AM25" s="58"/>
      <c r="AN25" s="58"/>
      <c r="AO25" s="58"/>
      <c r="AP25" s="58"/>
      <c r="AQ25" s="58" t="n">
        <v>7</v>
      </c>
      <c r="AR25" s="58" t="n">
        <v>2</v>
      </c>
      <c r="AS25" s="58" t="n">
        <v>2</v>
      </c>
      <c r="AT25" s="58"/>
      <c r="AU25" s="58" t="n">
        <v>11</v>
      </c>
      <c r="AV25" s="58" t="n">
        <v>1694</v>
      </c>
      <c r="AW25" s="58" t="n">
        <v>2696</v>
      </c>
      <c r="AX25" s="58" t="n">
        <v>3</v>
      </c>
      <c r="AY25" s="58" t="n">
        <v>196</v>
      </c>
      <c r="AZ25" s="58" t="n">
        <v>80</v>
      </c>
      <c r="BA25" s="58" t="n">
        <v>14</v>
      </c>
      <c r="BB25" s="58"/>
      <c r="BC25" s="58" t="n">
        <v>864</v>
      </c>
      <c r="BD25" s="58" t="n">
        <v>393</v>
      </c>
      <c r="BE25" s="58" t="n">
        <v>20</v>
      </c>
      <c r="BF25" s="58" t="n">
        <v>631</v>
      </c>
      <c r="BG25" s="58" t="n">
        <v>93</v>
      </c>
      <c r="BH25" s="58" t="n">
        <v>395</v>
      </c>
      <c r="BI25" s="58" t="n">
        <v>27</v>
      </c>
      <c r="BJ25" s="58" t="n">
        <v>299</v>
      </c>
      <c r="BK25" s="58" t="n">
        <v>289</v>
      </c>
      <c r="BL25" s="58" t="n">
        <v>217</v>
      </c>
      <c r="BM25" s="58" t="n">
        <v>355</v>
      </c>
      <c r="BN25" s="58" t="n">
        <v>177</v>
      </c>
      <c r="BO25" s="58" t="n">
        <v>151</v>
      </c>
      <c r="BP25" s="58" t="n">
        <v>59</v>
      </c>
      <c r="BQ25" s="58" t="n">
        <v>478</v>
      </c>
      <c r="BR25" s="58" t="n">
        <v>210</v>
      </c>
      <c r="BS25" s="58"/>
      <c r="BT25" s="58" t="n">
        <v>25</v>
      </c>
      <c r="BU25" s="58"/>
      <c r="BV25" s="58"/>
      <c r="BW25" s="58" t="n">
        <v>83</v>
      </c>
      <c r="BX25" s="58" t="n">
        <v>2</v>
      </c>
      <c r="BY25" s="58" t="n">
        <v>116</v>
      </c>
      <c r="BZ25" s="58" t="n">
        <v>4381</v>
      </c>
      <c r="CA25" s="58" t="n">
        <v>33</v>
      </c>
      <c r="CB25" s="58" t="n">
        <v>3</v>
      </c>
      <c r="CC25" s="58" t="n">
        <v>2</v>
      </c>
      <c r="CD25" s="58" t="n">
        <v>40</v>
      </c>
      <c r="CE25" s="58" t="n">
        <v>7</v>
      </c>
      <c r="CF25" s="58" t="n">
        <v>1</v>
      </c>
      <c r="CG25" s="58"/>
      <c r="CH25" s="58"/>
      <c r="CI25" s="58" t="n">
        <v>12</v>
      </c>
      <c r="CJ25" s="58" t="n">
        <v>3</v>
      </c>
      <c r="CK25" s="58"/>
      <c r="CL25" s="58"/>
      <c r="CM25" s="58" t="n">
        <v>160</v>
      </c>
      <c r="CN25" s="58" t="n">
        <v>2776</v>
      </c>
      <c r="CO25" s="58" t="n">
        <v>1692</v>
      </c>
      <c r="CP25" s="58" t="n">
        <v>21</v>
      </c>
      <c r="CQ25" s="58" t="n">
        <v>5</v>
      </c>
      <c r="CR25" s="58" t="n">
        <v>13</v>
      </c>
      <c r="CS25" s="58"/>
      <c r="CT25" s="58"/>
      <c r="CU25" s="58"/>
      <c r="CV25" s="58" t="n">
        <v>61</v>
      </c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 t="n">
        <v>2651</v>
      </c>
      <c r="DK25" s="58" t="n">
        <v>482</v>
      </c>
      <c r="DL25" s="58" t="n">
        <v>50</v>
      </c>
      <c r="DM25" s="58" t="n">
        <v>60</v>
      </c>
      <c r="DN25" s="58" t="n">
        <v>1</v>
      </c>
      <c r="DO25" s="58" t="n">
        <v>142</v>
      </c>
      <c r="DP25" s="58" t="n">
        <v>632</v>
      </c>
      <c r="DQ25" s="58" t="n">
        <v>426</v>
      </c>
      <c r="DR25" s="58" t="n">
        <v>2</v>
      </c>
      <c r="DS25" s="58" t="n">
        <v>44</v>
      </c>
      <c r="DT25" s="58" t="n">
        <v>80</v>
      </c>
      <c r="DU25" s="58" t="n">
        <v>10</v>
      </c>
      <c r="DV25" s="58" t="n">
        <v>3</v>
      </c>
      <c r="DW25" s="58"/>
      <c r="DX25" s="58" t="n">
        <v>24</v>
      </c>
      <c r="DY25" s="58" t="n">
        <v>10</v>
      </c>
      <c r="DZ25" s="58" t="n">
        <v>21</v>
      </c>
      <c r="EA25" s="58" t="n">
        <v>1</v>
      </c>
      <c r="EB25" s="58" t="n">
        <v>0</v>
      </c>
      <c r="EC25" s="59" t="s">
        <v>419</v>
      </c>
      <c r="ED25" s="59" t="s">
        <v>597</v>
      </c>
      <c r="EE25" s="59" t="s">
        <v>598</v>
      </c>
      <c r="EF25" s="59" t="s">
        <v>420</v>
      </c>
      <c r="EG25" s="59" t="s">
        <v>409</v>
      </c>
    </row>
    <row r="26" customFormat="false" ht="14.25" hidden="false" customHeight="false" outlineLevel="0" collapsed="false">
      <c r="A26" s="58" t="n">
        <v>106040802</v>
      </c>
      <c r="B26" s="59" t="s">
        <v>599</v>
      </c>
      <c r="C26" s="59" t="s">
        <v>600</v>
      </c>
      <c r="D26" s="59" t="s">
        <v>412</v>
      </c>
      <c r="E26" s="59" t="s">
        <v>601</v>
      </c>
      <c r="F26" s="59" t="s">
        <v>602</v>
      </c>
      <c r="G26" s="59" t="s">
        <v>603</v>
      </c>
      <c r="H26" s="59" t="s">
        <v>604</v>
      </c>
      <c r="I26" s="59" t="s">
        <v>428</v>
      </c>
      <c r="J26" s="59" t="s">
        <v>605</v>
      </c>
      <c r="K26" s="59" t="s">
        <v>418</v>
      </c>
      <c r="L26" s="58" t="n">
        <v>320</v>
      </c>
      <c r="M26" s="58" t="n">
        <v>226</v>
      </c>
      <c r="N26" s="58"/>
      <c r="O26" s="58" t="n">
        <v>15</v>
      </c>
      <c r="P26" s="58" t="n">
        <v>35</v>
      </c>
      <c r="Q26" s="58" t="n">
        <v>49</v>
      </c>
      <c r="R26" s="58" t="n">
        <v>85</v>
      </c>
      <c r="S26" s="58" t="n">
        <v>152</v>
      </c>
      <c r="T26" s="58" t="n">
        <v>112</v>
      </c>
      <c r="U26" s="58" t="n">
        <v>67</v>
      </c>
      <c r="V26" s="58" t="n">
        <v>31</v>
      </c>
      <c r="W26" s="58"/>
      <c r="X26" s="58"/>
      <c r="Y26" s="58"/>
      <c r="Z26" s="58" t="n">
        <v>18</v>
      </c>
      <c r="AA26" s="58" t="n">
        <v>4</v>
      </c>
      <c r="AB26" s="58" t="n">
        <v>127</v>
      </c>
      <c r="AC26" s="58"/>
      <c r="AD26" s="58" t="n">
        <v>16</v>
      </c>
      <c r="AE26" s="58" t="n">
        <v>2</v>
      </c>
      <c r="AF26" s="58" t="n">
        <v>379</v>
      </c>
      <c r="AG26" s="58" t="n">
        <v>530</v>
      </c>
      <c r="AH26" s="58" t="n">
        <v>9</v>
      </c>
      <c r="AI26" s="58" t="n">
        <v>2</v>
      </c>
      <c r="AJ26" s="58" t="n">
        <v>1</v>
      </c>
      <c r="AK26" s="58"/>
      <c r="AL26" s="58"/>
      <c r="AM26" s="58"/>
      <c r="AN26" s="58" t="n">
        <v>1</v>
      </c>
      <c r="AO26" s="58" t="n">
        <v>2</v>
      </c>
      <c r="AP26" s="58"/>
      <c r="AQ26" s="58"/>
      <c r="AR26" s="58"/>
      <c r="AS26" s="58"/>
      <c r="AT26" s="58" t="n">
        <v>1</v>
      </c>
      <c r="AU26" s="58"/>
      <c r="AV26" s="58" t="n">
        <v>384</v>
      </c>
      <c r="AW26" s="58" t="n">
        <v>53</v>
      </c>
      <c r="AX26" s="58"/>
      <c r="AY26" s="58" t="n">
        <v>100</v>
      </c>
      <c r="AZ26" s="58" t="n">
        <v>5</v>
      </c>
      <c r="BA26" s="58" t="n">
        <v>4</v>
      </c>
      <c r="BB26" s="58"/>
      <c r="BC26" s="58"/>
      <c r="BD26" s="58" t="n">
        <v>38</v>
      </c>
      <c r="BE26" s="58" t="n">
        <v>9</v>
      </c>
      <c r="BF26" s="58" t="n">
        <v>272</v>
      </c>
      <c r="BG26" s="58" t="n">
        <v>1</v>
      </c>
      <c r="BH26" s="58" t="n">
        <v>2</v>
      </c>
      <c r="BI26" s="58" t="n">
        <v>3</v>
      </c>
      <c r="BJ26" s="58" t="n">
        <v>33</v>
      </c>
      <c r="BK26" s="58" t="n">
        <v>36</v>
      </c>
      <c r="BL26" s="58" t="n">
        <v>69</v>
      </c>
      <c r="BM26" s="58" t="n">
        <v>11</v>
      </c>
      <c r="BN26" s="58" t="n">
        <v>35</v>
      </c>
      <c r="BO26" s="58" t="n">
        <v>1</v>
      </c>
      <c r="BP26" s="58" t="n">
        <v>23</v>
      </c>
      <c r="BQ26" s="58" t="n">
        <v>11</v>
      </c>
      <c r="BR26" s="58" t="n">
        <v>2</v>
      </c>
      <c r="BS26" s="58"/>
      <c r="BT26" s="58"/>
      <c r="BU26" s="58"/>
      <c r="BV26" s="58"/>
      <c r="BW26" s="58" t="n">
        <v>12</v>
      </c>
      <c r="BX26" s="58"/>
      <c r="BY26" s="58" t="n">
        <v>3</v>
      </c>
      <c r="BZ26" s="58" t="n">
        <v>509</v>
      </c>
      <c r="CA26" s="58" t="n">
        <v>10</v>
      </c>
      <c r="CB26" s="58" t="n">
        <v>1</v>
      </c>
      <c r="CC26" s="58" t="n">
        <v>8</v>
      </c>
      <c r="CD26" s="58"/>
      <c r="CE26" s="58"/>
      <c r="CF26" s="58"/>
      <c r="CG26" s="58" t="n">
        <v>1</v>
      </c>
      <c r="CH26" s="58"/>
      <c r="CI26" s="58" t="n">
        <v>2</v>
      </c>
      <c r="CJ26" s="58"/>
      <c r="CK26" s="58"/>
      <c r="CL26" s="58"/>
      <c r="CM26" s="58" t="n">
        <v>7</v>
      </c>
      <c r="CN26" s="58" t="n">
        <v>447</v>
      </c>
      <c r="CO26" s="58" t="n">
        <v>88</v>
      </c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 t="n">
        <v>4</v>
      </c>
      <c r="DK26" s="58" t="n">
        <v>394</v>
      </c>
      <c r="DL26" s="58"/>
      <c r="DM26" s="58" t="n">
        <v>1</v>
      </c>
      <c r="DN26" s="58" t="n">
        <v>3</v>
      </c>
      <c r="DO26" s="58" t="n">
        <v>42</v>
      </c>
      <c r="DP26" s="58"/>
      <c r="DQ26" s="58" t="n">
        <v>92</v>
      </c>
      <c r="DR26" s="58" t="n">
        <v>9</v>
      </c>
      <c r="DS26" s="58"/>
      <c r="DT26" s="58"/>
      <c r="DU26" s="58" t="n">
        <v>1</v>
      </c>
      <c r="DV26" s="58"/>
      <c r="DW26" s="58"/>
      <c r="DX26" s="58" t="n">
        <v>2</v>
      </c>
      <c r="DY26" s="58" t="n">
        <v>2</v>
      </c>
      <c r="DZ26" s="58"/>
      <c r="EA26" s="58" t="n">
        <v>1</v>
      </c>
      <c r="EB26" s="58" t="n">
        <v>0</v>
      </c>
      <c r="EC26" s="59" t="s">
        <v>419</v>
      </c>
      <c r="ED26" s="59" t="s">
        <v>542</v>
      </c>
      <c r="EE26" s="59" t="s">
        <v>606</v>
      </c>
      <c r="EF26" s="59" t="s">
        <v>566</v>
      </c>
      <c r="EG26" s="59" t="s">
        <v>409</v>
      </c>
    </row>
    <row r="27" customFormat="false" ht="14.25" hidden="false" customHeight="false" outlineLevel="0" collapsed="false">
      <c r="A27" s="58" t="n">
        <v>106190125</v>
      </c>
      <c r="B27" s="59" t="s">
        <v>607</v>
      </c>
      <c r="C27" s="59" t="s">
        <v>464</v>
      </c>
      <c r="D27" s="59" t="s">
        <v>412</v>
      </c>
      <c r="E27" s="59" t="s">
        <v>608</v>
      </c>
      <c r="F27" s="59" t="s">
        <v>464</v>
      </c>
      <c r="G27" s="59" t="s">
        <v>609</v>
      </c>
      <c r="H27" s="59" t="s">
        <v>610</v>
      </c>
      <c r="I27" s="59" t="s">
        <v>402</v>
      </c>
      <c r="J27" s="59" t="s">
        <v>611</v>
      </c>
      <c r="K27" s="59" t="s">
        <v>418</v>
      </c>
      <c r="L27" s="58" t="n">
        <v>3407</v>
      </c>
      <c r="M27" s="58" t="n">
        <v>2227</v>
      </c>
      <c r="N27" s="58"/>
      <c r="O27" s="58" t="n">
        <v>200</v>
      </c>
      <c r="P27" s="58" t="n">
        <v>374</v>
      </c>
      <c r="Q27" s="58" t="n">
        <v>468</v>
      </c>
      <c r="R27" s="58" t="n">
        <v>716</v>
      </c>
      <c r="S27" s="58" t="n">
        <v>1812</v>
      </c>
      <c r="T27" s="58" t="n">
        <v>1254</v>
      </c>
      <c r="U27" s="58" t="n">
        <v>327</v>
      </c>
      <c r="V27" s="58" t="n">
        <v>134</v>
      </c>
      <c r="W27" s="58" t="n">
        <v>341</v>
      </c>
      <c r="X27" s="58" t="n">
        <v>8</v>
      </c>
      <c r="Y27" s="58"/>
      <c r="Z27" s="58" t="n">
        <v>191</v>
      </c>
      <c r="AA27" s="58" t="n">
        <v>1195</v>
      </c>
      <c r="AB27" s="58" t="n">
        <v>3465</v>
      </c>
      <c r="AC27" s="58" t="n">
        <v>8</v>
      </c>
      <c r="AD27" s="58" t="n">
        <v>265</v>
      </c>
      <c r="AE27" s="58" t="n">
        <v>36</v>
      </c>
      <c r="AF27" s="58" t="n">
        <v>474</v>
      </c>
      <c r="AG27" s="58" t="n">
        <v>5616</v>
      </c>
      <c r="AH27" s="58" t="n">
        <v>2</v>
      </c>
      <c r="AI27" s="58" t="n">
        <v>1</v>
      </c>
      <c r="AJ27" s="58" t="n">
        <v>12</v>
      </c>
      <c r="AK27" s="58"/>
      <c r="AL27" s="58"/>
      <c r="AM27" s="58"/>
      <c r="AN27" s="58"/>
      <c r="AO27" s="58"/>
      <c r="AP27" s="58"/>
      <c r="AQ27" s="58" t="n">
        <v>3</v>
      </c>
      <c r="AR27" s="58"/>
      <c r="AS27" s="58"/>
      <c r="AT27" s="58"/>
      <c r="AU27" s="58"/>
      <c r="AV27" s="58" t="n">
        <v>4244</v>
      </c>
      <c r="AW27" s="58" t="n">
        <v>812</v>
      </c>
      <c r="AX27" s="58" t="n">
        <v>23</v>
      </c>
      <c r="AY27" s="58" t="n">
        <v>454</v>
      </c>
      <c r="AZ27" s="58" t="n">
        <v>10</v>
      </c>
      <c r="BA27" s="58" t="n">
        <v>90</v>
      </c>
      <c r="BB27" s="58" t="n">
        <v>1</v>
      </c>
      <c r="BC27" s="58" t="n">
        <v>35</v>
      </c>
      <c r="BD27" s="58" t="n">
        <v>152</v>
      </c>
      <c r="BE27" s="58" t="n">
        <v>51</v>
      </c>
      <c r="BF27" s="58" t="n">
        <v>1287</v>
      </c>
      <c r="BG27" s="58" t="n">
        <v>110</v>
      </c>
      <c r="BH27" s="58" t="n">
        <v>434</v>
      </c>
      <c r="BI27" s="58" t="n">
        <v>20</v>
      </c>
      <c r="BJ27" s="58" t="n">
        <v>371</v>
      </c>
      <c r="BK27" s="58" t="n">
        <v>275</v>
      </c>
      <c r="BL27" s="58" t="n">
        <v>645</v>
      </c>
      <c r="BM27" s="58" t="n">
        <v>666</v>
      </c>
      <c r="BN27" s="58" t="n">
        <v>989</v>
      </c>
      <c r="BO27" s="58" t="n">
        <v>233</v>
      </c>
      <c r="BP27" s="58" t="n">
        <v>78</v>
      </c>
      <c r="BQ27" s="58" t="n">
        <v>235</v>
      </c>
      <c r="BR27" s="58" t="n">
        <v>50</v>
      </c>
      <c r="BS27" s="58" t="n">
        <v>3</v>
      </c>
      <c r="BT27" s="58"/>
      <c r="BU27" s="58"/>
      <c r="BV27" s="58"/>
      <c r="BW27" s="58" t="n">
        <v>49</v>
      </c>
      <c r="BX27" s="58" t="n">
        <v>16</v>
      </c>
      <c r="BY27" s="58" t="n">
        <v>109</v>
      </c>
      <c r="BZ27" s="58" t="n">
        <v>5207</v>
      </c>
      <c r="CA27" s="58" t="n">
        <v>228</v>
      </c>
      <c r="CB27" s="58" t="n">
        <v>9</v>
      </c>
      <c r="CC27" s="58"/>
      <c r="CD27" s="58" t="n">
        <v>5</v>
      </c>
      <c r="CE27" s="58" t="n">
        <v>4</v>
      </c>
      <c r="CF27" s="58" t="n">
        <v>1</v>
      </c>
      <c r="CG27" s="58" t="n">
        <v>4</v>
      </c>
      <c r="CH27" s="58"/>
      <c r="CI27" s="58" t="n">
        <v>2</v>
      </c>
      <c r="CJ27" s="58"/>
      <c r="CK27" s="58"/>
      <c r="CL27" s="58"/>
      <c r="CM27" s="58" t="n">
        <v>2</v>
      </c>
      <c r="CN27" s="58" t="n">
        <v>3110</v>
      </c>
      <c r="CO27" s="58" t="n">
        <v>2522</v>
      </c>
      <c r="CP27" s="58" t="n">
        <v>999</v>
      </c>
      <c r="CQ27" s="58" t="n">
        <v>77</v>
      </c>
      <c r="CR27" s="58"/>
      <c r="CS27" s="58"/>
      <c r="CT27" s="58"/>
      <c r="CU27" s="58"/>
      <c r="CV27" s="58" t="n">
        <v>52</v>
      </c>
      <c r="CW27" s="58"/>
      <c r="CX27" s="58"/>
      <c r="CY27" s="58" t="n">
        <v>17</v>
      </c>
      <c r="CZ27" s="58" t="n">
        <v>10</v>
      </c>
      <c r="DA27" s="58"/>
      <c r="DB27" s="58"/>
      <c r="DC27" s="58"/>
      <c r="DD27" s="58"/>
      <c r="DE27" s="58"/>
      <c r="DF27" s="58" t="n">
        <v>4</v>
      </c>
      <c r="DG27" s="58"/>
      <c r="DH27" s="58"/>
      <c r="DI27" s="58"/>
      <c r="DJ27" s="58" t="n">
        <v>95</v>
      </c>
      <c r="DK27" s="58" t="n">
        <v>2244</v>
      </c>
      <c r="DL27" s="58" t="n">
        <v>535</v>
      </c>
      <c r="DM27" s="58" t="n">
        <v>414</v>
      </c>
      <c r="DN27" s="58" t="n">
        <v>12</v>
      </c>
      <c r="DO27" s="58" t="n">
        <v>269</v>
      </c>
      <c r="DP27" s="58" t="n">
        <v>26</v>
      </c>
      <c r="DQ27" s="58" t="n">
        <v>512</v>
      </c>
      <c r="DR27" s="58" t="n">
        <v>34</v>
      </c>
      <c r="DS27" s="58" t="n">
        <v>146</v>
      </c>
      <c r="DT27" s="58" t="n">
        <v>75</v>
      </c>
      <c r="DU27" s="58" t="n">
        <v>104</v>
      </c>
      <c r="DV27" s="58" t="n">
        <v>8</v>
      </c>
      <c r="DW27" s="58" t="n">
        <v>1</v>
      </c>
      <c r="DX27" s="58"/>
      <c r="DY27" s="58"/>
      <c r="DZ27" s="58"/>
      <c r="EA27" s="58" t="n">
        <v>1</v>
      </c>
      <c r="EB27" s="58" t="n">
        <v>0</v>
      </c>
      <c r="EC27" s="59" t="s">
        <v>419</v>
      </c>
      <c r="ED27" s="59" t="s">
        <v>480</v>
      </c>
      <c r="EE27" s="59" t="s">
        <v>500</v>
      </c>
      <c r="EF27" s="59" t="s">
        <v>612</v>
      </c>
      <c r="EG27" s="59" t="s">
        <v>409</v>
      </c>
    </row>
    <row r="28" customFormat="false" ht="14.25" hidden="false" customHeight="false" outlineLevel="0" collapsed="false">
      <c r="A28" s="58" t="n">
        <v>106380933</v>
      </c>
      <c r="B28" s="59" t="s">
        <v>613</v>
      </c>
      <c r="C28" s="59" t="s">
        <v>614</v>
      </c>
      <c r="D28" s="59" t="s">
        <v>412</v>
      </c>
      <c r="E28" s="59" t="s">
        <v>615</v>
      </c>
      <c r="F28" s="59" t="s">
        <v>614</v>
      </c>
      <c r="G28" s="59" t="s">
        <v>616</v>
      </c>
      <c r="H28" s="59" t="s">
        <v>617</v>
      </c>
      <c r="I28" s="59" t="s">
        <v>402</v>
      </c>
      <c r="J28" s="59" t="s">
        <v>618</v>
      </c>
      <c r="K28" s="59" t="s">
        <v>418</v>
      </c>
      <c r="L28" s="58" t="n">
        <v>1308</v>
      </c>
      <c r="M28" s="58" t="n">
        <v>1651</v>
      </c>
      <c r="N28" s="58"/>
      <c r="O28" s="58" t="n">
        <v>51</v>
      </c>
      <c r="P28" s="58" t="n">
        <v>258</v>
      </c>
      <c r="Q28" s="58" t="n">
        <v>318</v>
      </c>
      <c r="R28" s="58" t="n">
        <v>480</v>
      </c>
      <c r="S28" s="58" t="n">
        <v>594</v>
      </c>
      <c r="T28" s="58" t="n">
        <v>659</v>
      </c>
      <c r="U28" s="58" t="n">
        <v>411</v>
      </c>
      <c r="V28" s="58" t="n">
        <v>186</v>
      </c>
      <c r="W28" s="58" t="n">
        <v>2</v>
      </c>
      <c r="X28" s="58"/>
      <c r="Y28" s="58"/>
      <c r="Z28" s="58" t="n">
        <v>275</v>
      </c>
      <c r="AA28" s="58" t="n">
        <v>145</v>
      </c>
      <c r="AB28" s="58" t="n">
        <v>344</v>
      </c>
      <c r="AC28" s="58" t="n">
        <v>14</v>
      </c>
      <c r="AD28" s="58" t="n">
        <v>119</v>
      </c>
      <c r="AE28" s="58" t="n">
        <v>56</v>
      </c>
      <c r="AF28" s="58" t="n">
        <v>2006</v>
      </c>
      <c r="AG28" s="58" t="n">
        <v>2892</v>
      </c>
      <c r="AH28" s="58" t="n">
        <v>29</v>
      </c>
      <c r="AI28" s="58" t="n">
        <v>7</v>
      </c>
      <c r="AJ28" s="58" t="n">
        <v>3</v>
      </c>
      <c r="AK28" s="58" t="n">
        <v>8</v>
      </c>
      <c r="AL28" s="58"/>
      <c r="AM28" s="58"/>
      <c r="AN28" s="58" t="n">
        <v>10</v>
      </c>
      <c r="AO28" s="58" t="n">
        <v>1</v>
      </c>
      <c r="AP28" s="58" t="n">
        <v>9</v>
      </c>
      <c r="AQ28" s="58"/>
      <c r="AR28" s="58"/>
      <c r="AS28" s="58"/>
      <c r="AT28" s="58"/>
      <c r="AU28" s="58"/>
      <c r="AV28" s="58" t="n">
        <v>215</v>
      </c>
      <c r="AW28" s="58" t="n">
        <v>749</v>
      </c>
      <c r="AX28" s="58" t="n">
        <v>11</v>
      </c>
      <c r="AY28" s="58" t="n">
        <v>1497</v>
      </c>
      <c r="AZ28" s="58" t="n">
        <v>266</v>
      </c>
      <c r="BA28" s="58" t="n">
        <v>213</v>
      </c>
      <c r="BB28" s="58" t="n">
        <v>8</v>
      </c>
      <c r="BC28" s="58" t="n">
        <v>2</v>
      </c>
      <c r="BD28" s="58" t="n">
        <v>79</v>
      </c>
      <c r="BE28" s="58" t="n">
        <v>13</v>
      </c>
      <c r="BF28" s="58" t="n">
        <v>114</v>
      </c>
      <c r="BG28" s="58" t="n">
        <v>38</v>
      </c>
      <c r="BH28" s="58" t="n">
        <v>708</v>
      </c>
      <c r="BI28" s="58" t="n">
        <v>12</v>
      </c>
      <c r="BJ28" s="58" t="n">
        <v>480</v>
      </c>
      <c r="BK28" s="58" t="n">
        <v>572</v>
      </c>
      <c r="BL28" s="58" t="n">
        <v>337</v>
      </c>
      <c r="BM28" s="58" t="n">
        <v>171</v>
      </c>
      <c r="BN28" s="58" t="n">
        <v>159</v>
      </c>
      <c r="BO28" s="58" t="n">
        <v>26</v>
      </c>
      <c r="BP28" s="58" t="n">
        <v>94</v>
      </c>
      <c r="BQ28" s="58" t="n">
        <v>97</v>
      </c>
      <c r="BR28" s="58" t="n">
        <v>7</v>
      </c>
      <c r="BS28" s="58"/>
      <c r="BT28" s="58" t="n">
        <v>50</v>
      </c>
      <c r="BU28" s="58"/>
      <c r="BV28" s="58"/>
      <c r="BW28" s="58" t="n">
        <v>34</v>
      </c>
      <c r="BX28" s="58" t="n">
        <v>86</v>
      </c>
      <c r="BY28" s="58" t="n">
        <v>146</v>
      </c>
      <c r="BZ28" s="58" t="n">
        <v>2539</v>
      </c>
      <c r="CA28" s="58" t="n">
        <v>127</v>
      </c>
      <c r="CB28" s="58" t="n">
        <v>1</v>
      </c>
      <c r="CC28" s="58"/>
      <c r="CD28" s="58" t="n">
        <v>4</v>
      </c>
      <c r="CE28" s="58" t="n">
        <v>5</v>
      </c>
      <c r="CF28" s="58" t="n">
        <v>4</v>
      </c>
      <c r="CG28" s="58" t="n">
        <v>5</v>
      </c>
      <c r="CH28" s="58" t="n">
        <v>1</v>
      </c>
      <c r="CI28" s="58" t="n">
        <v>4</v>
      </c>
      <c r="CJ28" s="58" t="n">
        <v>3</v>
      </c>
      <c r="CK28" s="58"/>
      <c r="CL28" s="58"/>
      <c r="CM28" s="58" t="n">
        <v>114</v>
      </c>
      <c r="CN28" s="58" t="n">
        <v>2700</v>
      </c>
      <c r="CO28" s="58" t="n">
        <v>132</v>
      </c>
      <c r="CP28" s="58" t="n">
        <v>8</v>
      </c>
      <c r="CQ28" s="58" t="n">
        <v>31</v>
      </c>
      <c r="CR28" s="58" t="n">
        <v>12</v>
      </c>
      <c r="CS28" s="58" t="n">
        <v>5</v>
      </c>
      <c r="CT28" s="58"/>
      <c r="CU28" s="58"/>
      <c r="CV28" s="58"/>
      <c r="CW28" s="58" t="n">
        <v>1</v>
      </c>
      <c r="CX28" s="58"/>
      <c r="CY28" s="58"/>
      <c r="CZ28" s="58" t="n">
        <v>1</v>
      </c>
      <c r="DA28" s="58"/>
      <c r="DB28" s="58" t="n">
        <v>1</v>
      </c>
      <c r="DC28" s="58"/>
      <c r="DD28" s="58"/>
      <c r="DE28" s="58"/>
      <c r="DF28" s="58"/>
      <c r="DG28" s="58"/>
      <c r="DH28" s="58"/>
      <c r="DI28" s="58"/>
      <c r="DJ28" s="58" t="n">
        <v>259</v>
      </c>
      <c r="DK28" s="58" t="n">
        <v>120</v>
      </c>
      <c r="DL28" s="58" t="n">
        <v>98</v>
      </c>
      <c r="DM28" s="58" t="n">
        <v>95</v>
      </c>
      <c r="DN28" s="58" t="n">
        <v>15</v>
      </c>
      <c r="DO28" s="58" t="n">
        <v>771</v>
      </c>
      <c r="DP28" s="58"/>
      <c r="DQ28" s="58" t="n">
        <v>638</v>
      </c>
      <c r="DR28" s="58" t="n">
        <v>370</v>
      </c>
      <c r="DS28" s="58" t="n">
        <v>44</v>
      </c>
      <c r="DT28" s="58" t="n">
        <v>470</v>
      </c>
      <c r="DU28" s="58" t="n">
        <v>6</v>
      </c>
      <c r="DV28" s="58" t="n">
        <v>4</v>
      </c>
      <c r="DW28" s="58" t="n">
        <v>10</v>
      </c>
      <c r="DX28" s="58" t="n">
        <v>1</v>
      </c>
      <c r="DY28" s="58" t="n">
        <v>2</v>
      </c>
      <c r="DZ28" s="58" t="n">
        <v>10</v>
      </c>
      <c r="EA28" s="58" t="n">
        <v>1</v>
      </c>
      <c r="EB28" s="58" t="n">
        <v>0</v>
      </c>
      <c r="EC28" s="59" t="s">
        <v>419</v>
      </c>
      <c r="ED28" s="59" t="s">
        <v>408</v>
      </c>
      <c r="EE28" s="59" t="s">
        <v>575</v>
      </c>
      <c r="EF28" s="59" t="s">
        <v>619</v>
      </c>
      <c r="EG28" s="59" t="s">
        <v>409</v>
      </c>
    </row>
    <row r="29" customFormat="false" ht="14.25" hidden="false" customHeight="false" outlineLevel="0" collapsed="false">
      <c r="A29" s="58" t="n">
        <v>106380929</v>
      </c>
      <c r="B29" s="59" t="s">
        <v>620</v>
      </c>
      <c r="C29" s="59" t="s">
        <v>614</v>
      </c>
      <c r="D29" s="59" t="s">
        <v>412</v>
      </c>
      <c r="E29" s="59" t="s">
        <v>621</v>
      </c>
      <c r="F29" s="59" t="s">
        <v>614</v>
      </c>
      <c r="G29" s="59" t="s">
        <v>622</v>
      </c>
      <c r="H29" s="59" t="s">
        <v>623</v>
      </c>
      <c r="I29" s="59" t="s">
        <v>402</v>
      </c>
      <c r="J29" s="59" t="s">
        <v>624</v>
      </c>
      <c r="K29" s="59" t="s">
        <v>418</v>
      </c>
      <c r="L29" s="58" t="n">
        <v>10535</v>
      </c>
      <c r="M29" s="58" t="n">
        <v>7524</v>
      </c>
      <c r="N29" s="58" t="n">
        <v>1</v>
      </c>
      <c r="O29" s="58" t="n">
        <v>359</v>
      </c>
      <c r="P29" s="58" t="n">
        <v>798</v>
      </c>
      <c r="Q29" s="58" t="n">
        <v>1723</v>
      </c>
      <c r="R29" s="58" t="n">
        <v>2301</v>
      </c>
      <c r="S29" s="58" t="n">
        <v>3405</v>
      </c>
      <c r="T29" s="58" t="n">
        <v>4339</v>
      </c>
      <c r="U29" s="58" t="n">
        <v>2824</v>
      </c>
      <c r="V29" s="58" t="n">
        <v>1671</v>
      </c>
      <c r="W29" s="58" t="n">
        <v>559</v>
      </c>
      <c r="X29" s="58" t="n">
        <v>81</v>
      </c>
      <c r="Y29" s="58"/>
      <c r="Z29" s="58" t="n">
        <v>3941</v>
      </c>
      <c r="AA29" s="58" t="n">
        <v>952</v>
      </c>
      <c r="AB29" s="58" t="n">
        <v>1706</v>
      </c>
      <c r="AC29" s="58" t="n">
        <v>86</v>
      </c>
      <c r="AD29" s="58" t="n">
        <v>746</v>
      </c>
      <c r="AE29" s="58" t="n">
        <v>285</v>
      </c>
      <c r="AF29" s="58" t="n">
        <v>10344</v>
      </c>
      <c r="AG29" s="58" t="n">
        <v>17430</v>
      </c>
      <c r="AH29" s="58" t="n">
        <v>59</v>
      </c>
      <c r="AI29" s="58" t="n">
        <v>142</v>
      </c>
      <c r="AJ29" s="58" t="n">
        <v>7</v>
      </c>
      <c r="AK29" s="58" t="n">
        <v>111</v>
      </c>
      <c r="AL29" s="58" t="n">
        <v>33</v>
      </c>
      <c r="AM29" s="58" t="n">
        <v>228</v>
      </c>
      <c r="AN29" s="58" t="n">
        <v>43</v>
      </c>
      <c r="AO29" s="58"/>
      <c r="AP29" s="58" t="n">
        <v>4</v>
      </c>
      <c r="AQ29" s="58"/>
      <c r="AR29" s="58"/>
      <c r="AS29" s="58" t="n">
        <v>1</v>
      </c>
      <c r="AT29" s="58" t="n">
        <v>2</v>
      </c>
      <c r="AU29" s="58"/>
      <c r="AV29" s="58" t="n">
        <v>2187</v>
      </c>
      <c r="AW29" s="58" t="n">
        <v>5637</v>
      </c>
      <c r="AX29" s="58" t="n">
        <v>352</v>
      </c>
      <c r="AY29" s="58" t="n">
        <v>9081</v>
      </c>
      <c r="AZ29" s="58" t="n">
        <v>701</v>
      </c>
      <c r="BA29" s="58" t="n">
        <v>93</v>
      </c>
      <c r="BB29" s="58" t="n">
        <v>9</v>
      </c>
      <c r="BC29" s="58" t="n">
        <v>472</v>
      </c>
      <c r="BD29" s="58" t="n">
        <v>1630</v>
      </c>
      <c r="BE29" s="58" t="n">
        <v>133</v>
      </c>
      <c r="BF29" s="58" t="n">
        <v>4092</v>
      </c>
      <c r="BG29" s="58" t="n">
        <v>166</v>
      </c>
      <c r="BH29" s="58" t="n">
        <v>1430</v>
      </c>
      <c r="BI29" s="58" t="n">
        <v>119</v>
      </c>
      <c r="BJ29" s="58" t="n">
        <v>798</v>
      </c>
      <c r="BK29" s="58" t="n">
        <v>578</v>
      </c>
      <c r="BL29" s="58" t="n">
        <v>2557</v>
      </c>
      <c r="BM29" s="58" t="n">
        <v>1620</v>
      </c>
      <c r="BN29" s="58" t="n">
        <v>1827</v>
      </c>
      <c r="BO29" s="58" t="n">
        <v>354</v>
      </c>
      <c r="BP29" s="58" t="n">
        <v>134</v>
      </c>
      <c r="BQ29" s="58" t="n">
        <v>2017</v>
      </c>
      <c r="BR29" s="58" t="n">
        <v>111</v>
      </c>
      <c r="BS29" s="58" t="n">
        <v>3</v>
      </c>
      <c r="BT29" s="58" t="n">
        <v>18</v>
      </c>
      <c r="BU29" s="58" t="n">
        <v>1</v>
      </c>
      <c r="BV29" s="58"/>
      <c r="BW29" s="58" t="n">
        <v>89</v>
      </c>
      <c r="BX29" s="58" t="n">
        <v>16</v>
      </c>
      <c r="BY29" s="58" t="n">
        <v>446</v>
      </c>
      <c r="BZ29" s="58" t="n">
        <v>17307</v>
      </c>
      <c r="CA29" s="58" t="n">
        <v>123</v>
      </c>
      <c r="CB29" s="58" t="n">
        <v>19</v>
      </c>
      <c r="CC29" s="58" t="n">
        <v>1</v>
      </c>
      <c r="CD29" s="58" t="n">
        <v>29</v>
      </c>
      <c r="CE29" s="58" t="n">
        <v>4</v>
      </c>
      <c r="CF29" s="58" t="n">
        <v>4</v>
      </c>
      <c r="CG29" s="58" t="n">
        <v>11</v>
      </c>
      <c r="CH29" s="58" t="n">
        <v>1</v>
      </c>
      <c r="CI29" s="58" t="n">
        <v>7</v>
      </c>
      <c r="CJ29" s="58" t="n">
        <v>3</v>
      </c>
      <c r="CK29" s="58"/>
      <c r="CL29" s="58"/>
      <c r="CM29" s="58" t="n">
        <v>2433</v>
      </c>
      <c r="CN29" s="58" t="n">
        <v>14834</v>
      </c>
      <c r="CO29" s="58" t="n">
        <v>570</v>
      </c>
      <c r="CP29" s="58" t="n">
        <v>675</v>
      </c>
      <c r="CQ29" s="58" t="n">
        <v>152</v>
      </c>
      <c r="CR29" s="58" t="n">
        <v>115</v>
      </c>
      <c r="CS29" s="58" t="n">
        <v>1</v>
      </c>
      <c r="CT29" s="58" t="n">
        <v>1</v>
      </c>
      <c r="CU29" s="58"/>
      <c r="CV29" s="58" t="n">
        <v>404</v>
      </c>
      <c r="CW29" s="58" t="n">
        <v>3</v>
      </c>
      <c r="CX29" s="58"/>
      <c r="CY29" s="58" t="n">
        <v>1</v>
      </c>
      <c r="CZ29" s="58" t="n">
        <v>3</v>
      </c>
      <c r="DA29" s="58" t="n">
        <v>2</v>
      </c>
      <c r="DB29" s="58" t="n">
        <v>26</v>
      </c>
      <c r="DC29" s="58"/>
      <c r="DD29" s="58" t="n">
        <v>1073</v>
      </c>
      <c r="DE29" s="58"/>
      <c r="DF29" s="58" t="n">
        <v>156</v>
      </c>
      <c r="DG29" s="58" t="n">
        <v>3</v>
      </c>
      <c r="DH29" s="58"/>
      <c r="DI29" s="58"/>
      <c r="DJ29" s="58" t="n">
        <v>1670</v>
      </c>
      <c r="DK29" s="58" t="n">
        <v>7316</v>
      </c>
      <c r="DL29" s="58" t="n">
        <v>1437</v>
      </c>
      <c r="DM29" s="58" t="n">
        <v>1299</v>
      </c>
      <c r="DN29" s="58" t="n">
        <v>111</v>
      </c>
      <c r="DO29" s="58" t="n">
        <v>1200</v>
      </c>
      <c r="DP29" s="58" t="n">
        <v>452</v>
      </c>
      <c r="DQ29" s="58" t="n">
        <v>933</v>
      </c>
      <c r="DR29" s="58" t="n">
        <v>175</v>
      </c>
      <c r="DS29" s="58" t="n">
        <v>306</v>
      </c>
      <c r="DT29" s="58" t="n">
        <v>366</v>
      </c>
      <c r="DU29" s="58" t="n">
        <v>113</v>
      </c>
      <c r="DV29" s="58" t="n">
        <v>49</v>
      </c>
      <c r="DW29" s="58" t="n">
        <v>18</v>
      </c>
      <c r="DX29" s="58" t="n">
        <v>34</v>
      </c>
      <c r="DY29" s="58" t="n">
        <v>100</v>
      </c>
      <c r="DZ29" s="58" t="n">
        <v>89</v>
      </c>
      <c r="EA29" s="58" t="n">
        <v>1</v>
      </c>
      <c r="EB29" s="58" t="n">
        <v>0</v>
      </c>
      <c r="EC29" s="59" t="s">
        <v>419</v>
      </c>
      <c r="ED29" s="59" t="s">
        <v>408</v>
      </c>
      <c r="EE29" s="59" t="s">
        <v>625</v>
      </c>
      <c r="EF29" s="59" t="s">
        <v>619</v>
      </c>
      <c r="EG29" s="59" t="s">
        <v>409</v>
      </c>
    </row>
    <row r="30" customFormat="false" ht="14.25" hidden="false" customHeight="false" outlineLevel="0" collapsed="false">
      <c r="A30" s="58" t="n">
        <v>106380964</v>
      </c>
      <c r="B30" s="59" t="s">
        <v>626</v>
      </c>
      <c r="C30" s="59" t="s">
        <v>614</v>
      </c>
      <c r="D30" s="59" t="s">
        <v>412</v>
      </c>
      <c r="E30" s="59" t="s">
        <v>627</v>
      </c>
      <c r="F30" s="59" t="s">
        <v>614</v>
      </c>
      <c r="G30" s="59" t="s">
        <v>628</v>
      </c>
      <c r="H30" s="59" t="s">
        <v>629</v>
      </c>
      <c r="I30" s="59" t="s">
        <v>402</v>
      </c>
      <c r="J30" s="59" t="s">
        <v>630</v>
      </c>
      <c r="K30" s="59" t="s">
        <v>418</v>
      </c>
      <c r="L30" s="58" t="n">
        <v>1031</v>
      </c>
      <c r="M30" s="58" t="n">
        <v>688</v>
      </c>
      <c r="N30" s="58"/>
      <c r="O30" s="58" t="n">
        <v>19</v>
      </c>
      <c r="P30" s="58" t="n">
        <v>103</v>
      </c>
      <c r="Q30" s="58" t="n">
        <v>202</v>
      </c>
      <c r="R30" s="58" t="n">
        <v>232</v>
      </c>
      <c r="S30" s="58" t="n">
        <v>294</v>
      </c>
      <c r="T30" s="58" t="n">
        <v>365</v>
      </c>
      <c r="U30" s="58" t="n">
        <v>321</v>
      </c>
      <c r="V30" s="58" t="n">
        <v>179</v>
      </c>
      <c r="W30" s="58" t="n">
        <v>1</v>
      </c>
      <c r="X30" s="58" t="n">
        <v>3</v>
      </c>
      <c r="Y30" s="58"/>
      <c r="Z30" s="58" t="n">
        <v>155</v>
      </c>
      <c r="AA30" s="58" t="n">
        <v>177</v>
      </c>
      <c r="AB30" s="58" t="n">
        <v>706</v>
      </c>
      <c r="AC30" s="58" t="n">
        <v>6</v>
      </c>
      <c r="AD30" s="58" t="n">
        <v>149</v>
      </c>
      <c r="AE30" s="58" t="n">
        <v>30</v>
      </c>
      <c r="AF30" s="58" t="n">
        <v>496</v>
      </c>
      <c r="AG30" s="58" t="n">
        <v>1641</v>
      </c>
      <c r="AH30" s="58" t="n">
        <v>34</v>
      </c>
      <c r="AI30" s="58" t="n">
        <v>15</v>
      </c>
      <c r="AJ30" s="58" t="n">
        <v>3</v>
      </c>
      <c r="AK30" s="58" t="n">
        <v>19</v>
      </c>
      <c r="AL30" s="58" t="n">
        <v>2</v>
      </c>
      <c r="AM30" s="58"/>
      <c r="AN30" s="58" t="n">
        <v>5</v>
      </c>
      <c r="AO30" s="58"/>
      <c r="AP30" s="58"/>
      <c r="AQ30" s="58"/>
      <c r="AR30" s="58"/>
      <c r="AS30" s="58"/>
      <c r="AT30" s="58"/>
      <c r="AU30" s="58"/>
      <c r="AV30" s="58" t="n">
        <v>332</v>
      </c>
      <c r="AW30" s="58" t="n">
        <v>563</v>
      </c>
      <c r="AX30" s="58" t="n">
        <v>8</v>
      </c>
      <c r="AY30" s="58" t="n">
        <v>752</v>
      </c>
      <c r="AZ30" s="58" t="n">
        <v>33</v>
      </c>
      <c r="BA30" s="58" t="n">
        <v>28</v>
      </c>
      <c r="BB30" s="58" t="n">
        <v>3</v>
      </c>
      <c r="BC30" s="58" t="n">
        <v>54</v>
      </c>
      <c r="BD30" s="58" t="n">
        <v>110</v>
      </c>
      <c r="BE30" s="58" t="n">
        <v>2</v>
      </c>
      <c r="BF30" s="58" t="n">
        <v>358</v>
      </c>
      <c r="BG30" s="58" t="n">
        <v>13</v>
      </c>
      <c r="BH30" s="58" t="n">
        <v>97</v>
      </c>
      <c r="BI30" s="58" t="n">
        <v>5</v>
      </c>
      <c r="BJ30" s="58" t="n">
        <v>98</v>
      </c>
      <c r="BK30" s="58" t="n">
        <v>172</v>
      </c>
      <c r="BL30" s="58" t="n">
        <v>132</v>
      </c>
      <c r="BM30" s="58" t="n">
        <v>176</v>
      </c>
      <c r="BN30" s="58" t="n">
        <v>266</v>
      </c>
      <c r="BO30" s="58" t="n">
        <v>48</v>
      </c>
      <c r="BP30" s="58" t="n">
        <v>39</v>
      </c>
      <c r="BQ30" s="58" t="n">
        <v>119</v>
      </c>
      <c r="BR30" s="58" t="n">
        <v>21</v>
      </c>
      <c r="BS30" s="58" t="n">
        <v>1</v>
      </c>
      <c r="BT30" s="58" t="n">
        <v>7</v>
      </c>
      <c r="BU30" s="58" t="n">
        <v>1</v>
      </c>
      <c r="BV30" s="58"/>
      <c r="BW30" s="58" t="n">
        <v>18</v>
      </c>
      <c r="BX30" s="58" t="n">
        <v>4</v>
      </c>
      <c r="BY30" s="58" t="n">
        <v>30</v>
      </c>
      <c r="BZ30" s="58" t="n">
        <v>1633</v>
      </c>
      <c r="CA30" s="58" t="n">
        <v>14</v>
      </c>
      <c r="CB30" s="58" t="n">
        <v>2</v>
      </c>
      <c r="CC30" s="58" t="n">
        <v>2</v>
      </c>
      <c r="CD30" s="58" t="n">
        <v>3</v>
      </c>
      <c r="CE30" s="58" t="n">
        <v>1</v>
      </c>
      <c r="CF30" s="58" t="n">
        <v>1</v>
      </c>
      <c r="CG30" s="58" t="n">
        <v>2</v>
      </c>
      <c r="CH30" s="58" t="n">
        <v>1</v>
      </c>
      <c r="CI30" s="58" t="n">
        <v>3</v>
      </c>
      <c r="CJ30" s="58" t="n">
        <v>4</v>
      </c>
      <c r="CK30" s="58" t="n">
        <v>1</v>
      </c>
      <c r="CL30" s="58"/>
      <c r="CM30" s="58" t="n">
        <v>59</v>
      </c>
      <c r="CN30" s="58" t="n">
        <v>1106</v>
      </c>
      <c r="CO30" s="58" t="n">
        <v>493</v>
      </c>
      <c r="CP30" s="58" t="n">
        <v>27</v>
      </c>
      <c r="CQ30" s="58" t="n">
        <v>145</v>
      </c>
      <c r="CR30" s="58" t="n">
        <v>2</v>
      </c>
      <c r="CS30" s="58"/>
      <c r="CT30" s="58" t="n">
        <v>2</v>
      </c>
      <c r="CU30" s="58"/>
      <c r="CV30" s="58" t="n">
        <v>1</v>
      </c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 t="n">
        <v>1</v>
      </c>
      <c r="DH30" s="58"/>
      <c r="DI30" s="58"/>
      <c r="DJ30" s="58" t="n">
        <v>90</v>
      </c>
      <c r="DK30" s="58" t="n">
        <v>692</v>
      </c>
      <c r="DL30" s="58" t="n">
        <v>165</v>
      </c>
      <c r="DM30" s="58" t="n">
        <v>119</v>
      </c>
      <c r="DN30" s="58" t="n">
        <v>4</v>
      </c>
      <c r="DO30" s="58" t="n">
        <v>69</v>
      </c>
      <c r="DP30" s="58" t="n">
        <v>67</v>
      </c>
      <c r="DQ30" s="58" t="n">
        <v>215</v>
      </c>
      <c r="DR30" s="58" t="n">
        <v>55</v>
      </c>
      <c r="DS30" s="58" t="n">
        <v>34</v>
      </c>
      <c r="DT30" s="58" t="n">
        <v>29</v>
      </c>
      <c r="DU30" s="58"/>
      <c r="DV30" s="58" t="n">
        <v>2</v>
      </c>
      <c r="DW30" s="58"/>
      <c r="DX30" s="58" t="n">
        <v>2</v>
      </c>
      <c r="DY30" s="58" t="n">
        <v>5</v>
      </c>
      <c r="DZ30" s="58" t="n">
        <v>54</v>
      </c>
      <c r="EA30" s="58" t="n">
        <v>1</v>
      </c>
      <c r="EB30" s="58" t="n">
        <v>0</v>
      </c>
      <c r="EC30" s="59" t="s">
        <v>419</v>
      </c>
      <c r="ED30" s="59" t="s">
        <v>408</v>
      </c>
      <c r="EE30" s="59" t="s">
        <v>575</v>
      </c>
      <c r="EF30" s="59" t="s">
        <v>619</v>
      </c>
      <c r="EG30" s="59" t="s">
        <v>409</v>
      </c>
    </row>
    <row r="31" customFormat="false" ht="14.25" hidden="false" customHeight="false" outlineLevel="0" collapsed="false">
      <c r="A31" s="58" t="n">
        <v>306244030</v>
      </c>
      <c r="B31" s="59" t="s">
        <v>631</v>
      </c>
      <c r="C31" s="59" t="s">
        <v>397</v>
      </c>
      <c r="D31" s="59" t="s">
        <v>443</v>
      </c>
      <c r="E31" s="59" t="s">
        <v>632</v>
      </c>
      <c r="F31" s="59" t="s">
        <v>633</v>
      </c>
      <c r="G31" s="59" t="s">
        <v>634</v>
      </c>
      <c r="H31" s="59" t="s">
        <v>635</v>
      </c>
      <c r="I31" s="59" t="s">
        <v>428</v>
      </c>
      <c r="J31" s="59" t="s">
        <v>636</v>
      </c>
      <c r="K31" s="59" t="s">
        <v>404</v>
      </c>
      <c r="L31" s="58" t="n">
        <v>1275</v>
      </c>
      <c r="M31" s="58" t="n">
        <v>1412</v>
      </c>
      <c r="N31" s="58"/>
      <c r="O31" s="58" t="n">
        <v>105</v>
      </c>
      <c r="P31" s="58" t="n">
        <v>42</v>
      </c>
      <c r="Q31" s="58" t="n">
        <v>16</v>
      </c>
      <c r="R31" s="58" t="n">
        <v>15</v>
      </c>
      <c r="S31" s="58" t="n">
        <v>5</v>
      </c>
      <c r="T31" s="58"/>
      <c r="U31" s="58"/>
      <c r="V31" s="58"/>
      <c r="W31" s="58" t="n">
        <v>2504</v>
      </c>
      <c r="X31" s="58"/>
      <c r="Y31" s="58"/>
      <c r="Z31" s="58" t="n">
        <v>117</v>
      </c>
      <c r="AA31" s="58" t="n">
        <v>68</v>
      </c>
      <c r="AB31" s="58" t="n">
        <v>1970</v>
      </c>
      <c r="AC31" s="58" t="n">
        <v>1</v>
      </c>
      <c r="AD31" s="58" t="n">
        <v>32</v>
      </c>
      <c r="AE31" s="58" t="n">
        <v>20</v>
      </c>
      <c r="AF31" s="58" t="n">
        <v>479</v>
      </c>
      <c r="AG31" s="58" t="n">
        <v>2685</v>
      </c>
      <c r="AH31" s="58"/>
      <c r="AI31" s="58"/>
      <c r="AJ31" s="58"/>
      <c r="AK31" s="58"/>
      <c r="AL31" s="58"/>
      <c r="AM31" s="58"/>
      <c r="AN31" s="58" t="n">
        <v>2</v>
      </c>
      <c r="AO31" s="58"/>
      <c r="AP31" s="58"/>
      <c r="AQ31" s="58"/>
      <c r="AR31" s="58"/>
      <c r="AS31" s="58"/>
      <c r="AT31" s="58"/>
      <c r="AU31" s="58"/>
      <c r="AV31" s="58" t="n">
        <v>2631</v>
      </c>
      <c r="AW31" s="58" t="n">
        <v>47</v>
      </c>
      <c r="AX31" s="58" t="n">
        <v>1</v>
      </c>
      <c r="AY31" s="58" t="n">
        <v>6</v>
      </c>
      <c r="AZ31" s="58"/>
      <c r="BA31" s="58"/>
      <c r="BB31" s="58" t="n">
        <v>2</v>
      </c>
      <c r="BC31" s="58"/>
      <c r="BD31" s="58"/>
      <c r="BE31" s="58" t="n">
        <v>1</v>
      </c>
      <c r="BF31" s="58" t="n">
        <v>2681</v>
      </c>
      <c r="BG31" s="58"/>
      <c r="BH31" s="58"/>
      <c r="BI31" s="58"/>
      <c r="BJ31" s="58"/>
      <c r="BK31" s="58"/>
      <c r="BL31" s="58"/>
      <c r="BM31" s="58"/>
      <c r="BN31" s="58"/>
      <c r="BO31" s="58" t="n">
        <v>2</v>
      </c>
      <c r="BP31" s="58"/>
      <c r="BQ31" s="58" t="n">
        <v>3</v>
      </c>
      <c r="BR31" s="58"/>
      <c r="BS31" s="58"/>
      <c r="BT31" s="58"/>
      <c r="BU31" s="58"/>
      <c r="BV31" s="58"/>
      <c r="BW31" s="58"/>
      <c r="BX31" s="58"/>
      <c r="BY31" s="58"/>
      <c r="BZ31" s="58" t="n">
        <v>2687</v>
      </c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 t="n">
        <v>10</v>
      </c>
      <c r="CN31" s="58" t="n">
        <v>1911</v>
      </c>
      <c r="CO31" s="58" t="n">
        <v>766</v>
      </c>
      <c r="CP31" s="58"/>
      <c r="CQ31" s="58"/>
      <c r="CR31" s="58" t="n">
        <v>1</v>
      </c>
      <c r="CS31" s="58"/>
      <c r="CT31" s="58"/>
      <c r="CU31" s="58" t="n">
        <v>2686</v>
      </c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 t="n">
        <v>0</v>
      </c>
      <c r="EB31" s="58" t="n">
        <v>1</v>
      </c>
      <c r="EC31" s="59" t="s">
        <v>405</v>
      </c>
      <c r="ED31" s="59" t="s">
        <v>406</v>
      </c>
      <c r="EE31" s="59" t="s">
        <v>407</v>
      </c>
      <c r="EF31" s="59" t="s">
        <v>408</v>
      </c>
      <c r="EG31" s="59" t="s">
        <v>409</v>
      </c>
    </row>
    <row r="32" customFormat="false" ht="14.25" hidden="false" customHeight="false" outlineLevel="0" collapsed="false">
      <c r="A32" s="58" t="n">
        <v>106190555</v>
      </c>
      <c r="B32" s="59" t="s">
        <v>637</v>
      </c>
      <c r="C32" s="59" t="s">
        <v>464</v>
      </c>
      <c r="D32" s="59" t="s">
        <v>412</v>
      </c>
      <c r="E32" s="59" t="s">
        <v>638</v>
      </c>
      <c r="F32" s="59" t="s">
        <v>464</v>
      </c>
      <c r="G32" s="59" t="s">
        <v>639</v>
      </c>
      <c r="H32" s="59" t="s">
        <v>640</v>
      </c>
      <c r="I32" s="59" t="s">
        <v>402</v>
      </c>
      <c r="J32" s="59" t="s">
        <v>641</v>
      </c>
      <c r="K32" s="59" t="s">
        <v>418</v>
      </c>
      <c r="L32" s="58" t="n">
        <v>12595</v>
      </c>
      <c r="M32" s="58" t="n">
        <v>11573</v>
      </c>
      <c r="N32" s="58" t="n">
        <v>1</v>
      </c>
      <c r="O32" s="58" t="n">
        <v>494</v>
      </c>
      <c r="P32" s="58" t="n">
        <v>1250</v>
      </c>
      <c r="Q32" s="58" t="n">
        <v>2317</v>
      </c>
      <c r="R32" s="58" t="n">
        <v>3355</v>
      </c>
      <c r="S32" s="58" t="n">
        <v>4963</v>
      </c>
      <c r="T32" s="58" t="n">
        <v>5363</v>
      </c>
      <c r="U32" s="58" t="n">
        <v>3707</v>
      </c>
      <c r="V32" s="58" t="n">
        <v>2024</v>
      </c>
      <c r="W32" s="58" t="n">
        <v>597</v>
      </c>
      <c r="X32" s="58" t="n">
        <v>99</v>
      </c>
      <c r="Y32" s="58"/>
      <c r="Z32" s="58" t="n">
        <v>1674</v>
      </c>
      <c r="AA32" s="58" t="n">
        <v>2511</v>
      </c>
      <c r="AB32" s="58" t="n">
        <v>2495</v>
      </c>
      <c r="AC32" s="58" t="n">
        <v>26</v>
      </c>
      <c r="AD32" s="58" t="n">
        <v>706</v>
      </c>
      <c r="AE32" s="58" t="n">
        <v>53</v>
      </c>
      <c r="AF32" s="58" t="n">
        <v>16704</v>
      </c>
      <c r="AG32" s="58" t="n">
        <v>23895</v>
      </c>
      <c r="AH32" s="58" t="n">
        <v>51</v>
      </c>
      <c r="AI32" s="58" t="n">
        <v>17</v>
      </c>
      <c r="AJ32" s="58" t="n">
        <v>14</v>
      </c>
      <c r="AK32" s="58" t="n">
        <v>132</v>
      </c>
      <c r="AL32" s="58" t="n">
        <v>16</v>
      </c>
      <c r="AM32" s="58"/>
      <c r="AN32" s="58" t="n">
        <v>32</v>
      </c>
      <c r="AO32" s="58"/>
      <c r="AP32" s="58"/>
      <c r="AQ32" s="58" t="n">
        <v>2</v>
      </c>
      <c r="AR32" s="58" t="n">
        <v>10</v>
      </c>
      <c r="AS32" s="58"/>
      <c r="AT32" s="58"/>
      <c r="AU32" s="58"/>
      <c r="AV32" s="58" t="n">
        <v>410</v>
      </c>
      <c r="AW32" s="58" t="n">
        <v>8470</v>
      </c>
      <c r="AX32" s="58" t="n">
        <v>143</v>
      </c>
      <c r="AY32" s="58" t="n">
        <v>14540</v>
      </c>
      <c r="AZ32" s="58" t="n">
        <v>349</v>
      </c>
      <c r="BA32" s="58" t="n">
        <v>257</v>
      </c>
      <c r="BB32" s="58"/>
      <c r="BC32" s="58" t="n">
        <v>247</v>
      </c>
      <c r="BD32" s="58" t="n">
        <v>2966</v>
      </c>
      <c r="BE32" s="58" t="n">
        <v>275</v>
      </c>
      <c r="BF32" s="58" t="n">
        <v>4830</v>
      </c>
      <c r="BG32" s="58" t="n">
        <v>184</v>
      </c>
      <c r="BH32" s="58" t="n">
        <v>2531</v>
      </c>
      <c r="BI32" s="58" t="n">
        <v>80</v>
      </c>
      <c r="BJ32" s="58" t="n">
        <v>1232</v>
      </c>
      <c r="BK32" s="58" t="n">
        <v>1152</v>
      </c>
      <c r="BL32" s="58" t="n">
        <v>3293</v>
      </c>
      <c r="BM32" s="58" t="n">
        <v>871</v>
      </c>
      <c r="BN32" s="58" t="n">
        <v>4237</v>
      </c>
      <c r="BO32" s="58" t="n">
        <v>542</v>
      </c>
      <c r="BP32" s="58" t="n">
        <v>180</v>
      </c>
      <c r="BQ32" s="58" t="n">
        <v>1244</v>
      </c>
      <c r="BR32" s="58" t="n">
        <v>301</v>
      </c>
      <c r="BS32" s="58" t="n">
        <v>1</v>
      </c>
      <c r="BT32" s="58" t="n">
        <v>3</v>
      </c>
      <c r="BU32" s="58"/>
      <c r="BV32" s="58"/>
      <c r="BW32" s="58" t="n">
        <v>167</v>
      </c>
      <c r="BX32" s="58" t="n">
        <v>56</v>
      </c>
      <c r="BY32" s="58" t="n">
        <v>1077</v>
      </c>
      <c r="BZ32" s="58" t="n">
        <v>22453</v>
      </c>
      <c r="CA32" s="58" t="n">
        <v>214</v>
      </c>
      <c r="CB32" s="58" t="n">
        <v>59</v>
      </c>
      <c r="CC32" s="58" t="n">
        <v>1</v>
      </c>
      <c r="CD32" s="58" t="n">
        <v>69</v>
      </c>
      <c r="CE32" s="58" t="n">
        <v>13</v>
      </c>
      <c r="CF32" s="58" t="n">
        <v>7</v>
      </c>
      <c r="CG32" s="58" t="n">
        <v>13</v>
      </c>
      <c r="CH32" s="58"/>
      <c r="CI32" s="58" t="n">
        <v>39</v>
      </c>
      <c r="CJ32" s="58"/>
      <c r="CK32" s="58" t="n">
        <v>1</v>
      </c>
      <c r="CL32" s="58"/>
      <c r="CM32" s="58" t="n">
        <v>1276</v>
      </c>
      <c r="CN32" s="58" t="n">
        <v>22217</v>
      </c>
      <c r="CO32" s="58" t="n">
        <v>586</v>
      </c>
      <c r="CP32" s="58" t="n">
        <v>912</v>
      </c>
      <c r="CQ32" s="58" t="n">
        <v>398</v>
      </c>
      <c r="CR32" s="58"/>
      <c r="CS32" s="58" t="n">
        <v>52</v>
      </c>
      <c r="CT32" s="58" t="n">
        <v>3</v>
      </c>
      <c r="CU32" s="58"/>
      <c r="CV32" s="58" t="n">
        <v>1267</v>
      </c>
      <c r="CW32" s="58" t="n">
        <v>3</v>
      </c>
      <c r="CX32" s="58"/>
      <c r="CY32" s="58" t="n">
        <v>1</v>
      </c>
      <c r="CZ32" s="58" t="n">
        <v>2</v>
      </c>
      <c r="DA32" s="58"/>
      <c r="DB32" s="58" t="n">
        <v>2</v>
      </c>
      <c r="DC32" s="58"/>
      <c r="DD32" s="58" t="n">
        <v>71</v>
      </c>
      <c r="DE32" s="58"/>
      <c r="DF32" s="58" t="n">
        <v>12</v>
      </c>
      <c r="DG32" s="58"/>
      <c r="DH32" s="58"/>
      <c r="DI32" s="58"/>
      <c r="DJ32" s="58" t="n">
        <v>2419</v>
      </c>
      <c r="DK32" s="58" t="n">
        <v>10387</v>
      </c>
      <c r="DL32" s="58" t="n">
        <v>363</v>
      </c>
      <c r="DM32" s="58" t="n">
        <v>1634</v>
      </c>
      <c r="DN32" s="58" t="n">
        <v>123</v>
      </c>
      <c r="DO32" s="58" t="n">
        <v>1908</v>
      </c>
      <c r="DP32" s="58" t="n">
        <v>241</v>
      </c>
      <c r="DQ32" s="58" t="n">
        <v>1640</v>
      </c>
      <c r="DR32" s="58" t="n">
        <v>638</v>
      </c>
      <c r="DS32" s="58" t="n">
        <v>622</v>
      </c>
      <c r="DT32" s="58" t="n">
        <v>1153</v>
      </c>
      <c r="DU32" s="58" t="n">
        <v>145</v>
      </c>
      <c r="DV32" s="58" t="n">
        <v>152</v>
      </c>
      <c r="DW32" s="58" t="n">
        <v>21</v>
      </c>
      <c r="DX32" s="58" t="n">
        <v>17</v>
      </c>
      <c r="DY32" s="58" t="n">
        <v>20</v>
      </c>
      <c r="DZ32" s="58" t="n">
        <v>53</v>
      </c>
      <c r="EA32" s="58" t="n">
        <v>1</v>
      </c>
      <c r="EB32" s="58" t="n">
        <v>0</v>
      </c>
      <c r="EC32" s="59" t="s">
        <v>419</v>
      </c>
      <c r="ED32" s="59" t="s">
        <v>642</v>
      </c>
      <c r="EE32" s="59" t="s">
        <v>590</v>
      </c>
      <c r="EF32" s="59" t="s">
        <v>550</v>
      </c>
      <c r="EG32" s="59" t="s">
        <v>409</v>
      </c>
    </row>
    <row r="33" customFormat="false" ht="14.25" hidden="false" customHeight="false" outlineLevel="0" collapsed="false">
      <c r="A33" s="58" t="n">
        <v>106190148</v>
      </c>
      <c r="B33" s="59" t="s">
        <v>643</v>
      </c>
      <c r="C33" s="59" t="s">
        <v>464</v>
      </c>
      <c r="D33" s="59" t="s">
        <v>473</v>
      </c>
      <c r="E33" s="59" t="s">
        <v>644</v>
      </c>
      <c r="F33" s="59" t="s">
        <v>645</v>
      </c>
      <c r="G33" s="59" t="s">
        <v>646</v>
      </c>
      <c r="H33" s="59" t="s">
        <v>647</v>
      </c>
      <c r="I33" s="59" t="s">
        <v>402</v>
      </c>
      <c r="J33" s="59" t="s">
        <v>648</v>
      </c>
      <c r="K33" s="59" t="s">
        <v>418</v>
      </c>
      <c r="L33" s="58" t="n">
        <v>433</v>
      </c>
      <c r="M33" s="58" t="n">
        <v>278</v>
      </c>
      <c r="N33" s="58"/>
      <c r="O33" s="58" t="n">
        <v>12</v>
      </c>
      <c r="P33" s="58" t="n">
        <v>44</v>
      </c>
      <c r="Q33" s="58" t="n">
        <v>56</v>
      </c>
      <c r="R33" s="58" t="n">
        <v>98</v>
      </c>
      <c r="S33" s="58" t="n">
        <v>156</v>
      </c>
      <c r="T33" s="58" t="n">
        <v>141</v>
      </c>
      <c r="U33" s="58" t="n">
        <v>131</v>
      </c>
      <c r="V33" s="58" t="n">
        <v>73</v>
      </c>
      <c r="W33" s="58"/>
      <c r="X33" s="58"/>
      <c r="Y33" s="58"/>
      <c r="Z33" s="58" t="n">
        <v>26</v>
      </c>
      <c r="AA33" s="58" t="n">
        <v>345</v>
      </c>
      <c r="AB33" s="58" t="n">
        <v>250</v>
      </c>
      <c r="AC33" s="58"/>
      <c r="AD33" s="58" t="n">
        <v>8</v>
      </c>
      <c r="AE33" s="58"/>
      <c r="AF33" s="58" t="n">
        <v>82</v>
      </c>
      <c r="AG33" s="58" t="n">
        <v>708</v>
      </c>
      <c r="AH33" s="58" t="n">
        <v>3</v>
      </c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 t="n">
        <v>238</v>
      </c>
      <c r="AW33" s="58" t="n">
        <v>353</v>
      </c>
      <c r="AX33" s="58" t="n">
        <v>3</v>
      </c>
      <c r="AY33" s="58" t="n">
        <v>105</v>
      </c>
      <c r="AZ33" s="58" t="n">
        <v>9</v>
      </c>
      <c r="BA33" s="58" t="n">
        <v>3</v>
      </c>
      <c r="BB33" s="58"/>
      <c r="BC33" s="58" t="n">
        <v>22</v>
      </c>
      <c r="BD33" s="58" t="n">
        <v>76</v>
      </c>
      <c r="BE33" s="58"/>
      <c r="BF33" s="58" t="n">
        <v>75</v>
      </c>
      <c r="BG33" s="58" t="n">
        <v>27</v>
      </c>
      <c r="BH33" s="58" t="n">
        <v>85</v>
      </c>
      <c r="BI33" s="58" t="n">
        <v>3</v>
      </c>
      <c r="BJ33" s="58" t="n">
        <v>77</v>
      </c>
      <c r="BK33" s="58" t="n">
        <v>54</v>
      </c>
      <c r="BL33" s="58" t="n">
        <v>80</v>
      </c>
      <c r="BM33" s="58" t="n">
        <v>90</v>
      </c>
      <c r="BN33" s="58" t="n">
        <v>29</v>
      </c>
      <c r="BO33" s="58" t="n">
        <v>10</v>
      </c>
      <c r="BP33" s="58" t="n">
        <v>17</v>
      </c>
      <c r="BQ33" s="58" t="n">
        <v>64</v>
      </c>
      <c r="BR33" s="58" t="n">
        <v>2</v>
      </c>
      <c r="BS33" s="58"/>
      <c r="BT33" s="58"/>
      <c r="BU33" s="58"/>
      <c r="BV33" s="58"/>
      <c r="BW33" s="58" t="n">
        <v>5</v>
      </c>
      <c r="BX33" s="58" t="n">
        <v>1</v>
      </c>
      <c r="BY33" s="58" t="n">
        <v>60</v>
      </c>
      <c r="BZ33" s="58" t="n">
        <v>626</v>
      </c>
      <c r="CA33" s="58" t="n">
        <v>13</v>
      </c>
      <c r="CB33" s="58"/>
      <c r="CC33" s="58"/>
      <c r="CD33" s="58" t="n">
        <v>4</v>
      </c>
      <c r="CE33" s="58"/>
      <c r="CF33" s="58"/>
      <c r="CG33" s="58"/>
      <c r="CH33" s="58" t="n">
        <v>1</v>
      </c>
      <c r="CI33" s="58"/>
      <c r="CJ33" s="58" t="n">
        <v>1</v>
      </c>
      <c r="CK33" s="58"/>
      <c r="CL33" s="58"/>
      <c r="CM33" s="58" t="n">
        <v>1</v>
      </c>
      <c r="CN33" s="58" t="n">
        <v>612</v>
      </c>
      <c r="CO33" s="58" t="n">
        <v>98</v>
      </c>
      <c r="CP33" s="58" t="n">
        <v>4</v>
      </c>
      <c r="CQ33" s="58" t="n">
        <v>25</v>
      </c>
      <c r="CR33" s="58"/>
      <c r="CS33" s="58"/>
      <c r="CT33" s="58"/>
      <c r="CU33" s="58"/>
      <c r="CV33" s="58" t="n">
        <v>33</v>
      </c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 t="n">
        <v>99</v>
      </c>
      <c r="DK33" s="58" t="n">
        <v>127</v>
      </c>
      <c r="DL33" s="58" t="n">
        <v>98</v>
      </c>
      <c r="DM33" s="58" t="n">
        <v>77</v>
      </c>
      <c r="DN33" s="58" t="n">
        <v>8</v>
      </c>
      <c r="DO33" s="58" t="n">
        <v>56</v>
      </c>
      <c r="DP33" s="58" t="n">
        <v>22</v>
      </c>
      <c r="DQ33" s="58" t="n">
        <v>83</v>
      </c>
      <c r="DR33" s="58" t="n">
        <v>8</v>
      </c>
      <c r="DS33" s="58" t="n">
        <v>16</v>
      </c>
      <c r="DT33" s="58" t="n">
        <v>29</v>
      </c>
      <c r="DU33" s="58"/>
      <c r="DV33" s="58" t="n">
        <v>8</v>
      </c>
      <c r="DW33" s="58" t="n">
        <v>18</v>
      </c>
      <c r="DX33" s="58"/>
      <c r="DY33" s="58"/>
      <c r="DZ33" s="58"/>
      <c r="EA33" s="58" t="n">
        <v>1</v>
      </c>
      <c r="EB33" s="58" t="n">
        <v>0</v>
      </c>
      <c r="EC33" s="59" t="s">
        <v>405</v>
      </c>
      <c r="ED33" s="59" t="s">
        <v>649</v>
      </c>
      <c r="EE33" s="59" t="s">
        <v>650</v>
      </c>
      <c r="EF33" s="59" t="s">
        <v>651</v>
      </c>
      <c r="EG33" s="59" t="s">
        <v>409</v>
      </c>
    </row>
    <row r="34" customFormat="false" ht="14.25" hidden="false" customHeight="false" outlineLevel="0" collapsed="false">
      <c r="A34" s="58" t="n">
        <v>106301140</v>
      </c>
      <c r="B34" s="59" t="s">
        <v>652</v>
      </c>
      <c r="C34" s="59" t="s">
        <v>433</v>
      </c>
      <c r="D34" s="59" t="s">
        <v>398</v>
      </c>
      <c r="E34" s="59" t="s">
        <v>653</v>
      </c>
      <c r="F34" s="59" t="s">
        <v>433</v>
      </c>
      <c r="G34" s="59" t="s">
        <v>654</v>
      </c>
      <c r="H34" s="59" t="s">
        <v>655</v>
      </c>
      <c r="I34" s="59" t="s">
        <v>402</v>
      </c>
      <c r="J34" s="59" t="s">
        <v>656</v>
      </c>
      <c r="K34" s="59" t="s">
        <v>418</v>
      </c>
      <c r="L34" s="58" t="n">
        <v>620</v>
      </c>
      <c r="M34" s="58" t="n">
        <v>493</v>
      </c>
      <c r="N34" s="58"/>
      <c r="O34" s="58" t="n">
        <v>21</v>
      </c>
      <c r="P34" s="58" t="n">
        <v>73</v>
      </c>
      <c r="Q34" s="58" t="n">
        <v>140</v>
      </c>
      <c r="R34" s="58" t="n">
        <v>215</v>
      </c>
      <c r="S34" s="58" t="n">
        <v>311</v>
      </c>
      <c r="T34" s="58" t="n">
        <v>217</v>
      </c>
      <c r="U34" s="58" t="n">
        <v>88</v>
      </c>
      <c r="V34" s="58" t="n">
        <v>48</v>
      </c>
      <c r="W34" s="58"/>
      <c r="X34" s="58"/>
      <c r="Y34" s="58"/>
      <c r="Z34" s="58" t="n">
        <v>70</v>
      </c>
      <c r="AA34" s="58" t="n">
        <v>62</v>
      </c>
      <c r="AB34" s="58" t="n">
        <v>293</v>
      </c>
      <c r="AC34" s="58" t="n">
        <v>5</v>
      </c>
      <c r="AD34" s="58" t="n">
        <v>18</v>
      </c>
      <c r="AE34" s="58" t="n">
        <v>4</v>
      </c>
      <c r="AF34" s="58" t="n">
        <v>661</v>
      </c>
      <c r="AG34" s="58" t="n">
        <v>1090</v>
      </c>
      <c r="AH34" s="58" t="n">
        <v>8</v>
      </c>
      <c r="AI34" s="58" t="n">
        <v>10</v>
      </c>
      <c r="AJ34" s="58" t="n">
        <v>1</v>
      </c>
      <c r="AK34" s="58" t="n">
        <v>2</v>
      </c>
      <c r="AL34" s="58"/>
      <c r="AM34" s="58"/>
      <c r="AN34" s="58" t="n">
        <v>1</v>
      </c>
      <c r="AO34" s="58"/>
      <c r="AP34" s="58"/>
      <c r="AQ34" s="58"/>
      <c r="AR34" s="58"/>
      <c r="AS34" s="58" t="n">
        <v>1</v>
      </c>
      <c r="AT34" s="58"/>
      <c r="AU34" s="58"/>
      <c r="AV34" s="58" t="n">
        <v>8</v>
      </c>
      <c r="AW34" s="58" t="n">
        <v>266</v>
      </c>
      <c r="AX34" s="58" t="n">
        <v>18</v>
      </c>
      <c r="AY34" s="58" t="n">
        <v>567</v>
      </c>
      <c r="AZ34" s="58" t="n">
        <v>28</v>
      </c>
      <c r="BA34" s="58" t="n">
        <v>226</v>
      </c>
      <c r="BB34" s="58"/>
      <c r="BC34" s="58" t="n">
        <v>2</v>
      </c>
      <c r="BD34" s="58" t="n">
        <v>6</v>
      </c>
      <c r="BE34" s="58" t="n">
        <v>2</v>
      </c>
      <c r="BF34" s="58" t="n">
        <v>253</v>
      </c>
      <c r="BG34" s="58" t="n">
        <v>38</v>
      </c>
      <c r="BH34" s="58" t="n">
        <v>4</v>
      </c>
      <c r="BI34" s="58" t="n">
        <v>1</v>
      </c>
      <c r="BJ34" s="58" t="n">
        <v>96</v>
      </c>
      <c r="BK34" s="58" t="n">
        <v>592</v>
      </c>
      <c r="BL34" s="58" t="n">
        <v>21</v>
      </c>
      <c r="BM34" s="58" t="n">
        <v>59</v>
      </c>
      <c r="BN34" s="58" t="n">
        <v>9</v>
      </c>
      <c r="BO34" s="58" t="n">
        <v>1</v>
      </c>
      <c r="BP34" s="58" t="n">
        <v>5</v>
      </c>
      <c r="BQ34" s="58" t="n">
        <v>21</v>
      </c>
      <c r="BR34" s="58" t="n">
        <v>1</v>
      </c>
      <c r="BS34" s="58"/>
      <c r="BT34" s="58"/>
      <c r="BU34" s="58" t="n">
        <v>2</v>
      </c>
      <c r="BV34" s="58"/>
      <c r="BW34" s="58" t="n">
        <v>29</v>
      </c>
      <c r="BX34" s="58" t="n">
        <v>9</v>
      </c>
      <c r="BY34" s="58" t="n">
        <v>61</v>
      </c>
      <c r="BZ34" s="58" t="n">
        <v>963</v>
      </c>
      <c r="CA34" s="58" t="n">
        <v>38</v>
      </c>
      <c r="CB34" s="58" t="n">
        <v>5</v>
      </c>
      <c r="CC34" s="58"/>
      <c r="CD34" s="58" t="n">
        <v>1</v>
      </c>
      <c r="CE34" s="58" t="n">
        <v>1</v>
      </c>
      <c r="CF34" s="58"/>
      <c r="CG34" s="58"/>
      <c r="CH34" s="58"/>
      <c r="CI34" s="58" t="n">
        <v>6</v>
      </c>
      <c r="CJ34" s="58"/>
      <c r="CK34" s="58"/>
      <c r="CL34" s="58"/>
      <c r="CM34" s="58" t="n">
        <v>10</v>
      </c>
      <c r="CN34" s="58" t="n">
        <v>1025</v>
      </c>
      <c r="CO34" s="58" t="n">
        <v>68</v>
      </c>
      <c r="CP34" s="58"/>
      <c r="CQ34" s="58"/>
      <c r="CR34" s="58" t="n">
        <v>4</v>
      </c>
      <c r="CS34" s="58" t="n">
        <v>1</v>
      </c>
      <c r="CT34" s="58"/>
      <c r="CU34" s="58"/>
      <c r="CV34" s="58"/>
      <c r="CW34" s="58"/>
      <c r="CX34" s="58"/>
      <c r="CY34" s="58" t="n">
        <v>1</v>
      </c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 t="n">
        <v>1</v>
      </c>
      <c r="DK34" s="58" t="n">
        <v>334</v>
      </c>
      <c r="DL34" s="58"/>
      <c r="DM34" s="58" t="n">
        <v>1</v>
      </c>
      <c r="DN34" s="58"/>
      <c r="DO34" s="58" t="n">
        <v>22</v>
      </c>
      <c r="DP34" s="58" t="n">
        <v>2</v>
      </c>
      <c r="DQ34" s="58" t="n">
        <v>394</v>
      </c>
      <c r="DR34" s="58" t="n">
        <v>345</v>
      </c>
      <c r="DS34" s="58" t="n">
        <v>3</v>
      </c>
      <c r="DT34" s="58" t="n">
        <v>3</v>
      </c>
      <c r="DU34" s="58"/>
      <c r="DV34" s="58" t="n">
        <v>2</v>
      </c>
      <c r="DW34" s="58"/>
      <c r="DX34" s="58" t="n">
        <v>1</v>
      </c>
      <c r="DY34" s="58" t="n">
        <v>9</v>
      </c>
      <c r="DZ34" s="58"/>
      <c r="EA34" s="58" t="n">
        <v>1</v>
      </c>
      <c r="EB34" s="58" t="n">
        <v>0</v>
      </c>
      <c r="EC34" s="59" t="s">
        <v>405</v>
      </c>
      <c r="ED34" s="59" t="s">
        <v>657</v>
      </c>
      <c r="EE34" s="59" t="s">
        <v>658</v>
      </c>
      <c r="EF34" s="59" t="s">
        <v>659</v>
      </c>
      <c r="EG34" s="59" t="s">
        <v>409</v>
      </c>
    </row>
    <row r="35" customFormat="false" ht="14.25" hidden="false" customHeight="false" outlineLevel="0" collapsed="false">
      <c r="A35" s="58" t="n">
        <v>306394088</v>
      </c>
      <c r="B35" s="59" t="s">
        <v>660</v>
      </c>
      <c r="C35" s="59" t="s">
        <v>661</v>
      </c>
      <c r="D35" s="59" t="s">
        <v>398</v>
      </c>
      <c r="E35" s="59" t="s">
        <v>662</v>
      </c>
      <c r="F35" s="59" t="s">
        <v>663</v>
      </c>
      <c r="G35" s="59" t="s">
        <v>664</v>
      </c>
      <c r="H35" s="59" t="s">
        <v>665</v>
      </c>
      <c r="I35" s="59" t="s">
        <v>402</v>
      </c>
      <c r="J35" s="59" t="s">
        <v>666</v>
      </c>
      <c r="K35" s="59" t="s">
        <v>404</v>
      </c>
      <c r="L35" s="58" t="n">
        <v>1449</v>
      </c>
      <c r="M35" s="58" t="n">
        <v>1599</v>
      </c>
      <c r="N35" s="58"/>
      <c r="O35" s="58" t="n">
        <v>4</v>
      </c>
      <c r="P35" s="58"/>
      <c r="Q35" s="58"/>
      <c r="R35" s="58"/>
      <c r="S35" s="58"/>
      <c r="T35" s="58"/>
      <c r="U35" s="58"/>
      <c r="V35" s="58"/>
      <c r="W35" s="58" t="n">
        <v>3043</v>
      </c>
      <c r="X35" s="58"/>
      <c r="Y35" s="58" t="n">
        <v>1</v>
      </c>
      <c r="Z35" s="58" t="n">
        <v>441</v>
      </c>
      <c r="AA35" s="58" t="n">
        <v>276</v>
      </c>
      <c r="AB35" s="58" t="n">
        <v>324</v>
      </c>
      <c r="AC35" s="58" t="n">
        <v>708</v>
      </c>
      <c r="AD35" s="58" t="n">
        <v>1182</v>
      </c>
      <c r="AE35" s="58"/>
      <c r="AF35" s="58" t="n">
        <v>117</v>
      </c>
      <c r="AG35" s="58" t="n">
        <v>3048</v>
      </c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 t="n">
        <v>2880</v>
      </c>
      <c r="AW35" s="58"/>
      <c r="AX35" s="58"/>
      <c r="AY35" s="58" t="n">
        <v>163</v>
      </c>
      <c r="AZ35" s="58" t="n">
        <v>5</v>
      </c>
      <c r="BA35" s="58"/>
      <c r="BB35" s="58"/>
      <c r="BC35" s="58"/>
      <c r="BD35" s="58"/>
      <c r="BE35" s="58"/>
      <c r="BF35" s="58" t="n">
        <v>3048</v>
      </c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 t="n">
        <v>3048</v>
      </c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 t="n">
        <v>4</v>
      </c>
      <c r="CN35" s="58" t="n">
        <v>2361</v>
      </c>
      <c r="CO35" s="58" t="n">
        <v>681</v>
      </c>
      <c r="CP35" s="58"/>
      <c r="CQ35" s="58"/>
      <c r="CR35" s="58"/>
      <c r="CS35" s="58"/>
      <c r="CT35" s="58"/>
      <c r="CU35" s="58" t="n">
        <v>3048</v>
      </c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 t="n">
        <v>2</v>
      </c>
      <c r="DY35" s="58"/>
      <c r="DZ35" s="58"/>
      <c r="EA35" s="58" t="n">
        <v>0</v>
      </c>
      <c r="EB35" s="58" t="n">
        <v>1</v>
      </c>
      <c r="EC35" s="59" t="s">
        <v>405</v>
      </c>
      <c r="ED35" s="59" t="s">
        <v>462</v>
      </c>
      <c r="EE35" s="59" t="s">
        <v>460</v>
      </c>
      <c r="EF35" s="59" t="s">
        <v>567</v>
      </c>
      <c r="EG35" s="59" t="s">
        <v>409</v>
      </c>
    </row>
    <row r="36" customFormat="false" ht="14.25" hidden="false" customHeight="false" outlineLevel="0" collapsed="false">
      <c r="A36" s="58" t="n">
        <v>106010776</v>
      </c>
      <c r="B36" s="59" t="s">
        <v>667</v>
      </c>
      <c r="C36" s="59" t="s">
        <v>453</v>
      </c>
      <c r="D36" s="59" t="s">
        <v>412</v>
      </c>
      <c r="E36" s="59" t="s">
        <v>668</v>
      </c>
      <c r="F36" s="59" t="s">
        <v>490</v>
      </c>
      <c r="G36" s="59" t="s">
        <v>491</v>
      </c>
      <c r="H36" s="59" t="s">
        <v>669</v>
      </c>
      <c r="I36" s="59" t="s">
        <v>402</v>
      </c>
      <c r="J36" s="59" t="s">
        <v>670</v>
      </c>
      <c r="K36" s="59" t="s">
        <v>418</v>
      </c>
      <c r="L36" s="58" t="n">
        <v>2106</v>
      </c>
      <c r="M36" s="58" t="n">
        <v>3067</v>
      </c>
      <c r="N36" s="58"/>
      <c r="O36" s="58" t="n">
        <v>1609</v>
      </c>
      <c r="P36" s="58" t="n">
        <v>36</v>
      </c>
      <c r="Q36" s="58" t="n">
        <v>2</v>
      </c>
      <c r="R36" s="58"/>
      <c r="S36" s="58"/>
      <c r="T36" s="58"/>
      <c r="U36" s="58"/>
      <c r="V36" s="58"/>
      <c r="W36" s="58" t="n">
        <v>3237</v>
      </c>
      <c r="X36" s="58" t="n">
        <v>289</v>
      </c>
      <c r="Y36" s="58"/>
      <c r="Z36" s="58" t="n">
        <v>382</v>
      </c>
      <c r="AA36" s="58" t="n">
        <v>509</v>
      </c>
      <c r="AB36" s="58" t="n">
        <v>1761</v>
      </c>
      <c r="AC36" s="58" t="n">
        <v>7</v>
      </c>
      <c r="AD36" s="58" t="n">
        <v>797</v>
      </c>
      <c r="AE36" s="58" t="n">
        <v>588</v>
      </c>
      <c r="AF36" s="58" t="n">
        <v>1129</v>
      </c>
      <c r="AG36" s="58" t="n">
        <v>5116</v>
      </c>
      <c r="AH36" s="58"/>
      <c r="AI36" s="58" t="n">
        <v>1</v>
      </c>
      <c r="AJ36" s="58"/>
      <c r="AK36" s="58" t="n">
        <v>45</v>
      </c>
      <c r="AL36" s="58"/>
      <c r="AM36" s="58" t="n">
        <v>1</v>
      </c>
      <c r="AN36" s="58" t="n">
        <v>8</v>
      </c>
      <c r="AO36" s="58" t="n">
        <v>2</v>
      </c>
      <c r="AP36" s="58"/>
      <c r="AQ36" s="58"/>
      <c r="AR36" s="58"/>
      <c r="AS36" s="58"/>
      <c r="AT36" s="58"/>
      <c r="AU36" s="58"/>
      <c r="AV36" s="58" t="n">
        <v>1928</v>
      </c>
      <c r="AW36" s="58"/>
      <c r="AX36" s="58" t="n">
        <v>1248</v>
      </c>
      <c r="AY36" s="58" t="n">
        <v>1802</v>
      </c>
      <c r="AZ36" s="58" t="n">
        <v>195</v>
      </c>
      <c r="BA36" s="58"/>
      <c r="BB36" s="58"/>
      <c r="BC36" s="58"/>
      <c r="BD36" s="58" t="n">
        <v>14</v>
      </c>
      <c r="BE36" s="58" t="n">
        <v>490</v>
      </c>
      <c r="BF36" s="58" t="n">
        <v>731</v>
      </c>
      <c r="BG36" s="58" t="n">
        <v>77</v>
      </c>
      <c r="BH36" s="58" t="n">
        <v>240</v>
      </c>
      <c r="BI36" s="58" t="n">
        <v>6</v>
      </c>
      <c r="BJ36" s="58" t="n">
        <v>411</v>
      </c>
      <c r="BK36" s="58" t="n">
        <v>342</v>
      </c>
      <c r="BL36" s="58" t="n">
        <v>322</v>
      </c>
      <c r="BM36" s="58" t="n">
        <v>965</v>
      </c>
      <c r="BN36" s="58" t="n">
        <v>563</v>
      </c>
      <c r="BO36" s="58" t="n">
        <v>510</v>
      </c>
      <c r="BP36" s="58" t="n">
        <v>103</v>
      </c>
      <c r="BQ36" s="58" t="n">
        <v>301</v>
      </c>
      <c r="BR36" s="58" t="n">
        <v>30</v>
      </c>
      <c r="BS36" s="58" t="n">
        <v>2</v>
      </c>
      <c r="BT36" s="58" t="n">
        <v>66</v>
      </c>
      <c r="BU36" s="58"/>
      <c r="BV36" s="58"/>
      <c r="BW36" s="58" t="n">
        <v>46</v>
      </c>
      <c r="BX36" s="58" t="n">
        <v>11</v>
      </c>
      <c r="BY36" s="58" t="n">
        <v>152</v>
      </c>
      <c r="BZ36" s="58" t="n">
        <v>4815</v>
      </c>
      <c r="CA36" s="58" t="n">
        <v>106</v>
      </c>
      <c r="CB36" s="58" t="n">
        <v>27</v>
      </c>
      <c r="CC36" s="58"/>
      <c r="CD36" s="58" t="n">
        <v>13</v>
      </c>
      <c r="CE36" s="58"/>
      <c r="CF36" s="58"/>
      <c r="CG36" s="58" t="n">
        <v>2</v>
      </c>
      <c r="CH36" s="58"/>
      <c r="CI36" s="58" t="n">
        <v>1</v>
      </c>
      <c r="CJ36" s="58"/>
      <c r="CK36" s="58"/>
      <c r="CL36" s="58"/>
      <c r="CM36" s="58" t="n">
        <v>175</v>
      </c>
      <c r="CN36" s="58" t="n">
        <v>3884</v>
      </c>
      <c r="CO36" s="58" t="n">
        <v>1084</v>
      </c>
      <c r="CP36" s="58"/>
      <c r="CQ36" s="58" t="n">
        <v>649</v>
      </c>
      <c r="CR36" s="58" t="n">
        <v>18</v>
      </c>
      <c r="CS36" s="58" t="n">
        <v>1</v>
      </c>
      <c r="CT36" s="58"/>
      <c r="CU36" s="58"/>
      <c r="CV36" s="58" t="n">
        <v>5</v>
      </c>
      <c r="CW36" s="58" t="n">
        <v>1</v>
      </c>
      <c r="CX36" s="58" t="n">
        <v>382</v>
      </c>
      <c r="CY36" s="58" t="n">
        <v>3</v>
      </c>
      <c r="CZ36" s="58"/>
      <c r="DA36" s="58" t="n">
        <v>4</v>
      </c>
      <c r="DB36" s="58" t="n">
        <v>9</v>
      </c>
      <c r="DC36" s="58" t="n">
        <v>94</v>
      </c>
      <c r="DD36" s="58"/>
      <c r="DE36" s="58"/>
      <c r="DF36" s="58"/>
      <c r="DG36" s="58"/>
      <c r="DH36" s="58"/>
      <c r="DI36" s="58"/>
      <c r="DJ36" s="58" t="n">
        <v>59</v>
      </c>
      <c r="DK36" s="58" t="n">
        <v>1343</v>
      </c>
      <c r="DL36" s="58" t="n">
        <v>179</v>
      </c>
      <c r="DM36" s="58" t="n">
        <v>346</v>
      </c>
      <c r="DN36" s="58" t="n">
        <v>60</v>
      </c>
      <c r="DO36" s="58" t="n">
        <v>373</v>
      </c>
      <c r="DP36" s="58"/>
      <c r="DQ36" s="58" t="n">
        <v>652</v>
      </c>
      <c r="DR36" s="58" t="n">
        <v>234</v>
      </c>
      <c r="DS36" s="58" t="n">
        <v>128</v>
      </c>
      <c r="DT36" s="58" t="n">
        <v>56</v>
      </c>
      <c r="DU36" s="58" t="n">
        <v>571</v>
      </c>
      <c r="DV36" s="58" t="n">
        <v>2</v>
      </c>
      <c r="DW36" s="58" t="n">
        <v>4</v>
      </c>
      <c r="DX36" s="58" t="n">
        <v>2</v>
      </c>
      <c r="DY36" s="58" t="n">
        <v>27</v>
      </c>
      <c r="DZ36" s="58" t="n">
        <v>1</v>
      </c>
      <c r="EA36" s="58" t="n">
        <v>1</v>
      </c>
      <c r="EB36" s="58" t="n">
        <v>0</v>
      </c>
      <c r="EC36" s="59" t="s">
        <v>419</v>
      </c>
      <c r="ED36" s="59" t="s">
        <v>460</v>
      </c>
      <c r="EE36" s="59" t="s">
        <v>487</v>
      </c>
      <c r="EF36" s="59" t="s">
        <v>462</v>
      </c>
      <c r="EG36" s="59" t="s">
        <v>409</v>
      </c>
    </row>
    <row r="37" customFormat="false" ht="14.25" hidden="false" customHeight="false" outlineLevel="0" collapsed="false">
      <c r="A37" s="58" t="n">
        <v>106304113</v>
      </c>
      <c r="B37" s="59" t="s">
        <v>671</v>
      </c>
      <c r="C37" s="59" t="s">
        <v>433</v>
      </c>
      <c r="D37" s="59" t="s">
        <v>412</v>
      </c>
      <c r="E37" s="59" t="s">
        <v>672</v>
      </c>
      <c r="F37" s="59" t="s">
        <v>673</v>
      </c>
      <c r="G37" s="59" t="s">
        <v>674</v>
      </c>
      <c r="H37" s="59" t="s">
        <v>675</v>
      </c>
      <c r="I37" s="59" t="s">
        <v>402</v>
      </c>
      <c r="J37" s="59" t="s">
        <v>676</v>
      </c>
      <c r="K37" s="59" t="s">
        <v>418</v>
      </c>
      <c r="L37" s="58" t="n">
        <v>224</v>
      </c>
      <c r="M37" s="58" t="n">
        <v>301</v>
      </c>
      <c r="N37" s="58"/>
      <c r="O37" s="58" t="n">
        <v>119</v>
      </c>
      <c r="P37" s="58"/>
      <c r="Q37" s="58"/>
      <c r="R37" s="58"/>
      <c r="S37" s="58"/>
      <c r="T37" s="58"/>
      <c r="U37" s="58"/>
      <c r="V37" s="58"/>
      <c r="W37" s="58" t="n">
        <v>369</v>
      </c>
      <c r="X37" s="58" t="n">
        <v>37</v>
      </c>
      <c r="Y37" s="58"/>
      <c r="Z37" s="58" t="n">
        <v>24</v>
      </c>
      <c r="AA37" s="58" t="n">
        <v>5</v>
      </c>
      <c r="AB37" s="58" t="n">
        <v>100</v>
      </c>
      <c r="AC37" s="58"/>
      <c r="AD37" s="58" t="n">
        <v>24</v>
      </c>
      <c r="AE37" s="58" t="n">
        <v>6</v>
      </c>
      <c r="AF37" s="58" t="n">
        <v>366</v>
      </c>
      <c r="AG37" s="58" t="n">
        <v>525</v>
      </c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 t="n">
        <v>237</v>
      </c>
      <c r="AW37" s="58" t="n">
        <v>2</v>
      </c>
      <c r="AX37" s="58" t="n">
        <v>15</v>
      </c>
      <c r="AY37" s="58" t="n">
        <v>270</v>
      </c>
      <c r="AZ37" s="58" t="n">
        <v>1</v>
      </c>
      <c r="BA37" s="58"/>
      <c r="BB37" s="58"/>
      <c r="BC37" s="58"/>
      <c r="BD37" s="58" t="n">
        <v>1</v>
      </c>
      <c r="BE37" s="58" t="n">
        <v>43</v>
      </c>
      <c r="BF37" s="58" t="n">
        <v>43</v>
      </c>
      <c r="BG37" s="58" t="n">
        <v>3</v>
      </c>
      <c r="BH37" s="58" t="n">
        <v>14</v>
      </c>
      <c r="BI37" s="58"/>
      <c r="BJ37" s="58" t="n">
        <v>34</v>
      </c>
      <c r="BK37" s="58" t="n">
        <v>6</v>
      </c>
      <c r="BL37" s="58" t="n">
        <v>27</v>
      </c>
      <c r="BM37" s="58" t="n">
        <v>129</v>
      </c>
      <c r="BN37" s="58" t="n">
        <v>9</v>
      </c>
      <c r="BO37" s="58" t="n">
        <v>118</v>
      </c>
      <c r="BP37" s="58" t="n">
        <v>11</v>
      </c>
      <c r="BQ37" s="58" t="n">
        <v>66</v>
      </c>
      <c r="BR37" s="58"/>
      <c r="BS37" s="58"/>
      <c r="BT37" s="58" t="n">
        <v>21</v>
      </c>
      <c r="BU37" s="58"/>
      <c r="BV37" s="58"/>
      <c r="BW37" s="58" t="n">
        <v>8</v>
      </c>
      <c r="BX37" s="58" t="n">
        <v>1</v>
      </c>
      <c r="BY37" s="58" t="n">
        <v>4</v>
      </c>
      <c r="BZ37" s="58" t="n">
        <v>494</v>
      </c>
      <c r="CA37" s="58" t="n">
        <v>10</v>
      </c>
      <c r="CB37" s="58" t="n">
        <v>5</v>
      </c>
      <c r="CC37" s="58"/>
      <c r="CD37" s="58"/>
      <c r="CE37" s="58"/>
      <c r="CF37" s="58"/>
      <c r="CG37" s="58" t="n">
        <v>3</v>
      </c>
      <c r="CH37" s="58"/>
      <c r="CI37" s="58"/>
      <c r="CJ37" s="58"/>
      <c r="CK37" s="58"/>
      <c r="CL37" s="58"/>
      <c r="CM37" s="58" t="n">
        <v>3</v>
      </c>
      <c r="CN37" s="58" t="n">
        <v>473</v>
      </c>
      <c r="CO37" s="58" t="n">
        <v>48</v>
      </c>
      <c r="CP37" s="58" t="n">
        <v>10</v>
      </c>
      <c r="CQ37" s="58" t="n">
        <v>170</v>
      </c>
      <c r="CR37" s="58"/>
      <c r="CS37" s="58"/>
      <c r="CT37" s="58"/>
      <c r="CU37" s="58"/>
      <c r="CV37" s="58"/>
      <c r="CW37" s="58" t="n">
        <v>1</v>
      </c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 t="n">
        <v>9</v>
      </c>
      <c r="DK37" s="58" t="n">
        <v>163</v>
      </c>
      <c r="DL37" s="58" t="n">
        <v>2</v>
      </c>
      <c r="DM37" s="58" t="n">
        <v>12</v>
      </c>
      <c r="DN37" s="58" t="n">
        <v>1</v>
      </c>
      <c r="DO37" s="58" t="n">
        <v>41</v>
      </c>
      <c r="DP37" s="58"/>
      <c r="DQ37" s="58" t="n">
        <v>22</v>
      </c>
      <c r="DR37" s="58" t="n">
        <v>3</v>
      </c>
      <c r="DS37" s="58" t="n">
        <v>24</v>
      </c>
      <c r="DT37" s="58" t="n">
        <v>4</v>
      </c>
      <c r="DU37" s="58" t="n">
        <v>58</v>
      </c>
      <c r="DV37" s="58" t="n">
        <v>4</v>
      </c>
      <c r="DW37" s="58" t="n">
        <v>1</v>
      </c>
      <c r="DX37" s="58"/>
      <c r="DY37" s="58" t="n">
        <v>1</v>
      </c>
      <c r="DZ37" s="58"/>
      <c r="EA37" s="58" t="n">
        <v>1</v>
      </c>
      <c r="EB37" s="58" t="n">
        <v>0</v>
      </c>
      <c r="EC37" s="59" t="s">
        <v>419</v>
      </c>
      <c r="ED37" s="59" t="s">
        <v>657</v>
      </c>
      <c r="EE37" s="59" t="s">
        <v>440</v>
      </c>
      <c r="EF37" s="59" t="s">
        <v>441</v>
      </c>
      <c r="EG37" s="59" t="s">
        <v>409</v>
      </c>
    </row>
    <row r="38" customFormat="false" ht="14.25" hidden="false" customHeight="false" outlineLevel="0" collapsed="false">
      <c r="A38" s="58" t="n">
        <v>106204019</v>
      </c>
      <c r="B38" s="59" t="s">
        <v>677</v>
      </c>
      <c r="C38" s="59" t="s">
        <v>678</v>
      </c>
      <c r="D38" s="59" t="s">
        <v>412</v>
      </c>
      <c r="E38" s="59" t="s">
        <v>679</v>
      </c>
      <c r="F38" s="59" t="s">
        <v>678</v>
      </c>
      <c r="G38" s="59" t="s">
        <v>680</v>
      </c>
      <c r="H38" s="59" t="s">
        <v>681</v>
      </c>
      <c r="I38" s="59" t="s">
        <v>428</v>
      </c>
      <c r="J38" s="59" t="s">
        <v>682</v>
      </c>
      <c r="K38" s="59" t="s">
        <v>418</v>
      </c>
      <c r="L38" s="58" t="n">
        <v>3530</v>
      </c>
      <c r="M38" s="58" t="n">
        <v>5251</v>
      </c>
      <c r="N38" s="58"/>
      <c r="O38" s="58" t="n">
        <v>2941</v>
      </c>
      <c r="P38" s="58" t="n">
        <v>47</v>
      </c>
      <c r="Q38" s="58" t="n">
        <v>1</v>
      </c>
      <c r="R38" s="58" t="n">
        <v>1</v>
      </c>
      <c r="S38" s="58" t="n">
        <v>2</v>
      </c>
      <c r="T38" s="58"/>
      <c r="U38" s="58"/>
      <c r="V38" s="58"/>
      <c r="W38" s="58" t="n">
        <v>5260</v>
      </c>
      <c r="X38" s="58" t="n">
        <v>529</v>
      </c>
      <c r="Y38" s="58"/>
      <c r="Z38" s="58" t="n">
        <v>219</v>
      </c>
      <c r="AA38" s="58" t="n">
        <v>283</v>
      </c>
      <c r="AB38" s="58" t="n">
        <v>5219</v>
      </c>
      <c r="AC38" s="58" t="n">
        <v>8</v>
      </c>
      <c r="AD38" s="58" t="n">
        <v>551</v>
      </c>
      <c r="AE38" s="58" t="n">
        <v>20</v>
      </c>
      <c r="AF38" s="58" t="n">
        <v>2481</v>
      </c>
      <c r="AG38" s="58" t="n">
        <v>8781</v>
      </c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 t="n">
        <v>6214</v>
      </c>
      <c r="AW38" s="58" t="n">
        <v>2</v>
      </c>
      <c r="AX38" s="58" t="n">
        <v>122</v>
      </c>
      <c r="AY38" s="58" t="n">
        <v>2415</v>
      </c>
      <c r="AZ38" s="58" t="n">
        <v>28</v>
      </c>
      <c r="BA38" s="58"/>
      <c r="BB38" s="58"/>
      <c r="BC38" s="58"/>
      <c r="BD38" s="58" t="n">
        <v>29</v>
      </c>
      <c r="BE38" s="58" t="n">
        <v>1047</v>
      </c>
      <c r="BF38" s="58" t="n">
        <v>1316</v>
      </c>
      <c r="BG38" s="58" t="n">
        <v>49</v>
      </c>
      <c r="BH38" s="58" t="n">
        <v>541</v>
      </c>
      <c r="BI38" s="58" t="n">
        <v>20</v>
      </c>
      <c r="BJ38" s="58" t="n">
        <v>1113</v>
      </c>
      <c r="BK38" s="58" t="n">
        <v>358</v>
      </c>
      <c r="BL38" s="58" t="n">
        <v>438</v>
      </c>
      <c r="BM38" s="58" t="n">
        <v>1481</v>
      </c>
      <c r="BN38" s="58" t="n">
        <v>567</v>
      </c>
      <c r="BO38" s="58" t="n">
        <v>621</v>
      </c>
      <c r="BP38" s="58" t="n">
        <v>236</v>
      </c>
      <c r="BQ38" s="58" t="n">
        <v>944</v>
      </c>
      <c r="BR38" s="58" t="n">
        <v>16</v>
      </c>
      <c r="BS38" s="58" t="n">
        <v>2</v>
      </c>
      <c r="BT38" s="58" t="n">
        <v>3</v>
      </c>
      <c r="BU38" s="58"/>
      <c r="BV38" s="58"/>
      <c r="BW38" s="58" t="n">
        <v>193</v>
      </c>
      <c r="BX38" s="58" t="n">
        <v>10</v>
      </c>
      <c r="BY38" s="58" t="n">
        <v>131</v>
      </c>
      <c r="BZ38" s="58" t="n">
        <v>8036</v>
      </c>
      <c r="CA38" s="58" t="n">
        <v>181</v>
      </c>
      <c r="CB38" s="58" t="n">
        <v>192</v>
      </c>
      <c r="CC38" s="58"/>
      <c r="CD38" s="58" t="n">
        <v>1</v>
      </c>
      <c r="CE38" s="58" t="n">
        <v>4</v>
      </c>
      <c r="CF38" s="58" t="n">
        <v>6</v>
      </c>
      <c r="CG38" s="58" t="n">
        <v>14</v>
      </c>
      <c r="CH38" s="58"/>
      <c r="CI38" s="58" t="n">
        <v>10</v>
      </c>
      <c r="CJ38" s="58" t="n">
        <v>3</v>
      </c>
      <c r="CK38" s="58"/>
      <c r="CL38" s="58"/>
      <c r="CM38" s="58" t="n">
        <v>47</v>
      </c>
      <c r="CN38" s="58" t="n">
        <v>6952</v>
      </c>
      <c r="CO38" s="58" t="n">
        <v>1781</v>
      </c>
      <c r="CP38" s="58"/>
      <c r="CQ38" s="58" t="n">
        <v>1</v>
      </c>
      <c r="CR38" s="58" t="n">
        <v>11</v>
      </c>
      <c r="CS38" s="58"/>
      <c r="CT38" s="58"/>
      <c r="CU38" s="58"/>
      <c r="CV38" s="58" t="n">
        <v>54</v>
      </c>
      <c r="CW38" s="58" t="n">
        <v>6</v>
      </c>
      <c r="CX38" s="58"/>
      <c r="CY38" s="58" t="n">
        <v>12</v>
      </c>
      <c r="CZ38" s="58"/>
      <c r="DA38" s="58"/>
      <c r="DB38" s="58" t="n">
        <v>8</v>
      </c>
      <c r="DC38" s="58" t="n">
        <v>40</v>
      </c>
      <c r="DD38" s="58" t="n">
        <v>1</v>
      </c>
      <c r="DE38" s="58"/>
      <c r="DF38" s="58" t="n">
        <v>7</v>
      </c>
      <c r="DG38" s="58"/>
      <c r="DH38" s="58"/>
      <c r="DI38" s="58"/>
      <c r="DJ38" s="58" t="n">
        <v>143</v>
      </c>
      <c r="DK38" s="58" t="n">
        <v>3227</v>
      </c>
      <c r="DL38" s="58" t="n">
        <v>252</v>
      </c>
      <c r="DM38" s="58" t="n">
        <v>724</v>
      </c>
      <c r="DN38" s="58" t="n">
        <v>31</v>
      </c>
      <c r="DO38" s="58" t="n">
        <v>870</v>
      </c>
      <c r="DP38" s="58"/>
      <c r="DQ38" s="58" t="n">
        <v>1447</v>
      </c>
      <c r="DR38" s="58" t="n">
        <v>114</v>
      </c>
      <c r="DS38" s="58" t="n">
        <v>462</v>
      </c>
      <c r="DT38" s="58" t="n">
        <v>206</v>
      </c>
      <c r="DU38" s="58" t="n">
        <v>1155</v>
      </c>
      <c r="DV38" s="58" t="n">
        <v>6</v>
      </c>
      <c r="DW38" s="58" t="n">
        <v>4</v>
      </c>
      <c r="DX38" s="58"/>
      <c r="DY38" s="58" t="n">
        <v>1</v>
      </c>
      <c r="DZ38" s="58"/>
      <c r="EA38" s="58" t="n">
        <v>1</v>
      </c>
      <c r="EB38" s="58" t="n">
        <v>0</v>
      </c>
      <c r="EC38" s="59" t="s">
        <v>419</v>
      </c>
      <c r="ED38" s="59" t="s">
        <v>406</v>
      </c>
      <c r="EE38" s="59" t="s">
        <v>567</v>
      </c>
      <c r="EF38" s="59" t="s">
        <v>408</v>
      </c>
      <c r="EG38" s="59" t="s">
        <v>409</v>
      </c>
    </row>
    <row r="39" customFormat="false" ht="14.25" hidden="false" customHeight="false" outlineLevel="0" collapsed="false">
      <c r="A39" s="58" t="n">
        <v>106190170</v>
      </c>
      <c r="B39" s="59" t="s">
        <v>683</v>
      </c>
      <c r="C39" s="59" t="s">
        <v>464</v>
      </c>
      <c r="D39" s="59" t="s">
        <v>412</v>
      </c>
      <c r="E39" s="59" t="s">
        <v>684</v>
      </c>
      <c r="F39" s="59" t="s">
        <v>464</v>
      </c>
      <c r="G39" s="59" t="s">
        <v>685</v>
      </c>
      <c r="H39" s="59" t="s">
        <v>686</v>
      </c>
      <c r="I39" s="59" t="s">
        <v>402</v>
      </c>
      <c r="J39" s="59" t="s">
        <v>687</v>
      </c>
      <c r="K39" s="59" t="s">
        <v>418</v>
      </c>
      <c r="L39" s="58" t="n">
        <v>3943</v>
      </c>
      <c r="M39" s="58" t="n">
        <v>6009</v>
      </c>
      <c r="N39" s="58"/>
      <c r="O39" s="58" t="n">
        <v>3010</v>
      </c>
      <c r="P39" s="58" t="n">
        <v>124</v>
      </c>
      <c r="Q39" s="58"/>
      <c r="R39" s="58"/>
      <c r="S39" s="58"/>
      <c r="T39" s="58"/>
      <c r="U39" s="58"/>
      <c r="V39" s="58"/>
      <c r="W39" s="58" t="n">
        <v>5997</v>
      </c>
      <c r="X39" s="58" t="n">
        <v>821</v>
      </c>
      <c r="Y39" s="58"/>
      <c r="Z39" s="58" t="n">
        <v>682</v>
      </c>
      <c r="AA39" s="58" t="n">
        <v>461</v>
      </c>
      <c r="AB39" s="58" t="n">
        <v>5809</v>
      </c>
      <c r="AC39" s="58" t="n">
        <v>6</v>
      </c>
      <c r="AD39" s="58" t="n">
        <v>1324</v>
      </c>
      <c r="AE39" s="58"/>
      <c r="AF39" s="58" t="n">
        <v>1670</v>
      </c>
      <c r="AG39" s="58" t="n">
        <v>9943</v>
      </c>
      <c r="AH39" s="58" t="n">
        <v>1</v>
      </c>
      <c r="AI39" s="58"/>
      <c r="AJ39" s="58" t="n">
        <v>1</v>
      </c>
      <c r="AK39" s="58" t="n">
        <v>7</v>
      </c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 t="n">
        <v>6552</v>
      </c>
      <c r="AW39" s="58" t="n">
        <v>16</v>
      </c>
      <c r="AX39" s="58" t="n">
        <v>139</v>
      </c>
      <c r="AY39" s="58" t="n">
        <v>3224</v>
      </c>
      <c r="AZ39" s="58" t="n">
        <v>6</v>
      </c>
      <c r="BA39" s="58"/>
      <c r="BB39" s="58" t="n">
        <v>15</v>
      </c>
      <c r="BC39" s="58"/>
      <c r="BD39" s="58" t="n">
        <v>173</v>
      </c>
      <c r="BE39" s="58" t="n">
        <v>1857</v>
      </c>
      <c r="BF39" s="58" t="n">
        <v>1638</v>
      </c>
      <c r="BG39" s="58" t="n">
        <v>55</v>
      </c>
      <c r="BH39" s="58" t="n">
        <v>760</v>
      </c>
      <c r="BI39" s="58" t="n">
        <v>14</v>
      </c>
      <c r="BJ39" s="58" t="n">
        <v>322</v>
      </c>
      <c r="BK39" s="58" t="n">
        <v>290</v>
      </c>
      <c r="BL39" s="58" t="n">
        <v>1174</v>
      </c>
      <c r="BM39" s="58" t="n">
        <v>1308</v>
      </c>
      <c r="BN39" s="58" t="n">
        <v>1494</v>
      </c>
      <c r="BO39" s="58" t="n">
        <v>375</v>
      </c>
      <c r="BP39" s="58" t="n">
        <v>181</v>
      </c>
      <c r="BQ39" s="58" t="n">
        <v>256</v>
      </c>
      <c r="BR39" s="58" t="n">
        <v>31</v>
      </c>
      <c r="BS39" s="58" t="n">
        <v>12</v>
      </c>
      <c r="BT39" s="58" t="n">
        <v>12</v>
      </c>
      <c r="BU39" s="58"/>
      <c r="BV39" s="58"/>
      <c r="BW39" s="58" t="n">
        <v>39</v>
      </c>
      <c r="BX39" s="58" t="n">
        <v>17</v>
      </c>
      <c r="BY39" s="58" t="n">
        <v>147</v>
      </c>
      <c r="BZ39" s="58" t="n">
        <v>9538</v>
      </c>
      <c r="CA39" s="58" t="n">
        <v>143</v>
      </c>
      <c r="CB39" s="58" t="n">
        <v>48</v>
      </c>
      <c r="CC39" s="58"/>
      <c r="CD39" s="58" t="n">
        <v>7</v>
      </c>
      <c r="CE39" s="58" t="n">
        <v>3</v>
      </c>
      <c r="CF39" s="58" t="n">
        <v>4</v>
      </c>
      <c r="CG39" s="58" t="n">
        <v>4</v>
      </c>
      <c r="CH39" s="58"/>
      <c r="CI39" s="58" t="n">
        <v>2</v>
      </c>
      <c r="CJ39" s="58"/>
      <c r="CK39" s="58"/>
      <c r="CL39" s="58"/>
      <c r="CM39" s="58" t="n">
        <v>68</v>
      </c>
      <c r="CN39" s="58" t="n">
        <v>7034</v>
      </c>
      <c r="CO39" s="58" t="n">
        <v>2799</v>
      </c>
      <c r="CP39" s="58" t="n">
        <v>1</v>
      </c>
      <c r="CQ39" s="58" t="n">
        <v>25</v>
      </c>
      <c r="CR39" s="58"/>
      <c r="CS39" s="58"/>
      <c r="CT39" s="58"/>
      <c r="CU39" s="58" t="n">
        <v>1</v>
      </c>
      <c r="CV39" s="58" t="n">
        <v>419</v>
      </c>
      <c r="CW39" s="58" t="n">
        <v>11</v>
      </c>
      <c r="CX39" s="58" t="n">
        <v>1054</v>
      </c>
      <c r="CY39" s="58" t="n">
        <v>8</v>
      </c>
      <c r="CZ39" s="58"/>
      <c r="DA39" s="58"/>
      <c r="DB39" s="58" t="n">
        <v>817</v>
      </c>
      <c r="DC39" s="58" t="n">
        <v>67</v>
      </c>
      <c r="DD39" s="58" t="n">
        <v>2</v>
      </c>
      <c r="DE39" s="58"/>
      <c r="DF39" s="58" t="n">
        <v>1</v>
      </c>
      <c r="DG39" s="58"/>
      <c r="DH39" s="58"/>
      <c r="DI39" s="58"/>
      <c r="DJ39" s="58" t="n">
        <v>363</v>
      </c>
      <c r="DK39" s="58" t="n">
        <v>2396</v>
      </c>
      <c r="DL39" s="58" t="n">
        <v>592</v>
      </c>
      <c r="DM39" s="58" t="n">
        <v>1074</v>
      </c>
      <c r="DN39" s="58" t="n">
        <v>164</v>
      </c>
      <c r="DO39" s="58" t="n">
        <v>751</v>
      </c>
      <c r="DP39" s="58"/>
      <c r="DQ39" s="58" t="n">
        <v>878</v>
      </c>
      <c r="DR39" s="58" t="n">
        <v>158</v>
      </c>
      <c r="DS39" s="58" t="n">
        <v>222</v>
      </c>
      <c r="DT39" s="58" t="n">
        <v>316</v>
      </c>
      <c r="DU39" s="58" t="n">
        <v>588</v>
      </c>
      <c r="DV39" s="58" t="n">
        <v>30</v>
      </c>
      <c r="DW39" s="58" t="n">
        <v>14</v>
      </c>
      <c r="DX39" s="58" t="n">
        <v>35</v>
      </c>
      <c r="DY39" s="58" t="n">
        <v>15</v>
      </c>
      <c r="DZ39" s="58" t="n">
        <v>1</v>
      </c>
      <c r="EA39" s="58" t="n">
        <v>1</v>
      </c>
      <c r="EB39" s="58" t="n">
        <v>0</v>
      </c>
      <c r="EC39" s="59" t="s">
        <v>419</v>
      </c>
      <c r="ED39" s="59" t="s">
        <v>642</v>
      </c>
      <c r="EE39" s="59" t="s">
        <v>649</v>
      </c>
      <c r="EF39" s="59" t="s">
        <v>688</v>
      </c>
      <c r="EG39" s="59" t="s">
        <v>409</v>
      </c>
    </row>
    <row r="40" customFormat="false" ht="14.25" hidden="false" customHeight="false" outlineLevel="0" collapsed="false">
      <c r="A40" s="58" t="n">
        <v>106300032</v>
      </c>
      <c r="B40" s="59" t="s">
        <v>689</v>
      </c>
      <c r="C40" s="59" t="s">
        <v>433</v>
      </c>
      <c r="D40" s="59" t="s">
        <v>412</v>
      </c>
      <c r="E40" s="59" t="s">
        <v>690</v>
      </c>
      <c r="F40" s="59" t="s">
        <v>433</v>
      </c>
      <c r="G40" s="59" t="s">
        <v>691</v>
      </c>
      <c r="H40" s="59" t="s">
        <v>692</v>
      </c>
      <c r="I40" s="59" t="s">
        <v>402</v>
      </c>
      <c r="J40" s="59" t="s">
        <v>693</v>
      </c>
      <c r="K40" s="59" t="s">
        <v>418</v>
      </c>
      <c r="L40" s="58" t="n">
        <v>3594</v>
      </c>
      <c r="M40" s="58" t="n">
        <v>5171</v>
      </c>
      <c r="N40" s="58"/>
      <c r="O40" s="58" t="n">
        <v>2769</v>
      </c>
      <c r="P40" s="58" t="n">
        <v>137</v>
      </c>
      <c r="Q40" s="58" t="n">
        <v>1</v>
      </c>
      <c r="R40" s="58"/>
      <c r="S40" s="58"/>
      <c r="T40" s="58"/>
      <c r="U40" s="58"/>
      <c r="V40" s="58"/>
      <c r="W40" s="58" t="n">
        <v>5254</v>
      </c>
      <c r="X40" s="58" t="n">
        <v>604</v>
      </c>
      <c r="Y40" s="58"/>
      <c r="Z40" s="58" t="n">
        <v>667</v>
      </c>
      <c r="AA40" s="58" t="n">
        <v>142</v>
      </c>
      <c r="AB40" s="58" t="n">
        <v>4359</v>
      </c>
      <c r="AC40" s="58" t="n">
        <v>6</v>
      </c>
      <c r="AD40" s="58" t="n">
        <v>577</v>
      </c>
      <c r="AE40" s="58" t="n">
        <v>89</v>
      </c>
      <c r="AF40" s="58" t="n">
        <v>2925</v>
      </c>
      <c r="AG40" s="58" t="n">
        <v>8750</v>
      </c>
      <c r="AH40" s="58"/>
      <c r="AI40" s="58" t="n">
        <v>3</v>
      </c>
      <c r="AJ40" s="58"/>
      <c r="AK40" s="58" t="n">
        <v>11</v>
      </c>
      <c r="AL40" s="58"/>
      <c r="AM40" s="58"/>
      <c r="AN40" s="58" t="n">
        <v>1</v>
      </c>
      <c r="AO40" s="58"/>
      <c r="AP40" s="58"/>
      <c r="AQ40" s="58"/>
      <c r="AR40" s="58"/>
      <c r="AS40" s="58"/>
      <c r="AT40" s="58"/>
      <c r="AU40" s="58"/>
      <c r="AV40" s="58" t="n">
        <v>5380</v>
      </c>
      <c r="AW40" s="58" t="n">
        <v>7</v>
      </c>
      <c r="AX40" s="58" t="n">
        <v>272</v>
      </c>
      <c r="AY40" s="58" t="n">
        <v>3093</v>
      </c>
      <c r="AZ40" s="58" t="n">
        <v>13</v>
      </c>
      <c r="BA40" s="58"/>
      <c r="BB40" s="58"/>
      <c r="BC40" s="58" t="n">
        <v>1</v>
      </c>
      <c r="BD40" s="58" t="n">
        <v>132</v>
      </c>
      <c r="BE40" s="58" t="n">
        <v>1019</v>
      </c>
      <c r="BF40" s="58" t="n">
        <v>1650</v>
      </c>
      <c r="BG40" s="58" t="n">
        <v>95</v>
      </c>
      <c r="BH40" s="58" t="n">
        <v>392</v>
      </c>
      <c r="BI40" s="58" t="n">
        <v>12</v>
      </c>
      <c r="BJ40" s="58" t="n">
        <v>704</v>
      </c>
      <c r="BK40" s="58" t="n">
        <v>332</v>
      </c>
      <c r="BL40" s="58" t="n">
        <v>510</v>
      </c>
      <c r="BM40" s="58" t="n">
        <v>999</v>
      </c>
      <c r="BN40" s="58" t="n">
        <v>1201</v>
      </c>
      <c r="BO40" s="58" t="n">
        <v>786</v>
      </c>
      <c r="BP40" s="58" t="n">
        <v>147</v>
      </c>
      <c r="BQ40" s="58" t="n">
        <v>675</v>
      </c>
      <c r="BR40" s="58" t="n">
        <v>51</v>
      </c>
      <c r="BS40" s="58" t="n">
        <v>11</v>
      </c>
      <c r="BT40" s="58" t="n">
        <v>47</v>
      </c>
      <c r="BU40" s="58" t="n">
        <v>1</v>
      </c>
      <c r="BV40" s="58"/>
      <c r="BW40" s="58" t="n">
        <v>137</v>
      </c>
      <c r="BX40" s="58" t="n">
        <v>18</v>
      </c>
      <c r="BY40" s="58" t="n">
        <v>200</v>
      </c>
      <c r="BZ40" s="58" t="n">
        <v>8283</v>
      </c>
      <c r="CA40" s="58" t="n">
        <v>47</v>
      </c>
      <c r="CB40" s="58" t="n">
        <v>54</v>
      </c>
      <c r="CC40" s="58"/>
      <c r="CD40" s="58" t="n">
        <v>10</v>
      </c>
      <c r="CE40" s="58" t="n">
        <v>1</v>
      </c>
      <c r="CF40" s="58" t="n">
        <v>2</v>
      </c>
      <c r="CG40" s="58" t="n">
        <v>7</v>
      </c>
      <c r="CH40" s="58" t="n">
        <v>3</v>
      </c>
      <c r="CI40" s="58" t="n">
        <v>3</v>
      </c>
      <c r="CJ40" s="58"/>
      <c r="CK40" s="58"/>
      <c r="CL40" s="58"/>
      <c r="CM40" s="58" t="n">
        <v>30</v>
      </c>
      <c r="CN40" s="58" t="n">
        <v>6478</v>
      </c>
      <c r="CO40" s="58" t="n">
        <v>2206</v>
      </c>
      <c r="CP40" s="58" t="n">
        <v>7</v>
      </c>
      <c r="CQ40" s="58" t="n">
        <v>781</v>
      </c>
      <c r="CR40" s="58" t="n">
        <v>37</v>
      </c>
      <c r="CS40" s="58" t="n">
        <v>2</v>
      </c>
      <c r="CT40" s="58"/>
      <c r="CU40" s="58"/>
      <c r="CV40" s="58" t="n">
        <v>233</v>
      </c>
      <c r="CW40" s="58" t="n">
        <v>9</v>
      </c>
      <c r="CX40" s="58" t="n">
        <v>581</v>
      </c>
      <c r="CY40" s="58" t="n">
        <v>10</v>
      </c>
      <c r="CZ40" s="58" t="n">
        <v>1</v>
      </c>
      <c r="DA40" s="58" t="n">
        <v>25</v>
      </c>
      <c r="DB40" s="58" t="n">
        <v>11</v>
      </c>
      <c r="DC40" s="58" t="n">
        <v>262</v>
      </c>
      <c r="DD40" s="58" t="n">
        <v>29</v>
      </c>
      <c r="DE40" s="58"/>
      <c r="DF40" s="58"/>
      <c r="DG40" s="58"/>
      <c r="DH40" s="58"/>
      <c r="DI40" s="58"/>
      <c r="DJ40" s="58" t="n">
        <v>182</v>
      </c>
      <c r="DK40" s="58" t="n">
        <v>2979</v>
      </c>
      <c r="DL40" s="58" t="n">
        <v>238</v>
      </c>
      <c r="DM40" s="58" t="n">
        <v>533</v>
      </c>
      <c r="DN40" s="58" t="n">
        <v>145</v>
      </c>
      <c r="DO40" s="58" t="n">
        <v>497</v>
      </c>
      <c r="DP40" s="58"/>
      <c r="DQ40" s="58" t="n">
        <v>1037</v>
      </c>
      <c r="DR40" s="58" t="n">
        <v>150</v>
      </c>
      <c r="DS40" s="58" t="n">
        <v>300</v>
      </c>
      <c r="DT40" s="58" t="n">
        <v>201</v>
      </c>
      <c r="DU40" s="58" t="n">
        <v>490</v>
      </c>
      <c r="DV40" s="58" t="n">
        <v>20</v>
      </c>
      <c r="DW40" s="58" t="n">
        <v>5</v>
      </c>
      <c r="DX40" s="58" t="n">
        <v>5</v>
      </c>
      <c r="DY40" s="58" t="n">
        <v>46</v>
      </c>
      <c r="DZ40" s="58"/>
      <c r="EA40" s="58" t="n">
        <v>1</v>
      </c>
      <c r="EB40" s="58" t="n">
        <v>0</v>
      </c>
      <c r="EC40" s="59" t="s">
        <v>419</v>
      </c>
      <c r="ED40" s="59" t="s">
        <v>449</v>
      </c>
      <c r="EE40" s="59" t="s">
        <v>658</v>
      </c>
      <c r="EF40" s="59" t="s">
        <v>659</v>
      </c>
      <c r="EG40" s="59" t="s">
        <v>409</v>
      </c>
    </row>
    <row r="41" customFormat="false" ht="14.25" hidden="false" customHeight="false" outlineLevel="0" collapsed="false">
      <c r="A41" s="58" t="n">
        <v>106382715</v>
      </c>
      <c r="B41" s="59" t="s">
        <v>694</v>
      </c>
      <c r="C41" s="59" t="s">
        <v>614</v>
      </c>
      <c r="D41" s="59" t="s">
        <v>412</v>
      </c>
      <c r="E41" s="59" t="s">
        <v>695</v>
      </c>
      <c r="F41" s="59" t="s">
        <v>614</v>
      </c>
      <c r="G41" s="59" t="s">
        <v>696</v>
      </c>
      <c r="H41" s="59" t="s">
        <v>697</v>
      </c>
      <c r="I41" s="59" t="s">
        <v>402</v>
      </c>
      <c r="J41" s="59" t="s">
        <v>698</v>
      </c>
      <c r="K41" s="59" t="s">
        <v>418</v>
      </c>
      <c r="L41" s="58" t="n">
        <v>2550</v>
      </c>
      <c r="M41" s="58" t="n">
        <v>2178</v>
      </c>
      <c r="N41" s="58"/>
      <c r="O41" s="58" t="n">
        <v>15</v>
      </c>
      <c r="P41" s="58" t="n">
        <v>67</v>
      </c>
      <c r="Q41" s="58" t="n">
        <v>105</v>
      </c>
      <c r="R41" s="58" t="n">
        <v>279</v>
      </c>
      <c r="S41" s="58" t="n">
        <v>940</v>
      </c>
      <c r="T41" s="58" t="n">
        <v>1286</v>
      </c>
      <c r="U41" s="58" t="n">
        <v>1260</v>
      </c>
      <c r="V41" s="58" t="n">
        <v>775</v>
      </c>
      <c r="W41" s="58"/>
      <c r="X41" s="58" t="n">
        <v>1</v>
      </c>
      <c r="Y41" s="58"/>
      <c r="Z41" s="58" t="n">
        <v>4556</v>
      </c>
      <c r="AA41" s="58" t="n">
        <v>20</v>
      </c>
      <c r="AB41" s="58" t="n">
        <v>14</v>
      </c>
      <c r="AC41" s="58"/>
      <c r="AD41" s="58" t="n">
        <v>18</v>
      </c>
      <c r="AE41" s="58" t="n">
        <v>15</v>
      </c>
      <c r="AF41" s="58" t="n">
        <v>105</v>
      </c>
      <c r="AG41" s="58" t="n">
        <v>4727</v>
      </c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 t="n">
        <v>1</v>
      </c>
      <c r="AT41" s="58"/>
      <c r="AU41" s="58"/>
      <c r="AV41" s="58" t="n">
        <v>672</v>
      </c>
      <c r="AW41" s="58" t="n">
        <v>1265</v>
      </c>
      <c r="AX41" s="58" t="n">
        <v>22</v>
      </c>
      <c r="AY41" s="58" t="n">
        <v>2765</v>
      </c>
      <c r="AZ41" s="58" t="n">
        <v>3</v>
      </c>
      <c r="BA41" s="58" t="n">
        <v>1</v>
      </c>
      <c r="BB41" s="58"/>
      <c r="BC41" s="58" t="n">
        <v>1</v>
      </c>
      <c r="BD41" s="58" t="n">
        <v>567</v>
      </c>
      <c r="BE41" s="58" t="n">
        <v>2</v>
      </c>
      <c r="BF41" s="58" t="n">
        <v>1044</v>
      </c>
      <c r="BG41" s="58" t="n">
        <v>88</v>
      </c>
      <c r="BH41" s="58" t="n">
        <v>180</v>
      </c>
      <c r="BI41" s="58" t="n">
        <v>6</v>
      </c>
      <c r="BJ41" s="58" t="n">
        <v>75</v>
      </c>
      <c r="BK41" s="58" t="n">
        <v>74</v>
      </c>
      <c r="BL41" s="58" t="n">
        <v>1168</v>
      </c>
      <c r="BM41" s="58" t="n">
        <v>1185</v>
      </c>
      <c r="BN41" s="58" t="n">
        <v>135</v>
      </c>
      <c r="BO41" s="58" t="n">
        <v>40</v>
      </c>
      <c r="BP41" s="58" t="n">
        <v>78</v>
      </c>
      <c r="BQ41" s="58" t="n">
        <v>69</v>
      </c>
      <c r="BR41" s="58" t="n">
        <v>16</v>
      </c>
      <c r="BS41" s="58"/>
      <c r="BT41" s="58"/>
      <c r="BU41" s="58"/>
      <c r="BV41" s="58"/>
      <c r="BW41" s="58" t="n">
        <v>29</v>
      </c>
      <c r="BX41" s="58" t="n">
        <v>1</v>
      </c>
      <c r="BY41" s="58" t="n">
        <v>24</v>
      </c>
      <c r="BZ41" s="58" t="n">
        <v>4650</v>
      </c>
      <c r="CA41" s="58" t="n">
        <v>20</v>
      </c>
      <c r="CB41" s="58" t="n">
        <v>2</v>
      </c>
      <c r="CC41" s="58"/>
      <c r="CD41" s="58"/>
      <c r="CE41" s="58"/>
      <c r="CF41" s="58"/>
      <c r="CG41" s="58"/>
      <c r="CH41" s="58"/>
      <c r="CI41" s="58" t="n">
        <v>2</v>
      </c>
      <c r="CJ41" s="58"/>
      <c r="CK41" s="58"/>
      <c r="CL41" s="58"/>
      <c r="CM41" s="58" t="n">
        <v>10</v>
      </c>
      <c r="CN41" s="58" t="n">
        <v>368</v>
      </c>
      <c r="CO41" s="58" t="n">
        <v>2</v>
      </c>
      <c r="CP41" s="58" t="n">
        <v>1298</v>
      </c>
      <c r="CQ41" s="58" t="n">
        <v>134</v>
      </c>
      <c r="CR41" s="58"/>
      <c r="CS41" s="58"/>
      <c r="CT41" s="58"/>
      <c r="CU41" s="58"/>
      <c r="CV41" s="58" t="n">
        <v>23</v>
      </c>
      <c r="CW41" s="58" t="n">
        <v>1</v>
      </c>
      <c r="CX41" s="58"/>
      <c r="CY41" s="58"/>
      <c r="CZ41" s="58"/>
      <c r="DA41" s="58"/>
      <c r="DB41" s="58"/>
      <c r="DC41" s="58"/>
      <c r="DD41" s="58"/>
      <c r="DE41" s="58"/>
      <c r="DF41" s="58" t="n">
        <v>20</v>
      </c>
      <c r="DG41" s="58"/>
      <c r="DH41" s="58"/>
      <c r="DI41" s="58"/>
      <c r="DJ41" s="58" t="n">
        <v>50</v>
      </c>
      <c r="DK41" s="58" t="n">
        <v>1615</v>
      </c>
      <c r="DL41" s="58" t="n">
        <v>1112</v>
      </c>
      <c r="DM41" s="58" t="n">
        <v>45</v>
      </c>
      <c r="DN41" s="58" t="n">
        <v>14</v>
      </c>
      <c r="DO41" s="58" t="n">
        <v>102</v>
      </c>
      <c r="DP41" s="58" t="n">
        <v>1</v>
      </c>
      <c r="DQ41" s="58" t="n">
        <v>108</v>
      </c>
      <c r="DR41" s="58" t="n">
        <v>13</v>
      </c>
      <c r="DS41" s="58" t="n">
        <v>54</v>
      </c>
      <c r="DT41" s="58" t="n">
        <v>99</v>
      </c>
      <c r="DU41" s="58" t="n">
        <v>3</v>
      </c>
      <c r="DV41" s="58" t="n">
        <v>33</v>
      </c>
      <c r="DW41" s="58" t="n">
        <v>3</v>
      </c>
      <c r="DX41" s="58" t="n">
        <v>4341</v>
      </c>
      <c r="DY41" s="58" t="n">
        <v>7</v>
      </c>
      <c r="DZ41" s="58"/>
      <c r="EA41" s="58" t="n">
        <v>1</v>
      </c>
      <c r="EB41" s="58" t="n">
        <v>0</v>
      </c>
      <c r="EC41" s="59" t="s">
        <v>419</v>
      </c>
      <c r="ED41" s="59" t="s">
        <v>408</v>
      </c>
      <c r="EE41" s="59" t="s">
        <v>575</v>
      </c>
      <c r="EF41" s="59" t="s">
        <v>619</v>
      </c>
      <c r="EG41" s="59" t="s">
        <v>409</v>
      </c>
    </row>
    <row r="42" customFormat="false" ht="14.25" hidden="false" customHeight="false" outlineLevel="0" collapsed="false">
      <c r="A42" s="58" t="n">
        <v>106361144</v>
      </c>
      <c r="B42" s="59" t="s">
        <v>699</v>
      </c>
      <c r="C42" s="59" t="s">
        <v>519</v>
      </c>
      <c r="D42" s="59" t="s">
        <v>398</v>
      </c>
      <c r="E42" s="59" t="s">
        <v>700</v>
      </c>
      <c r="F42" s="59" t="s">
        <v>701</v>
      </c>
      <c r="G42" s="59" t="s">
        <v>702</v>
      </c>
      <c r="H42" s="59" t="s">
        <v>703</v>
      </c>
      <c r="I42" s="59" t="s">
        <v>402</v>
      </c>
      <c r="J42" s="59" t="s">
        <v>704</v>
      </c>
      <c r="K42" s="59" t="s">
        <v>418</v>
      </c>
      <c r="L42" s="58" t="n">
        <v>215</v>
      </c>
      <c r="M42" s="58" t="n">
        <v>130</v>
      </c>
      <c r="N42" s="58"/>
      <c r="O42" s="58" t="n">
        <v>3</v>
      </c>
      <c r="P42" s="58" t="n">
        <v>13</v>
      </c>
      <c r="Q42" s="58" t="n">
        <v>21</v>
      </c>
      <c r="R42" s="58" t="n">
        <v>43</v>
      </c>
      <c r="S42" s="58" t="n">
        <v>82</v>
      </c>
      <c r="T42" s="58" t="n">
        <v>85</v>
      </c>
      <c r="U42" s="58" t="n">
        <v>67</v>
      </c>
      <c r="V42" s="58" t="n">
        <v>30</v>
      </c>
      <c r="W42" s="58" t="n">
        <v>1</v>
      </c>
      <c r="X42" s="58"/>
      <c r="Y42" s="58"/>
      <c r="Z42" s="58" t="n">
        <v>33</v>
      </c>
      <c r="AA42" s="58" t="n">
        <v>16</v>
      </c>
      <c r="AB42" s="58" t="n">
        <v>168</v>
      </c>
      <c r="AC42" s="58" t="n">
        <v>1</v>
      </c>
      <c r="AD42" s="58" t="n">
        <v>9</v>
      </c>
      <c r="AE42" s="58" t="n">
        <v>4</v>
      </c>
      <c r="AF42" s="58" t="n">
        <v>114</v>
      </c>
      <c r="AG42" s="58" t="n">
        <v>342</v>
      </c>
      <c r="AH42" s="58" t="n">
        <v>2</v>
      </c>
      <c r="AI42" s="58" t="n">
        <v>1</v>
      </c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 t="n">
        <v>29</v>
      </c>
      <c r="AW42" s="58" t="n">
        <v>163</v>
      </c>
      <c r="AX42" s="58" t="n">
        <v>2</v>
      </c>
      <c r="AY42" s="58" t="n">
        <v>148</v>
      </c>
      <c r="AZ42" s="58" t="n">
        <v>2</v>
      </c>
      <c r="BA42" s="58" t="n">
        <v>1</v>
      </c>
      <c r="BB42" s="58"/>
      <c r="BC42" s="58" t="n">
        <v>1</v>
      </c>
      <c r="BD42" s="58" t="n">
        <v>14</v>
      </c>
      <c r="BE42" s="58" t="n">
        <v>1</v>
      </c>
      <c r="BF42" s="58" t="n">
        <v>95</v>
      </c>
      <c r="BG42" s="58" t="n">
        <v>12</v>
      </c>
      <c r="BH42" s="58" t="n">
        <v>13</v>
      </c>
      <c r="BI42" s="58" t="n">
        <v>4</v>
      </c>
      <c r="BJ42" s="58" t="n">
        <v>16</v>
      </c>
      <c r="BK42" s="58" t="n">
        <v>39</v>
      </c>
      <c r="BL42" s="58" t="n">
        <v>36</v>
      </c>
      <c r="BM42" s="58" t="n">
        <v>33</v>
      </c>
      <c r="BN42" s="58" t="n">
        <v>67</v>
      </c>
      <c r="BO42" s="58"/>
      <c r="BP42" s="58" t="n">
        <v>1</v>
      </c>
      <c r="BQ42" s="58" t="n">
        <v>11</v>
      </c>
      <c r="BR42" s="58" t="n">
        <v>2</v>
      </c>
      <c r="BS42" s="58"/>
      <c r="BT42" s="58"/>
      <c r="BU42" s="58"/>
      <c r="BV42" s="58"/>
      <c r="BW42" s="58" t="n">
        <v>5</v>
      </c>
      <c r="BX42" s="58" t="n">
        <v>3</v>
      </c>
      <c r="BY42" s="58" t="n">
        <v>6</v>
      </c>
      <c r="BZ42" s="58" t="n">
        <v>324</v>
      </c>
      <c r="CA42" s="58" t="n">
        <v>4</v>
      </c>
      <c r="CB42" s="58"/>
      <c r="CC42" s="58"/>
      <c r="CD42" s="58" t="n">
        <v>1</v>
      </c>
      <c r="CE42" s="58"/>
      <c r="CF42" s="58"/>
      <c r="CG42" s="58"/>
      <c r="CH42" s="58"/>
      <c r="CI42" s="58" t="n">
        <v>2</v>
      </c>
      <c r="CJ42" s="58"/>
      <c r="CK42" s="58"/>
      <c r="CL42" s="58"/>
      <c r="CM42" s="58" t="n">
        <v>7</v>
      </c>
      <c r="CN42" s="58" t="n">
        <v>271</v>
      </c>
      <c r="CO42" s="58" t="n">
        <v>62</v>
      </c>
      <c r="CP42" s="58" t="n">
        <v>4</v>
      </c>
      <c r="CQ42" s="58" t="n">
        <v>9</v>
      </c>
      <c r="CR42" s="58"/>
      <c r="CS42" s="58"/>
      <c r="CT42" s="58"/>
      <c r="CU42" s="58"/>
      <c r="CV42" s="58" t="n">
        <v>3</v>
      </c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 t="n">
        <v>1</v>
      </c>
      <c r="DI42" s="58"/>
      <c r="DJ42" s="58" t="n">
        <v>9</v>
      </c>
      <c r="DK42" s="58" t="n">
        <v>196</v>
      </c>
      <c r="DL42" s="58" t="n">
        <v>24</v>
      </c>
      <c r="DM42" s="58" t="n">
        <v>7</v>
      </c>
      <c r="DN42" s="58" t="n">
        <v>1</v>
      </c>
      <c r="DO42" s="58" t="n">
        <v>16</v>
      </c>
      <c r="DP42" s="58" t="n">
        <v>1</v>
      </c>
      <c r="DQ42" s="58" t="n">
        <v>44</v>
      </c>
      <c r="DR42" s="58" t="n">
        <v>20</v>
      </c>
      <c r="DS42" s="58" t="n">
        <v>1</v>
      </c>
      <c r="DT42" s="58" t="n">
        <v>3</v>
      </c>
      <c r="DU42" s="58"/>
      <c r="DV42" s="58" t="n">
        <v>1</v>
      </c>
      <c r="DW42" s="58" t="n">
        <v>5</v>
      </c>
      <c r="DX42" s="58" t="n">
        <v>2</v>
      </c>
      <c r="DY42" s="58" t="n">
        <v>1</v>
      </c>
      <c r="DZ42" s="58" t="n">
        <v>2</v>
      </c>
      <c r="EA42" s="58" t="n">
        <v>1</v>
      </c>
      <c r="EB42" s="58" t="n">
        <v>0</v>
      </c>
      <c r="EC42" s="59" t="s">
        <v>405</v>
      </c>
      <c r="ED42" s="59" t="s">
        <v>651</v>
      </c>
      <c r="EE42" s="59" t="s">
        <v>509</v>
      </c>
      <c r="EF42" s="59" t="s">
        <v>526</v>
      </c>
      <c r="EG42" s="59" t="s">
        <v>409</v>
      </c>
    </row>
    <row r="43" customFormat="false" ht="14.25" hidden="false" customHeight="false" outlineLevel="0" collapsed="false">
      <c r="A43" s="58" t="n">
        <v>106190413</v>
      </c>
      <c r="B43" s="59" t="s">
        <v>705</v>
      </c>
      <c r="C43" s="59" t="s">
        <v>464</v>
      </c>
      <c r="D43" s="59" t="s">
        <v>412</v>
      </c>
      <c r="E43" s="59" t="s">
        <v>706</v>
      </c>
      <c r="F43" s="59" t="s">
        <v>707</v>
      </c>
      <c r="G43" s="59" t="s">
        <v>708</v>
      </c>
      <c r="H43" s="59" t="s">
        <v>709</v>
      </c>
      <c r="I43" s="59" t="s">
        <v>402</v>
      </c>
      <c r="J43" s="59" t="s">
        <v>710</v>
      </c>
      <c r="K43" s="59" t="s">
        <v>418</v>
      </c>
      <c r="L43" s="58" t="n">
        <v>1706</v>
      </c>
      <c r="M43" s="58" t="n">
        <v>1403</v>
      </c>
      <c r="N43" s="58"/>
      <c r="O43" s="58" t="n">
        <v>81</v>
      </c>
      <c r="P43" s="58" t="n">
        <v>108</v>
      </c>
      <c r="Q43" s="58" t="n">
        <v>215</v>
      </c>
      <c r="R43" s="58" t="n">
        <v>368</v>
      </c>
      <c r="S43" s="58" t="n">
        <v>695</v>
      </c>
      <c r="T43" s="58" t="n">
        <v>690</v>
      </c>
      <c r="U43" s="58" t="n">
        <v>607</v>
      </c>
      <c r="V43" s="58" t="n">
        <v>324</v>
      </c>
      <c r="W43" s="58" t="n">
        <v>21</v>
      </c>
      <c r="X43" s="58"/>
      <c r="Y43" s="58"/>
      <c r="Z43" s="58" t="n">
        <v>240</v>
      </c>
      <c r="AA43" s="58" t="n">
        <v>126</v>
      </c>
      <c r="AB43" s="58" t="n">
        <v>1452</v>
      </c>
      <c r="AC43" s="58" t="n">
        <v>5</v>
      </c>
      <c r="AD43" s="58" t="n">
        <v>51</v>
      </c>
      <c r="AE43" s="58"/>
      <c r="AF43" s="58" t="n">
        <v>1235</v>
      </c>
      <c r="AG43" s="58" t="n">
        <v>3015</v>
      </c>
      <c r="AH43" s="58" t="n">
        <v>68</v>
      </c>
      <c r="AI43" s="58" t="n">
        <v>7</v>
      </c>
      <c r="AJ43" s="58"/>
      <c r="AK43" s="58" t="n">
        <v>3</v>
      </c>
      <c r="AL43" s="58"/>
      <c r="AM43" s="58"/>
      <c r="AN43" s="58" t="n">
        <v>4</v>
      </c>
      <c r="AO43" s="58"/>
      <c r="AP43" s="58" t="n">
        <v>1</v>
      </c>
      <c r="AQ43" s="58" t="n">
        <v>10</v>
      </c>
      <c r="AR43" s="58" t="n">
        <v>1</v>
      </c>
      <c r="AS43" s="58"/>
      <c r="AT43" s="58"/>
      <c r="AU43" s="58"/>
      <c r="AV43" s="58" t="n">
        <v>89</v>
      </c>
      <c r="AW43" s="58" t="n">
        <v>1406</v>
      </c>
      <c r="AX43" s="58" t="n">
        <v>12</v>
      </c>
      <c r="AY43" s="58" t="n">
        <v>1515</v>
      </c>
      <c r="AZ43" s="58" t="n">
        <v>4</v>
      </c>
      <c r="BA43" s="58" t="n">
        <v>83</v>
      </c>
      <c r="BB43" s="58"/>
      <c r="BC43" s="58" t="n">
        <v>4</v>
      </c>
      <c r="BD43" s="58" t="n">
        <v>618</v>
      </c>
      <c r="BE43" s="58" t="n">
        <v>13</v>
      </c>
      <c r="BF43" s="58" t="n">
        <v>413</v>
      </c>
      <c r="BG43" s="58" t="n">
        <v>49</v>
      </c>
      <c r="BH43" s="58" t="n">
        <v>75</v>
      </c>
      <c r="BI43" s="58" t="n">
        <v>12</v>
      </c>
      <c r="BJ43" s="58" t="n">
        <v>270</v>
      </c>
      <c r="BK43" s="58" t="n">
        <v>505</v>
      </c>
      <c r="BL43" s="58" t="n">
        <v>358</v>
      </c>
      <c r="BM43" s="58" t="n">
        <v>94</v>
      </c>
      <c r="BN43" s="58" t="n">
        <v>254</v>
      </c>
      <c r="BO43" s="58" t="n">
        <v>106</v>
      </c>
      <c r="BP43" s="58" t="n">
        <v>46</v>
      </c>
      <c r="BQ43" s="58" t="n">
        <v>156</v>
      </c>
      <c r="BR43" s="58" t="n">
        <v>136</v>
      </c>
      <c r="BS43" s="58"/>
      <c r="BT43" s="58"/>
      <c r="BU43" s="58"/>
      <c r="BV43" s="58"/>
      <c r="BW43" s="58" t="n">
        <v>31</v>
      </c>
      <c r="BX43" s="58" t="n">
        <v>5</v>
      </c>
      <c r="BY43" s="58" t="n">
        <v>163</v>
      </c>
      <c r="BZ43" s="58" t="n">
        <v>2838</v>
      </c>
      <c r="CA43" s="58" t="n">
        <v>57</v>
      </c>
      <c r="CB43" s="58" t="n">
        <v>2</v>
      </c>
      <c r="CC43" s="58"/>
      <c r="CD43" s="58" t="n">
        <v>6</v>
      </c>
      <c r="CE43" s="58" t="n">
        <v>1</v>
      </c>
      <c r="CF43" s="58" t="n">
        <v>1</v>
      </c>
      <c r="CG43" s="58"/>
      <c r="CH43" s="58"/>
      <c r="CI43" s="58" t="n">
        <v>5</v>
      </c>
      <c r="CJ43" s="58"/>
      <c r="CK43" s="58"/>
      <c r="CL43" s="58"/>
      <c r="CM43" s="58" t="n">
        <v>53</v>
      </c>
      <c r="CN43" s="58" t="n">
        <v>2401</v>
      </c>
      <c r="CO43" s="58" t="n">
        <v>543</v>
      </c>
      <c r="CP43" s="58"/>
      <c r="CQ43" s="58"/>
      <c r="CR43" s="58" t="n">
        <v>17</v>
      </c>
      <c r="CS43" s="58"/>
      <c r="CT43" s="58"/>
      <c r="CU43" s="58"/>
      <c r="CV43" s="58" t="n">
        <v>438</v>
      </c>
      <c r="CW43" s="58" t="n">
        <v>63</v>
      </c>
      <c r="CX43" s="58"/>
      <c r="CY43" s="58" t="n">
        <v>1</v>
      </c>
      <c r="CZ43" s="58"/>
      <c r="DA43" s="58"/>
      <c r="DB43" s="58"/>
      <c r="DC43" s="58"/>
      <c r="DD43" s="58"/>
      <c r="DE43" s="58" t="n">
        <v>1</v>
      </c>
      <c r="DF43" s="58" t="n">
        <v>7</v>
      </c>
      <c r="DG43" s="58" t="n">
        <v>8</v>
      </c>
      <c r="DH43" s="58"/>
      <c r="DI43" s="58"/>
      <c r="DJ43" s="58" t="n">
        <v>563</v>
      </c>
      <c r="DK43" s="58" t="n">
        <v>798</v>
      </c>
      <c r="DL43" s="58" t="n">
        <v>1</v>
      </c>
      <c r="DM43" s="58" t="n">
        <v>37</v>
      </c>
      <c r="DN43" s="58" t="n">
        <v>34</v>
      </c>
      <c r="DO43" s="58" t="n">
        <v>195</v>
      </c>
      <c r="DP43" s="58" t="n">
        <v>4</v>
      </c>
      <c r="DQ43" s="58" t="n">
        <v>404</v>
      </c>
      <c r="DR43" s="58" t="n">
        <v>361</v>
      </c>
      <c r="DS43" s="58" t="n">
        <v>114</v>
      </c>
      <c r="DT43" s="58" t="n">
        <v>48</v>
      </c>
      <c r="DU43" s="58" t="n">
        <v>9</v>
      </c>
      <c r="DV43" s="58" t="n">
        <v>5</v>
      </c>
      <c r="DW43" s="58" t="n">
        <v>1</v>
      </c>
      <c r="DX43" s="58" t="n">
        <v>40</v>
      </c>
      <c r="DY43" s="58" t="n">
        <v>10</v>
      </c>
      <c r="DZ43" s="58" t="n">
        <v>62</v>
      </c>
      <c r="EA43" s="58" t="n">
        <v>1</v>
      </c>
      <c r="EB43" s="58" t="n">
        <v>0</v>
      </c>
      <c r="EC43" s="59" t="s">
        <v>419</v>
      </c>
      <c r="ED43" s="59" t="s">
        <v>420</v>
      </c>
      <c r="EE43" s="59" t="s">
        <v>711</v>
      </c>
      <c r="EF43" s="59" t="s">
        <v>430</v>
      </c>
      <c r="EG43" s="59" t="s">
        <v>409</v>
      </c>
    </row>
    <row r="44" customFormat="false" ht="14.25" hidden="false" customHeight="false" outlineLevel="0" collapsed="false">
      <c r="A44" s="58" t="n">
        <v>106190636</v>
      </c>
      <c r="B44" s="59" t="s">
        <v>712</v>
      </c>
      <c r="C44" s="59" t="s">
        <v>464</v>
      </c>
      <c r="D44" s="59" t="s">
        <v>412</v>
      </c>
      <c r="E44" s="59" t="s">
        <v>713</v>
      </c>
      <c r="F44" s="59" t="s">
        <v>714</v>
      </c>
      <c r="G44" s="59" t="s">
        <v>715</v>
      </c>
      <c r="H44" s="59" t="s">
        <v>716</v>
      </c>
      <c r="I44" s="59" t="s">
        <v>402</v>
      </c>
      <c r="J44" s="59" t="s">
        <v>717</v>
      </c>
      <c r="K44" s="59" t="s">
        <v>418</v>
      </c>
      <c r="L44" s="58" t="n">
        <v>2886</v>
      </c>
      <c r="M44" s="58" t="n">
        <v>1817</v>
      </c>
      <c r="N44" s="58"/>
      <c r="O44" s="58" t="n">
        <v>147</v>
      </c>
      <c r="P44" s="58" t="n">
        <v>278</v>
      </c>
      <c r="Q44" s="58" t="n">
        <v>368</v>
      </c>
      <c r="R44" s="58" t="n">
        <v>612</v>
      </c>
      <c r="S44" s="58" t="n">
        <v>1262</v>
      </c>
      <c r="T44" s="58" t="n">
        <v>1025</v>
      </c>
      <c r="U44" s="58" t="n">
        <v>596</v>
      </c>
      <c r="V44" s="58" t="n">
        <v>367</v>
      </c>
      <c r="W44" s="58" t="n">
        <v>41</v>
      </c>
      <c r="X44" s="58" t="n">
        <v>7</v>
      </c>
      <c r="Y44" s="58"/>
      <c r="Z44" s="58" t="n">
        <v>446</v>
      </c>
      <c r="AA44" s="58" t="n">
        <v>147</v>
      </c>
      <c r="AB44" s="58" t="n">
        <v>2610</v>
      </c>
      <c r="AC44" s="58" t="n">
        <v>7</v>
      </c>
      <c r="AD44" s="58" t="n">
        <v>188</v>
      </c>
      <c r="AE44" s="58" t="n">
        <v>1</v>
      </c>
      <c r="AF44" s="58" t="n">
        <v>1304</v>
      </c>
      <c r="AG44" s="58" t="n">
        <v>4562</v>
      </c>
      <c r="AH44" s="58" t="n">
        <v>94</v>
      </c>
      <c r="AI44" s="58" t="n">
        <v>13</v>
      </c>
      <c r="AJ44" s="58" t="n">
        <v>3</v>
      </c>
      <c r="AK44" s="58" t="n">
        <v>5</v>
      </c>
      <c r="AL44" s="58" t="n">
        <v>2</v>
      </c>
      <c r="AM44" s="58"/>
      <c r="AN44" s="58" t="n">
        <v>5</v>
      </c>
      <c r="AO44" s="58"/>
      <c r="AP44" s="58"/>
      <c r="AQ44" s="58" t="n">
        <v>17</v>
      </c>
      <c r="AR44" s="58" t="n">
        <v>1</v>
      </c>
      <c r="AS44" s="58" t="n">
        <v>1</v>
      </c>
      <c r="AT44" s="58"/>
      <c r="AU44" s="58"/>
      <c r="AV44" s="58" t="n">
        <v>132</v>
      </c>
      <c r="AW44" s="58" t="n">
        <v>1583</v>
      </c>
      <c r="AX44" s="58" t="n">
        <v>28</v>
      </c>
      <c r="AY44" s="58" t="n">
        <v>2913</v>
      </c>
      <c r="AZ44" s="58" t="n">
        <v>17</v>
      </c>
      <c r="BA44" s="58" t="n">
        <v>30</v>
      </c>
      <c r="BB44" s="58"/>
      <c r="BC44" s="58" t="n">
        <v>57</v>
      </c>
      <c r="BD44" s="58" t="n">
        <v>162</v>
      </c>
      <c r="BE44" s="58" t="n">
        <v>10</v>
      </c>
      <c r="BF44" s="58" t="n">
        <v>1108</v>
      </c>
      <c r="BG44" s="58" t="n">
        <v>47</v>
      </c>
      <c r="BH44" s="58" t="n">
        <v>748</v>
      </c>
      <c r="BI44" s="58" t="n">
        <v>21</v>
      </c>
      <c r="BJ44" s="58" t="n">
        <v>244</v>
      </c>
      <c r="BK44" s="58" t="n">
        <v>263</v>
      </c>
      <c r="BL44" s="58" t="n">
        <v>440</v>
      </c>
      <c r="BM44" s="58" t="n">
        <v>93</v>
      </c>
      <c r="BN44" s="58" t="n">
        <v>1017</v>
      </c>
      <c r="BO44" s="58" t="n">
        <v>84</v>
      </c>
      <c r="BP44" s="58" t="n">
        <v>76</v>
      </c>
      <c r="BQ44" s="58" t="n">
        <v>266</v>
      </c>
      <c r="BR44" s="58" t="n">
        <v>65</v>
      </c>
      <c r="BS44" s="58"/>
      <c r="BT44" s="58" t="n">
        <v>2</v>
      </c>
      <c r="BU44" s="58"/>
      <c r="BV44" s="58"/>
      <c r="BW44" s="58" t="n">
        <v>44</v>
      </c>
      <c r="BX44" s="58" t="n">
        <v>5</v>
      </c>
      <c r="BY44" s="58" t="n">
        <v>112</v>
      </c>
      <c r="BZ44" s="58" t="n">
        <v>4421</v>
      </c>
      <c r="CA44" s="58" t="n">
        <v>78</v>
      </c>
      <c r="CB44" s="58" t="n">
        <v>6</v>
      </c>
      <c r="CC44" s="58"/>
      <c r="CD44" s="58" t="n">
        <v>21</v>
      </c>
      <c r="CE44" s="58" t="n">
        <v>3</v>
      </c>
      <c r="CF44" s="58" t="n">
        <v>2</v>
      </c>
      <c r="CG44" s="58" t="n">
        <v>3</v>
      </c>
      <c r="CH44" s="58"/>
      <c r="CI44" s="58" t="n">
        <v>5</v>
      </c>
      <c r="CJ44" s="58" t="n">
        <v>3</v>
      </c>
      <c r="CK44" s="58"/>
      <c r="CL44" s="58"/>
      <c r="CM44" s="58" t="n">
        <v>67</v>
      </c>
      <c r="CN44" s="58" t="n">
        <v>3328</v>
      </c>
      <c r="CO44" s="58" t="n">
        <v>1096</v>
      </c>
      <c r="CP44" s="58"/>
      <c r="CQ44" s="58"/>
      <c r="CR44" s="58" t="n">
        <v>73</v>
      </c>
      <c r="CS44" s="58"/>
      <c r="CT44" s="58" t="n">
        <v>34</v>
      </c>
      <c r="CU44" s="58"/>
      <c r="CV44" s="58" t="n">
        <v>3</v>
      </c>
      <c r="CW44" s="58" t="n">
        <v>125</v>
      </c>
      <c r="CX44" s="58" t="n">
        <v>1</v>
      </c>
      <c r="CY44" s="58" t="n">
        <v>1</v>
      </c>
      <c r="CZ44" s="58"/>
      <c r="DA44" s="58" t="n">
        <v>5</v>
      </c>
      <c r="DB44" s="58" t="n">
        <v>1</v>
      </c>
      <c r="DC44" s="58" t="n">
        <v>1</v>
      </c>
      <c r="DD44" s="58"/>
      <c r="DE44" s="58" t="n">
        <v>3</v>
      </c>
      <c r="DF44" s="58"/>
      <c r="DG44" s="58" t="n">
        <v>78</v>
      </c>
      <c r="DH44" s="58"/>
      <c r="DI44" s="58"/>
      <c r="DJ44" s="58" t="n">
        <v>136</v>
      </c>
      <c r="DK44" s="58" t="n">
        <v>2449</v>
      </c>
      <c r="DL44" s="58" t="n">
        <v>47</v>
      </c>
      <c r="DM44" s="58" t="n">
        <v>319</v>
      </c>
      <c r="DN44" s="58" t="n">
        <v>23</v>
      </c>
      <c r="DO44" s="58" t="n">
        <v>300</v>
      </c>
      <c r="DP44" s="58" t="n">
        <v>54</v>
      </c>
      <c r="DQ44" s="58" t="n">
        <v>425</v>
      </c>
      <c r="DR44" s="58" t="n">
        <v>59</v>
      </c>
      <c r="DS44" s="58" t="n">
        <v>60</v>
      </c>
      <c r="DT44" s="58" t="n">
        <v>486</v>
      </c>
      <c r="DU44" s="58" t="n">
        <v>8</v>
      </c>
      <c r="DV44" s="58" t="n">
        <v>11</v>
      </c>
      <c r="DW44" s="58" t="n">
        <v>1</v>
      </c>
      <c r="DX44" s="58" t="n">
        <v>46</v>
      </c>
      <c r="DY44" s="58" t="n">
        <v>33</v>
      </c>
      <c r="DZ44" s="58" t="n">
        <v>133</v>
      </c>
      <c r="EA44" s="58" t="n">
        <v>1</v>
      </c>
      <c r="EB44" s="58" t="n">
        <v>0</v>
      </c>
      <c r="EC44" s="59" t="s">
        <v>419</v>
      </c>
      <c r="ED44" s="59" t="s">
        <v>420</v>
      </c>
      <c r="EE44" s="59" t="s">
        <v>711</v>
      </c>
      <c r="EF44" s="59" t="s">
        <v>430</v>
      </c>
      <c r="EG44" s="59" t="s">
        <v>409</v>
      </c>
    </row>
    <row r="45" customFormat="false" ht="14.25" hidden="false" customHeight="false" outlineLevel="0" collapsed="false">
      <c r="A45" s="58" t="n">
        <v>106190176</v>
      </c>
      <c r="B45" s="59" t="s">
        <v>718</v>
      </c>
      <c r="C45" s="59" t="s">
        <v>464</v>
      </c>
      <c r="D45" s="59" t="s">
        <v>412</v>
      </c>
      <c r="E45" s="59" t="s">
        <v>719</v>
      </c>
      <c r="F45" s="59" t="s">
        <v>720</v>
      </c>
      <c r="G45" s="59" t="s">
        <v>721</v>
      </c>
      <c r="H45" s="59" t="s">
        <v>722</v>
      </c>
      <c r="I45" s="59" t="s">
        <v>402</v>
      </c>
      <c r="J45" s="59" t="s">
        <v>723</v>
      </c>
      <c r="K45" s="59" t="s">
        <v>418</v>
      </c>
      <c r="L45" s="58" t="n">
        <v>3217</v>
      </c>
      <c r="M45" s="58" t="n">
        <v>1773</v>
      </c>
      <c r="N45" s="58"/>
      <c r="O45" s="58" t="n">
        <v>43</v>
      </c>
      <c r="P45" s="58" t="n">
        <v>142</v>
      </c>
      <c r="Q45" s="58" t="n">
        <v>297</v>
      </c>
      <c r="R45" s="58" t="n">
        <v>686</v>
      </c>
      <c r="S45" s="58" t="n">
        <v>1325</v>
      </c>
      <c r="T45" s="58" t="n">
        <v>1415</v>
      </c>
      <c r="U45" s="58" t="n">
        <v>849</v>
      </c>
      <c r="V45" s="58" t="n">
        <v>225</v>
      </c>
      <c r="W45" s="58" t="n">
        <v>8</v>
      </c>
      <c r="X45" s="58"/>
      <c r="Y45" s="58"/>
      <c r="Z45" s="58" t="n">
        <v>756</v>
      </c>
      <c r="AA45" s="58" t="n">
        <v>173</v>
      </c>
      <c r="AB45" s="58" t="n">
        <v>725</v>
      </c>
      <c r="AC45" s="58" t="n">
        <v>4</v>
      </c>
      <c r="AD45" s="58" t="n">
        <v>199</v>
      </c>
      <c r="AE45" s="58" t="n">
        <v>173</v>
      </c>
      <c r="AF45" s="58" t="n">
        <v>2960</v>
      </c>
      <c r="AG45" s="58" t="n">
        <v>4892</v>
      </c>
      <c r="AH45" s="58" t="n">
        <v>1</v>
      </c>
      <c r="AI45" s="58"/>
      <c r="AJ45" s="58"/>
      <c r="AK45" s="58" t="n">
        <v>38</v>
      </c>
      <c r="AL45" s="58" t="n">
        <v>2</v>
      </c>
      <c r="AM45" s="58"/>
      <c r="AN45" s="58"/>
      <c r="AO45" s="58"/>
      <c r="AP45" s="58"/>
      <c r="AQ45" s="58"/>
      <c r="AR45" s="58"/>
      <c r="AS45" s="58"/>
      <c r="AT45" s="58"/>
      <c r="AU45" s="58" t="n">
        <v>57</v>
      </c>
      <c r="AV45" s="58" t="n">
        <v>798</v>
      </c>
      <c r="AW45" s="58" t="n">
        <v>1833</v>
      </c>
      <c r="AX45" s="58" t="n">
        <v>42</v>
      </c>
      <c r="AY45" s="58" t="n">
        <v>1976</v>
      </c>
      <c r="AZ45" s="58"/>
      <c r="BA45" s="58" t="n">
        <v>341</v>
      </c>
      <c r="BB45" s="58"/>
      <c r="BC45" s="58" t="n">
        <v>1</v>
      </c>
      <c r="BD45" s="58" t="n">
        <v>52</v>
      </c>
      <c r="BE45" s="58" t="n">
        <v>2</v>
      </c>
      <c r="BF45" s="58" t="n">
        <v>573</v>
      </c>
      <c r="BG45" s="58" t="n">
        <v>26</v>
      </c>
      <c r="BH45" s="58" t="n">
        <v>577</v>
      </c>
      <c r="BI45" s="58" t="n">
        <v>19</v>
      </c>
      <c r="BJ45" s="58" t="n">
        <v>120</v>
      </c>
      <c r="BK45" s="58" t="n">
        <v>109</v>
      </c>
      <c r="BL45" s="58" t="n">
        <v>2033</v>
      </c>
      <c r="BM45" s="58" t="n">
        <v>202</v>
      </c>
      <c r="BN45" s="58" t="n">
        <v>900</v>
      </c>
      <c r="BO45" s="58" t="n">
        <v>110</v>
      </c>
      <c r="BP45" s="58" t="n">
        <v>22</v>
      </c>
      <c r="BQ45" s="58" t="n">
        <v>207</v>
      </c>
      <c r="BR45" s="58" t="n">
        <v>37</v>
      </c>
      <c r="BS45" s="58"/>
      <c r="BT45" s="58"/>
      <c r="BU45" s="58"/>
      <c r="BV45" s="58"/>
      <c r="BW45" s="58" t="n">
        <v>6</v>
      </c>
      <c r="BX45" s="58"/>
      <c r="BY45" s="58" t="n">
        <v>168</v>
      </c>
      <c r="BZ45" s="58" t="n">
        <v>4696</v>
      </c>
      <c r="CA45" s="58" t="n">
        <v>2</v>
      </c>
      <c r="CB45" s="58" t="n">
        <v>1</v>
      </c>
      <c r="CC45" s="58"/>
      <c r="CD45" s="58" t="n">
        <v>113</v>
      </c>
      <c r="CE45" s="58"/>
      <c r="CF45" s="58"/>
      <c r="CG45" s="58" t="n">
        <v>1</v>
      </c>
      <c r="CH45" s="58"/>
      <c r="CI45" s="58" t="n">
        <v>1</v>
      </c>
      <c r="CJ45" s="58" t="n">
        <v>2</v>
      </c>
      <c r="CK45" s="58"/>
      <c r="CL45" s="58"/>
      <c r="CM45" s="58" t="n">
        <v>186</v>
      </c>
      <c r="CN45" s="58" t="n">
        <v>4116</v>
      </c>
      <c r="CO45" s="58" t="n">
        <v>474</v>
      </c>
      <c r="CP45" s="58"/>
      <c r="CQ45" s="58"/>
      <c r="CR45" s="58"/>
      <c r="CS45" s="58"/>
      <c r="CT45" s="58"/>
      <c r="CU45" s="58"/>
      <c r="CV45" s="58" t="n">
        <v>2</v>
      </c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 t="n">
        <v>918</v>
      </c>
      <c r="DK45" s="58" t="n">
        <v>1587</v>
      </c>
      <c r="DL45" s="58" t="n">
        <v>3</v>
      </c>
      <c r="DM45" s="58" t="n">
        <v>351</v>
      </c>
      <c r="DN45" s="58" t="n">
        <v>107</v>
      </c>
      <c r="DO45" s="58" t="n">
        <v>918</v>
      </c>
      <c r="DP45" s="58"/>
      <c r="DQ45" s="58" t="n">
        <v>147</v>
      </c>
      <c r="DR45" s="58" t="n">
        <v>260</v>
      </c>
      <c r="DS45" s="58" t="n">
        <v>274</v>
      </c>
      <c r="DT45" s="58" t="n">
        <v>356</v>
      </c>
      <c r="DU45" s="58" t="n">
        <v>4</v>
      </c>
      <c r="DV45" s="58" t="n">
        <v>63</v>
      </c>
      <c r="DW45" s="58"/>
      <c r="DX45" s="58" t="n">
        <v>194</v>
      </c>
      <c r="DY45" s="58" t="n">
        <v>16</v>
      </c>
      <c r="DZ45" s="58" t="n">
        <v>4</v>
      </c>
      <c r="EA45" s="58" t="n">
        <v>1</v>
      </c>
      <c r="EB45" s="58" t="n">
        <v>0</v>
      </c>
      <c r="EC45" s="59" t="s">
        <v>419</v>
      </c>
      <c r="ED45" s="59" t="s">
        <v>420</v>
      </c>
      <c r="EE45" s="59" t="s">
        <v>711</v>
      </c>
      <c r="EF45" s="59" t="s">
        <v>576</v>
      </c>
      <c r="EG45" s="59" t="s">
        <v>409</v>
      </c>
    </row>
    <row r="46" customFormat="false" ht="14.25" hidden="false" customHeight="false" outlineLevel="0" collapsed="false">
      <c r="A46" s="58" t="n">
        <v>106100005</v>
      </c>
      <c r="B46" s="59" t="s">
        <v>724</v>
      </c>
      <c r="C46" s="59" t="s">
        <v>423</v>
      </c>
      <c r="D46" s="59" t="s">
        <v>412</v>
      </c>
      <c r="E46" s="59" t="s">
        <v>725</v>
      </c>
      <c r="F46" s="59" t="s">
        <v>726</v>
      </c>
      <c r="G46" s="59" t="s">
        <v>727</v>
      </c>
      <c r="H46" s="59" t="s">
        <v>728</v>
      </c>
      <c r="I46" s="59" t="s">
        <v>428</v>
      </c>
      <c r="J46" s="59" t="s">
        <v>729</v>
      </c>
      <c r="K46" s="59" t="s">
        <v>418</v>
      </c>
      <c r="L46" s="58" t="n">
        <v>8441</v>
      </c>
      <c r="M46" s="58" t="n">
        <v>5446</v>
      </c>
      <c r="N46" s="58"/>
      <c r="O46" s="58" t="n">
        <v>360</v>
      </c>
      <c r="P46" s="58" t="n">
        <v>1015</v>
      </c>
      <c r="Q46" s="58" t="n">
        <v>1881</v>
      </c>
      <c r="R46" s="58" t="n">
        <v>2190</v>
      </c>
      <c r="S46" s="58" t="n">
        <v>3133</v>
      </c>
      <c r="T46" s="58" t="n">
        <v>2861</v>
      </c>
      <c r="U46" s="58" t="n">
        <v>1688</v>
      </c>
      <c r="V46" s="58" t="n">
        <v>759</v>
      </c>
      <c r="W46" s="58"/>
      <c r="X46" s="58"/>
      <c r="Y46" s="58"/>
      <c r="Z46" s="58" t="n">
        <v>10</v>
      </c>
      <c r="AA46" s="58" t="n">
        <v>15</v>
      </c>
      <c r="AB46" s="58" t="n">
        <v>9747</v>
      </c>
      <c r="AC46" s="58" t="n">
        <v>21</v>
      </c>
      <c r="AD46" s="58" t="n">
        <v>133</v>
      </c>
      <c r="AE46" s="58" t="n">
        <v>30</v>
      </c>
      <c r="AF46" s="58" t="n">
        <v>3931</v>
      </c>
      <c r="AG46" s="58" t="n">
        <v>13720</v>
      </c>
      <c r="AH46" s="58" t="n">
        <v>35</v>
      </c>
      <c r="AI46" s="58" t="n">
        <v>22</v>
      </c>
      <c r="AJ46" s="58" t="n">
        <v>10</v>
      </c>
      <c r="AK46" s="58" t="n">
        <v>76</v>
      </c>
      <c r="AL46" s="58" t="n">
        <v>12</v>
      </c>
      <c r="AM46" s="58"/>
      <c r="AN46" s="58" t="n">
        <v>6</v>
      </c>
      <c r="AO46" s="58"/>
      <c r="AP46" s="58"/>
      <c r="AQ46" s="58" t="n">
        <v>1</v>
      </c>
      <c r="AR46" s="58" t="n">
        <v>5</v>
      </c>
      <c r="AS46" s="58"/>
      <c r="AT46" s="58"/>
      <c r="AU46" s="58"/>
      <c r="AV46" s="58" t="n">
        <v>1154</v>
      </c>
      <c r="AW46" s="58" t="n">
        <v>3870</v>
      </c>
      <c r="AX46" s="58" t="n">
        <v>352</v>
      </c>
      <c r="AY46" s="58" t="n">
        <v>7765</v>
      </c>
      <c r="AZ46" s="58" t="n">
        <v>116</v>
      </c>
      <c r="BA46" s="58" t="n">
        <v>630</v>
      </c>
      <c r="BB46" s="58"/>
      <c r="BC46" s="58" t="n">
        <v>250</v>
      </c>
      <c r="BD46" s="58" t="n">
        <v>437</v>
      </c>
      <c r="BE46" s="58" t="n">
        <v>33</v>
      </c>
      <c r="BF46" s="58" t="n">
        <v>3486</v>
      </c>
      <c r="BG46" s="58" t="n">
        <v>108</v>
      </c>
      <c r="BH46" s="58" t="n">
        <v>1502</v>
      </c>
      <c r="BI46" s="58" t="n">
        <v>33</v>
      </c>
      <c r="BJ46" s="58" t="n">
        <v>580</v>
      </c>
      <c r="BK46" s="58" t="n">
        <v>3073</v>
      </c>
      <c r="BL46" s="58" t="n">
        <v>1561</v>
      </c>
      <c r="BM46" s="58" t="n">
        <v>137</v>
      </c>
      <c r="BN46" s="58" t="n">
        <v>1884</v>
      </c>
      <c r="BO46" s="58" t="n">
        <v>167</v>
      </c>
      <c r="BP46" s="58" t="n">
        <v>133</v>
      </c>
      <c r="BQ46" s="58" t="n">
        <v>439</v>
      </c>
      <c r="BR46" s="58" t="n">
        <v>57</v>
      </c>
      <c r="BS46" s="58"/>
      <c r="BT46" s="58" t="n">
        <v>5</v>
      </c>
      <c r="BU46" s="58" t="n">
        <v>2</v>
      </c>
      <c r="BV46" s="58"/>
      <c r="BW46" s="58" t="n">
        <v>68</v>
      </c>
      <c r="BX46" s="58" t="n">
        <v>4</v>
      </c>
      <c r="BY46" s="58" t="n">
        <v>264</v>
      </c>
      <c r="BZ46" s="58" t="n">
        <v>13308</v>
      </c>
      <c r="CA46" s="58" t="n">
        <v>168</v>
      </c>
      <c r="CB46" s="58" t="n">
        <v>18</v>
      </c>
      <c r="CC46" s="58" t="n">
        <v>2</v>
      </c>
      <c r="CD46" s="58" t="n">
        <v>30</v>
      </c>
      <c r="CE46" s="58" t="n">
        <v>2</v>
      </c>
      <c r="CF46" s="58" t="n">
        <v>3</v>
      </c>
      <c r="CG46" s="58" t="n">
        <v>5</v>
      </c>
      <c r="CH46" s="58" t="n">
        <v>3</v>
      </c>
      <c r="CI46" s="58" t="n">
        <v>8</v>
      </c>
      <c r="CJ46" s="58" t="n">
        <v>4</v>
      </c>
      <c r="CK46" s="58"/>
      <c r="CL46" s="58"/>
      <c r="CM46" s="58" t="n">
        <v>114</v>
      </c>
      <c r="CN46" s="58" t="n">
        <v>13230</v>
      </c>
      <c r="CO46" s="58" t="n">
        <v>520</v>
      </c>
      <c r="CP46" s="58" t="n">
        <v>3</v>
      </c>
      <c r="CQ46" s="58" t="n">
        <v>4</v>
      </c>
      <c r="CR46" s="58" t="n">
        <v>6</v>
      </c>
      <c r="CS46" s="58"/>
      <c r="CT46" s="58"/>
      <c r="CU46" s="58"/>
      <c r="CV46" s="58" t="n">
        <v>82</v>
      </c>
      <c r="CW46" s="58" t="n">
        <v>116</v>
      </c>
      <c r="CX46" s="58"/>
      <c r="CY46" s="58" t="n">
        <v>3</v>
      </c>
      <c r="CZ46" s="58" t="n">
        <v>2</v>
      </c>
      <c r="DA46" s="58"/>
      <c r="DB46" s="58"/>
      <c r="DC46" s="58"/>
      <c r="DD46" s="58" t="n">
        <v>1</v>
      </c>
      <c r="DE46" s="58"/>
      <c r="DF46" s="58" t="n">
        <v>1</v>
      </c>
      <c r="DG46" s="58" t="n">
        <v>113</v>
      </c>
      <c r="DH46" s="58"/>
      <c r="DI46" s="58"/>
      <c r="DJ46" s="58" t="n">
        <v>657</v>
      </c>
      <c r="DK46" s="58" t="n">
        <v>5769</v>
      </c>
      <c r="DL46" s="58" t="n">
        <v>9</v>
      </c>
      <c r="DM46" s="58" t="n">
        <v>1716</v>
      </c>
      <c r="DN46" s="58" t="n">
        <v>28</v>
      </c>
      <c r="DO46" s="58" t="n">
        <v>1079</v>
      </c>
      <c r="DP46" s="58" t="n">
        <v>223</v>
      </c>
      <c r="DQ46" s="58" t="n">
        <v>3586</v>
      </c>
      <c r="DR46" s="58" t="n">
        <v>70</v>
      </c>
      <c r="DS46" s="58" t="n">
        <v>170</v>
      </c>
      <c r="DT46" s="58" t="n">
        <v>191</v>
      </c>
      <c r="DU46" s="58" t="n">
        <v>14</v>
      </c>
      <c r="DV46" s="58" t="n">
        <v>43</v>
      </c>
      <c r="DW46" s="58" t="n">
        <v>1</v>
      </c>
      <c r="DX46" s="58" t="n">
        <v>11</v>
      </c>
      <c r="DY46" s="58" t="n">
        <v>10</v>
      </c>
      <c r="DZ46" s="58" t="n">
        <v>2</v>
      </c>
      <c r="EA46" s="58" t="n">
        <v>1</v>
      </c>
      <c r="EB46" s="58" t="n">
        <v>0</v>
      </c>
      <c r="EC46" s="59" t="s">
        <v>419</v>
      </c>
      <c r="ED46" s="59" t="s">
        <v>430</v>
      </c>
      <c r="EE46" s="59" t="s">
        <v>479</v>
      </c>
      <c r="EF46" s="59" t="s">
        <v>557</v>
      </c>
      <c r="EG46" s="59" t="s">
        <v>409</v>
      </c>
    </row>
    <row r="47" customFormat="false" ht="14.25" hidden="false" customHeight="false" outlineLevel="0" collapsed="false">
      <c r="A47" s="58" t="n">
        <v>106190766</v>
      </c>
      <c r="B47" s="59" t="s">
        <v>730</v>
      </c>
      <c r="C47" s="59" t="s">
        <v>464</v>
      </c>
      <c r="D47" s="59" t="s">
        <v>473</v>
      </c>
      <c r="E47" s="59" t="s">
        <v>731</v>
      </c>
      <c r="F47" s="59" t="s">
        <v>732</v>
      </c>
      <c r="G47" s="59" t="s">
        <v>733</v>
      </c>
      <c r="H47" s="59" t="s">
        <v>734</v>
      </c>
      <c r="I47" s="59" t="s">
        <v>402</v>
      </c>
      <c r="J47" s="59" t="s">
        <v>735</v>
      </c>
      <c r="K47" s="59" t="s">
        <v>418</v>
      </c>
      <c r="L47" s="58" t="n">
        <v>169</v>
      </c>
      <c r="M47" s="58" t="n">
        <v>67</v>
      </c>
      <c r="N47" s="58"/>
      <c r="O47" s="58" t="n">
        <v>10</v>
      </c>
      <c r="P47" s="58" t="n">
        <v>25</v>
      </c>
      <c r="Q47" s="58" t="n">
        <v>41</v>
      </c>
      <c r="R47" s="58" t="n">
        <v>22</v>
      </c>
      <c r="S47" s="58" t="n">
        <v>45</v>
      </c>
      <c r="T47" s="58" t="n">
        <v>45</v>
      </c>
      <c r="U47" s="58" t="n">
        <v>26</v>
      </c>
      <c r="V47" s="58" t="n">
        <v>21</v>
      </c>
      <c r="W47" s="58" t="n">
        <v>1</v>
      </c>
      <c r="X47" s="58"/>
      <c r="Y47" s="58"/>
      <c r="Z47" s="58" t="n">
        <v>9</v>
      </c>
      <c r="AA47" s="58" t="n">
        <v>16</v>
      </c>
      <c r="AB47" s="58" t="n">
        <v>97</v>
      </c>
      <c r="AC47" s="58" t="n">
        <v>1</v>
      </c>
      <c r="AD47" s="58"/>
      <c r="AE47" s="58"/>
      <c r="AF47" s="58" t="n">
        <v>113</v>
      </c>
      <c r="AG47" s="58" t="n">
        <v>214</v>
      </c>
      <c r="AH47" s="58" t="n">
        <v>9</v>
      </c>
      <c r="AI47" s="58" t="n">
        <v>2</v>
      </c>
      <c r="AJ47" s="58"/>
      <c r="AK47" s="58" t="n">
        <v>1</v>
      </c>
      <c r="AL47" s="58"/>
      <c r="AM47" s="58"/>
      <c r="AN47" s="58"/>
      <c r="AO47" s="58"/>
      <c r="AP47" s="58"/>
      <c r="AQ47" s="58" t="n">
        <v>10</v>
      </c>
      <c r="AR47" s="58"/>
      <c r="AS47" s="58"/>
      <c r="AT47" s="58"/>
      <c r="AU47" s="58"/>
      <c r="AV47" s="58" t="n">
        <v>41</v>
      </c>
      <c r="AW47" s="58" t="n">
        <v>86</v>
      </c>
      <c r="AX47" s="58"/>
      <c r="AY47" s="58" t="n">
        <v>81</v>
      </c>
      <c r="AZ47" s="58" t="n">
        <v>28</v>
      </c>
      <c r="BA47" s="58"/>
      <c r="BB47" s="58"/>
      <c r="BC47" s="58" t="n">
        <v>2</v>
      </c>
      <c r="BD47" s="58" t="n">
        <v>4</v>
      </c>
      <c r="BE47" s="58" t="n">
        <v>1</v>
      </c>
      <c r="BF47" s="58" t="n">
        <v>50</v>
      </c>
      <c r="BG47" s="58" t="n">
        <v>13</v>
      </c>
      <c r="BH47" s="58" t="n">
        <v>27</v>
      </c>
      <c r="BI47" s="58" t="n">
        <v>2</v>
      </c>
      <c r="BJ47" s="58" t="n">
        <v>5</v>
      </c>
      <c r="BK47" s="58" t="n">
        <v>10</v>
      </c>
      <c r="BL47" s="58" t="n">
        <v>26</v>
      </c>
      <c r="BM47" s="58" t="n">
        <v>11</v>
      </c>
      <c r="BN47" s="58" t="n">
        <v>59</v>
      </c>
      <c r="BO47" s="58" t="n">
        <v>5</v>
      </c>
      <c r="BP47" s="58" t="n">
        <v>12</v>
      </c>
      <c r="BQ47" s="58" t="n">
        <v>9</v>
      </c>
      <c r="BR47" s="58"/>
      <c r="BS47" s="58"/>
      <c r="BT47" s="58"/>
      <c r="BU47" s="58"/>
      <c r="BV47" s="58"/>
      <c r="BW47" s="58" t="n">
        <v>1</v>
      </c>
      <c r="BX47" s="58" t="n">
        <v>1</v>
      </c>
      <c r="BY47" s="58" t="n">
        <v>9</v>
      </c>
      <c r="BZ47" s="58" t="n">
        <v>224</v>
      </c>
      <c r="CA47" s="58"/>
      <c r="CB47" s="58"/>
      <c r="CC47" s="58"/>
      <c r="CD47" s="58" t="n">
        <v>1</v>
      </c>
      <c r="CE47" s="58"/>
      <c r="CF47" s="58"/>
      <c r="CG47" s="58"/>
      <c r="CH47" s="58"/>
      <c r="CI47" s="58"/>
      <c r="CJ47" s="58"/>
      <c r="CK47" s="58"/>
      <c r="CL47" s="58"/>
      <c r="CM47" s="58"/>
      <c r="CN47" s="58" t="n">
        <v>226</v>
      </c>
      <c r="CO47" s="58" t="n">
        <v>10</v>
      </c>
      <c r="CP47" s="58"/>
      <c r="CQ47" s="58"/>
      <c r="CR47" s="58" t="n">
        <v>1</v>
      </c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 t="n">
        <v>4</v>
      </c>
      <c r="DK47" s="58" t="n">
        <v>108</v>
      </c>
      <c r="DL47" s="58" t="n">
        <v>8</v>
      </c>
      <c r="DM47" s="58" t="n">
        <v>32</v>
      </c>
      <c r="DN47" s="58"/>
      <c r="DO47" s="58" t="n">
        <v>55</v>
      </c>
      <c r="DP47" s="58" t="n">
        <v>2</v>
      </c>
      <c r="DQ47" s="58" t="n">
        <v>15</v>
      </c>
      <c r="DR47" s="58"/>
      <c r="DS47" s="58" t="n">
        <v>6</v>
      </c>
      <c r="DT47" s="58"/>
      <c r="DU47" s="58" t="n">
        <v>2</v>
      </c>
      <c r="DV47" s="58"/>
      <c r="DW47" s="58" t="n">
        <v>3</v>
      </c>
      <c r="DX47" s="58"/>
      <c r="DY47" s="58"/>
      <c r="DZ47" s="58"/>
      <c r="EA47" s="58" t="n">
        <v>1</v>
      </c>
      <c r="EB47" s="58" t="n">
        <v>0</v>
      </c>
      <c r="EC47" s="59" t="s">
        <v>405</v>
      </c>
      <c r="ED47" s="59" t="s">
        <v>597</v>
      </c>
      <c r="EE47" s="59" t="s">
        <v>736</v>
      </c>
      <c r="EF47" s="59" t="s">
        <v>420</v>
      </c>
      <c r="EG47" s="59" t="s">
        <v>409</v>
      </c>
    </row>
    <row r="48" customFormat="false" ht="14.25" hidden="false" customHeight="false" outlineLevel="0" collapsed="false">
      <c r="A48" s="58" t="n">
        <v>106301258</v>
      </c>
      <c r="B48" s="59" t="s">
        <v>737</v>
      </c>
      <c r="C48" s="59" t="s">
        <v>433</v>
      </c>
      <c r="D48" s="59" t="s">
        <v>398</v>
      </c>
      <c r="E48" s="59" t="s">
        <v>738</v>
      </c>
      <c r="F48" s="59" t="s">
        <v>739</v>
      </c>
      <c r="G48" s="59" t="s">
        <v>740</v>
      </c>
      <c r="H48" s="59" t="s">
        <v>741</v>
      </c>
      <c r="I48" s="59" t="s">
        <v>402</v>
      </c>
      <c r="J48" s="59" t="s">
        <v>742</v>
      </c>
      <c r="K48" s="59" t="s">
        <v>418</v>
      </c>
      <c r="L48" s="58" t="n">
        <v>963</v>
      </c>
      <c r="M48" s="58" t="n">
        <v>510</v>
      </c>
      <c r="N48" s="58"/>
      <c r="O48" s="58" t="n">
        <v>61</v>
      </c>
      <c r="P48" s="58" t="n">
        <v>155</v>
      </c>
      <c r="Q48" s="58" t="n">
        <v>236</v>
      </c>
      <c r="R48" s="58" t="n">
        <v>314</v>
      </c>
      <c r="S48" s="58" t="n">
        <v>311</v>
      </c>
      <c r="T48" s="58" t="n">
        <v>228</v>
      </c>
      <c r="U48" s="58" t="n">
        <v>111</v>
      </c>
      <c r="V48" s="58" t="n">
        <v>52</v>
      </c>
      <c r="W48" s="58" t="n">
        <v>4</v>
      </c>
      <c r="X48" s="58" t="n">
        <v>1</v>
      </c>
      <c r="Y48" s="58"/>
      <c r="Z48" s="58" t="n">
        <v>100</v>
      </c>
      <c r="AA48" s="58" t="n">
        <v>26</v>
      </c>
      <c r="AB48" s="58" t="n">
        <v>880</v>
      </c>
      <c r="AC48" s="58" t="n">
        <v>2</v>
      </c>
      <c r="AD48" s="58" t="n">
        <v>58</v>
      </c>
      <c r="AE48" s="58" t="n">
        <v>4</v>
      </c>
      <c r="AF48" s="58" t="n">
        <v>403</v>
      </c>
      <c r="AG48" s="58" t="n">
        <v>1366</v>
      </c>
      <c r="AH48" s="58" t="n">
        <v>72</v>
      </c>
      <c r="AI48" s="58" t="n">
        <v>24</v>
      </c>
      <c r="AJ48" s="58"/>
      <c r="AK48" s="58"/>
      <c r="AL48" s="58"/>
      <c r="AM48" s="58" t="n">
        <v>3</v>
      </c>
      <c r="AN48" s="58" t="n">
        <v>1</v>
      </c>
      <c r="AO48" s="58"/>
      <c r="AP48" s="58"/>
      <c r="AQ48" s="58" t="n">
        <v>2</v>
      </c>
      <c r="AR48" s="58" t="n">
        <v>5</v>
      </c>
      <c r="AS48" s="58"/>
      <c r="AT48" s="58"/>
      <c r="AU48" s="58"/>
      <c r="AV48" s="58" t="n">
        <v>231</v>
      </c>
      <c r="AW48" s="58" t="n">
        <v>284</v>
      </c>
      <c r="AX48" s="58" t="n">
        <v>4</v>
      </c>
      <c r="AY48" s="58" t="n">
        <v>930</v>
      </c>
      <c r="AZ48" s="58" t="n">
        <v>13</v>
      </c>
      <c r="BA48" s="58" t="n">
        <v>10</v>
      </c>
      <c r="BB48" s="58" t="n">
        <v>1</v>
      </c>
      <c r="BC48" s="58" t="n">
        <v>138</v>
      </c>
      <c r="BD48" s="58" t="n">
        <v>58</v>
      </c>
      <c r="BE48" s="58" t="n">
        <v>9</v>
      </c>
      <c r="BF48" s="58" t="n">
        <v>401</v>
      </c>
      <c r="BG48" s="58" t="n">
        <v>5</v>
      </c>
      <c r="BH48" s="58" t="n">
        <v>237</v>
      </c>
      <c r="BI48" s="58" t="n">
        <v>18</v>
      </c>
      <c r="BJ48" s="58" t="n">
        <v>46</v>
      </c>
      <c r="BK48" s="58" t="n">
        <v>87</v>
      </c>
      <c r="BL48" s="58" t="n">
        <v>169</v>
      </c>
      <c r="BM48" s="58" t="n">
        <v>66</v>
      </c>
      <c r="BN48" s="58" t="n">
        <v>114</v>
      </c>
      <c r="BO48" s="58" t="n">
        <v>2</v>
      </c>
      <c r="BP48" s="58" t="n">
        <v>66</v>
      </c>
      <c r="BQ48" s="58" t="n">
        <v>39</v>
      </c>
      <c r="BR48" s="58" t="n">
        <v>17</v>
      </c>
      <c r="BS48" s="58"/>
      <c r="BT48" s="58" t="n">
        <v>1</v>
      </c>
      <c r="BU48" s="58"/>
      <c r="BV48" s="58"/>
      <c r="BW48" s="58" t="n">
        <v>12</v>
      </c>
      <c r="BX48" s="58" t="n">
        <v>6</v>
      </c>
      <c r="BY48" s="58" t="n">
        <v>49</v>
      </c>
      <c r="BZ48" s="58" t="n">
        <v>1395</v>
      </c>
      <c r="CA48" s="58" t="n">
        <v>6</v>
      </c>
      <c r="CB48" s="58" t="n">
        <v>2</v>
      </c>
      <c r="CC48" s="58"/>
      <c r="CD48" s="58" t="n">
        <v>1</v>
      </c>
      <c r="CE48" s="58" t="n">
        <v>1</v>
      </c>
      <c r="CF48" s="58" t="n">
        <v>1</v>
      </c>
      <c r="CG48" s="58"/>
      <c r="CH48" s="58"/>
      <c r="CI48" s="58"/>
      <c r="CJ48" s="58"/>
      <c r="CK48" s="58"/>
      <c r="CL48" s="58"/>
      <c r="CM48" s="58" t="n">
        <v>3</v>
      </c>
      <c r="CN48" s="58" t="n">
        <v>909</v>
      </c>
      <c r="CO48" s="58" t="n">
        <v>547</v>
      </c>
      <c r="CP48" s="58"/>
      <c r="CQ48" s="58" t="n">
        <v>2</v>
      </c>
      <c r="CR48" s="58" t="n">
        <v>5</v>
      </c>
      <c r="CS48" s="58" t="n">
        <v>1</v>
      </c>
      <c r="CT48" s="58"/>
      <c r="CU48" s="58"/>
      <c r="CV48" s="58" t="n">
        <v>1</v>
      </c>
      <c r="CW48" s="58"/>
      <c r="CX48" s="58"/>
      <c r="CY48" s="58"/>
      <c r="CZ48" s="58"/>
      <c r="DA48" s="58"/>
      <c r="DB48" s="58" t="n">
        <v>1</v>
      </c>
      <c r="DC48" s="58"/>
      <c r="DD48" s="58"/>
      <c r="DE48" s="58"/>
      <c r="DF48" s="58"/>
      <c r="DG48" s="58"/>
      <c r="DH48" s="58"/>
      <c r="DI48" s="58"/>
      <c r="DJ48" s="58" t="n">
        <v>79</v>
      </c>
      <c r="DK48" s="58" t="n">
        <v>539</v>
      </c>
      <c r="DL48" s="58" t="n">
        <v>66</v>
      </c>
      <c r="DM48" s="58" t="n">
        <v>165</v>
      </c>
      <c r="DN48" s="58" t="n">
        <v>7</v>
      </c>
      <c r="DO48" s="58" t="n">
        <v>247</v>
      </c>
      <c r="DP48" s="58" t="n">
        <v>135</v>
      </c>
      <c r="DQ48" s="58" t="n">
        <v>78</v>
      </c>
      <c r="DR48" s="58" t="n">
        <v>56</v>
      </c>
      <c r="DS48" s="58" t="n">
        <v>2</v>
      </c>
      <c r="DT48" s="58" t="n">
        <v>84</v>
      </c>
      <c r="DU48" s="58" t="n">
        <v>1</v>
      </c>
      <c r="DV48" s="58" t="n">
        <v>4</v>
      </c>
      <c r="DW48" s="58"/>
      <c r="DX48" s="58" t="n">
        <v>4</v>
      </c>
      <c r="DY48" s="58" t="n">
        <v>10</v>
      </c>
      <c r="DZ48" s="58"/>
      <c r="EA48" s="58" t="n">
        <v>1</v>
      </c>
      <c r="EB48" s="58" t="n">
        <v>0</v>
      </c>
      <c r="EC48" s="59" t="s">
        <v>405</v>
      </c>
      <c r="ED48" s="59" t="s">
        <v>449</v>
      </c>
      <c r="EE48" s="59" t="s">
        <v>450</v>
      </c>
      <c r="EF48" s="59" t="s">
        <v>480</v>
      </c>
      <c r="EG48" s="59" t="s">
        <v>409</v>
      </c>
    </row>
    <row r="49" customFormat="false" ht="14.25" hidden="false" customHeight="false" outlineLevel="0" collapsed="false">
      <c r="A49" s="58" t="n">
        <v>106301155</v>
      </c>
      <c r="B49" s="59" t="s">
        <v>743</v>
      </c>
      <c r="C49" s="59" t="s">
        <v>433</v>
      </c>
      <c r="D49" s="59" t="s">
        <v>744</v>
      </c>
      <c r="E49" s="59" t="s">
        <v>745</v>
      </c>
      <c r="F49" s="59" t="s">
        <v>746</v>
      </c>
      <c r="G49" s="59" t="s">
        <v>747</v>
      </c>
      <c r="H49" s="59" t="s">
        <v>748</v>
      </c>
      <c r="I49" s="59" t="s">
        <v>402</v>
      </c>
      <c r="J49" s="59" t="s">
        <v>749</v>
      </c>
      <c r="K49" s="59" t="s">
        <v>418</v>
      </c>
      <c r="L49" s="58" t="n">
        <v>674</v>
      </c>
      <c r="M49" s="58" t="n">
        <v>406</v>
      </c>
      <c r="N49" s="58"/>
      <c r="O49" s="58" t="n">
        <v>2</v>
      </c>
      <c r="P49" s="58" t="n">
        <v>78</v>
      </c>
      <c r="Q49" s="58" t="n">
        <v>129</v>
      </c>
      <c r="R49" s="58" t="n">
        <v>259</v>
      </c>
      <c r="S49" s="58" t="n">
        <v>349</v>
      </c>
      <c r="T49" s="58" t="n">
        <v>150</v>
      </c>
      <c r="U49" s="58" t="n">
        <v>111</v>
      </c>
      <c r="V49" s="58" t="n">
        <v>2</v>
      </c>
      <c r="W49" s="58"/>
      <c r="X49" s="58"/>
      <c r="Y49" s="58"/>
      <c r="Z49" s="58" t="n">
        <v>98</v>
      </c>
      <c r="AA49" s="58"/>
      <c r="AB49" s="58" t="n">
        <v>148</v>
      </c>
      <c r="AC49" s="58"/>
      <c r="AD49" s="58" t="n">
        <v>18</v>
      </c>
      <c r="AE49" s="58"/>
      <c r="AF49" s="58" t="n">
        <v>816</v>
      </c>
      <c r="AG49" s="58" t="n">
        <v>1079</v>
      </c>
      <c r="AH49" s="58"/>
      <c r="AI49" s="58" t="n">
        <v>1</v>
      </c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 t="n">
        <v>366</v>
      </c>
      <c r="AX49" s="58"/>
      <c r="AY49" s="58" t="n">
        <v>498</v>
      </c>
      <c r="AZ49" s="58" t="n">
        <v>216</v>
      </c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 t="n">
        <v>1080</v>
      </c>
      <c r="BU49" s="58"/>
      <c r="BV49" s="58"/>
      <c r="BW49" s="58"/>
      <c r="BX49" s="58"/>
      <c r="BY49" s="58"/>
      <c r="BZ49" s="58" t="n">
        <v>1080</v>
      </c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 t="n">
        <v>1069</v>
      </c>
      <c r="CO49" s="58" t="n">
        <v>6</v>
      </c>
      <c r="CP49" s="58" t="n">
        <v>129</v>
      </c>
      <c r="CQ49" s="58" t="n">
        <v>8</v>
      </c>
      <c r="CR49" s="58" t="n">
        <v>1</v>
      </c>
      <c r="CS49" s="58"/>
      <c r="CT49" s="58"/>
      <c r="CU49" s="58"/>
      <c r="CV49" s="58" t="n">
        <v>1</v>
      </c>
      <c r="CW49" s="58"/>
      <c r="CX49" s="58"/>
      <c r="CY49" s="58"/>
      <c r="CZ49" s="58"/>
      <c r="DA49" s="58"/>
      <c r="DB49" s="58"/>
      <c r="DC49" s="58"/>
      <c r="DD49" s="58"/>
      <c r="DE49" s="58"/>
      <c r="DF49" s="58" t="n">
        <v>1</v>
      </c>
      <c r="DG49" s="58"/>
      <c r="DH49" s="58"/>
      <c r="DI49" s="58" t="n">
        <v>899</v>
      </c>
      <c r="DJ49" s="58" t="n">
        <v>41</v>
      </c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 t="n">
        <v>5</v>
      </c>
      <c r="DY49" s="58"/>
      <c r="DZ49" s="58"/>
      <c r="EA49" s="58" t="n">
        <v>1</v>
      </c>
      <c r="EB49" s="58" t="n">
        <v>0</v>
      </c>
      <c r="EC49" s="59" t="s">
        <v>405</v>
      </c>
      <c r="ED49" s="59" t="s">
        <v>711</v>
      </c>
      <c r="EE49" s="59" t="s">
        <v>750</v>
      </c>
      <c r="EF49" s="59" t="s">
        <v>659</v>
      </c>
      <c r="EG49" s="59" t="s">
        <v>409</v>
      </c>
    </row>
    <row r="50" customFormat="false" ht="14.25" hidden="false" customHeight="false" outlineLevel="0" collapsed="false">
      <c r="A50" s="58" t="n">
        <v>106190587</v>
      </c>
      <c r="B50" s="59" t="s">
        <v>751</v>
      </c>
      <c r="C50" s="59" t="s">
        <v>464</v>
      </c>
      <c r="D50" s="59" t="s">
        <v>473</v>
      </c>
      <c r="E50" s="59" t="s">
        <v>752</v>
      </c>
      <c r="F50" s="59" t="s">
        <v>753</v>
      </c>
      <c r="G50" s="59" t="s">
        <v>754</v>
      </c>
      <c r="H50" s="59" t="s">
        <v>755</v>
      </c>
      <c r="I50" s="59" t="s">
        <v>402</v>
      </c>
      <c r="J50" s="59" t="s">
        <v>756</v>
      </c>
      <c r="K50" s="59" t="s">
        <v>418</v>
      </c>
      <c r="L50" s="58" t="n">
        <v>284</v>
      </c>
      <c r="M50" s="58" t="n">
        <v>154</v>
      </c>
      <c r="N50" s="58"/>
      <c r="O50" s="58" t="n">
        <v>2</v>
      </c>
      <c r="P50" s="58" t="n">
        <v>43</v>
      </c>
      <c r="Q50" s="58" t="n">
        <v>49</v>
      </c>
      <c r="R50" s="58" t="n">
        <v>58</v>
      </c>
      <c r="S50" s="58" t="n">
        <v>130</v>
      </c>
      <c r="T50" s="58" t="n">
        <v>96</v>
      </c>
      <c r="U50" s="58" t="n">
        <v>49</v>
      </c>
      <c r="V50" s="58" t="n">
        <v>11</v>
      </c>
      <c r="W50" s="58"/>
      <c r="X50" s="58"/>
      <c r="Y50" s="58"/>
      <c r="Z50" s="58" t="n">
        <v>40</v>
      </c>
      <c r="AA50" s="58" t="n">
        <v>53</v>
      </c>
      <c r="AB50" s="58" t="n">
        <v>267</v>
      </c>
      <c r="AC50" s="58"/>
      <c r="AD50" s="58" t="n">
        <v>3</v>
      </c>
      <c r="AE50" s="58"/>
      <c r="AF50" s="58" t="n">
        <v>75</v>
      </c>
      <c r="AG50" s="58" t="n">
        <v>420</v>
      </c>
      <c r="AH50" s="58" t="n">
        <v>15</v>
      </c>
      <c r="AI50" s="58"/>
      <c r="AJ50" s="58" t="n">
        <v>2</v>
      </c>
      <c r="AK50" s="58"/>
      <c r="AL50" s="58"/>
      <c r="AM50" s="58"/>
      <c r="AN50" s="58"/>
      <c r="AO50" s="58"/>
      <c r="AP50" s="58"/>
      <c r="AQ50" s="58" t="n">
        <v>1</v>
      </c>
      <c r="AR50" s="58"/>
      <c r="AS50" s="58"/>
      <c r="AT50" s="58"/>
      <c r="AU50" s="58"/>
      <c r="AV50" s="58" t="n">
        <v>305</v>
      </c>
      <c r="AW50" s="58" t="n">
        <v>129</v>
      </c>
      <c r="AX50" s="58"/>
      <c r="AY50" s="58" t="n">
        <v>4</v>
      </c>
      <c r="AZ50" s="58"/>
      <c r="BA50" s="58"/>
      <c r="BB50" s="58"/>
      <c r="BC50" s="58" t="n">
        <v>27</v>
      </c>
      <c r="BD50" s="58" t="n">
        <v>17</v>
      </c>
      <c r="BE50" s="58"/>
      <c r="BF50" s="58" t="n">
        <v>156</v>
      </c>
      <c r="BG50" s="58" t="n">
        <v>2</v>
      </c>
      <c r="BH50" s="58" t="n">
        <v>35</v>
      </c>
      <c r="BI50" s="58" t="n">
        <v>1</v>
      </c>
      <c r="BJ50" s="58" t="n">
        <v>9</v>
      </c>
      <c r="BK50" s="58" t="n">
        <v>6</v>
      </c>
      <c r="BL50" s="58" t="n">
        <v>56</v>
      </c>
      <c r="BM50" s="58" t="n">
        <v>2</v>
      </c>
      <c r="BN50" s="58" t="n">
        <v>95</v>
      </c>
      <c r="BO50" s="58"/>
      <c r="BP50" s="58" t="n">
        <v>3</v>
      </c>
      <c r="BQ50" s="58" t="n">
        <v>18</v>
      </c>
      <c r="BR50" s="58" t="n">
        <v>11</v>
      </c>
      <c r="BS50" s="58"/>
      <c r="BT50" s="58"/>
      <c r="BU50" s="58"/>
      <c r="BV50" s="58"/>
      <c r="BW50" s="58"/>
      <c r="BX50" s="58"/>
      <c r="BY50" s="58" t="n">
        <v>7</v>
      </c>
      <c r="BZ50" s="58" t="n">
        <v>428</v>
      </c>
      <c r="CA50" s="58" t="n">
        <v>1</v>
      </c>
      <c r="CB50" s="58" t="n">
        <v>1</v>
      </c>
      <c r="CC50" s="58"/>
      <c r="CD50" s="58"/>
      <c r="CE50" s="58" t="n">
        <v>1</v>
      </c>
      <c r="CF50" s="58"/>
      <c r="CG50" s="58"/>
      <c r="CH50" s="58"/>
      <c r="CI50" s="58"/>
      <c r="CJ50" s="58"/>
      <c r="CK50" s="58"/>
      <c r="CL50" s="58"/>
      <c r="CM50" s="58" t="n">
        <v>9</v>
      </c>
      <c r="CN50" s="58" t="n">
        <v>275</v>
      </c>
      <c r="CO50" s="58" t="n">
        <v>152</v>
      </c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 t="n">
        <v>10</v>
      </c>
      <c r="DK50" s="58" t="n">
        <v>326</v>
      </c>
      <c r="DL50" s="58"/>
      <c r="DM50" s="58" t="n">
        <v>51</v>
      </c>
      <c r="DN50" s="58"/>
      <c r="DO50" s="58" t="n">
        <v>3</v>
      </c>
      <c r="DP50" s="58" t="n">
        <v>26</v>
      </c>
      <c r="DQ50" s="58" t="n">
        <v>11</v>
      </c>
      <c r="DR50" s="58" t="n">
        <v>2</v>
      </c>
      <c r="DS50" s="58" t="n">
        <v>1</v>
      </c>
      <c r="DT50" s="58" t="n">
        <v>8</v>
      </c>
      <c r="DU50" s="58"/>
      <c r="DV50" s="58"/>
      <c r="DW50" s="58"/>
      <c r="DX50" s="58"/>
      <c r="DY50" s="58"/>
      <c r="DZ50" s="58" t="n">
        <v>2</v>
      </c>
      <c r="EA50" s="58" t="n">
        <v>1</v>
      </c>
      <c r="EB50" s="58" t="n">
        <v>0</v>
      </c>
      <c r="EC50" s="59" t="s">
        <v>405</v>
      </c>
      <c r="ED50" s="59" t="s">
        <v>525</v>
      </c>
      <c r="EE50" s="59" t="s">
        <v>757</v>
      </c>
      <c r="EF50" s="59" t="s">
        <v>558</v>
      </c>
      <c r="EG50" s="59" t="s">
        <v>409</v>
      </c>
    </row>
    <row r="51" customFormat="false" ht="14.25" hidden="false" customHeight="false" outlineLevel="0" collapsed="false">
      <c r="A51" s="58" t="n">
        <v>106361458</v>
      </c>
      <c r="B51" s="59" t="s">
        <v>758</v>
      </c>
      <c r="C51" s="59" t="s">
        <v>519</v>
      </c>
      <c r="D51" s="59" t="s">
        <v>412</v>
      </c>
      <c r="E51" s="59" t="s">
        <v>759</v>
      </c>
      <c r="F51" s="59" t="s">
        <v>760</v>
      </c>
      <c r="G51" s="59" t="s">
        <v>761</v>
      </c>
      <c r="H51" s="59" t="s">
        <v>762</v>
      </c>
      <c r="I51" s="59" t="s">
        <v>763</v>
      </c>
      <c r="J51" s="59" t="s">
        <v>764</v>
      </c>
      <c r="K51" s="59" t="s">
        <v>418</v>
      </c>
      <c r="L51" s="58" t="n">
        <v>75</v>
      </c>
      <c r="M51" s="58" t="n">
        <v>78</v>
      </c>
      <c r="N51" s="58"/>
      <c r="O51" s="58" t="n">
        <v>1</v>
      </c>
      <c r="P51" s="58" t="n">
        <v>4</v>
      </c>
      <c r="Q51" s="58" t="n">
        <v>10</v>
      </c>
      <c r="R51" s="58" t="n">
        <v>7</v>
      </c>
      <c r="S51" s="58" t="n">
        <v>40</v>
      </c>
      <c r="T51" s="58" t="n">
        <v>47</v>
      </c>
      <c r="U51" s="58" t="n">
        <v>36</v>
      </c>
      <c r="V51" s="58" t="n">
        <v>7</v>
      </c>
      <c r="W51" s="58" t="n">
        <v>1</v>
      </c>
      <c r="X51" s="58"/>
      <c r="Y51" s="58"/>
      <c r="Z51" s="58"/>
      <c r="AA51" s="58" t="n">
        <v>3</v>
      </c>
      <c r="AB51" s="58" t="n">
        <v>9</v>
      </c>
      <c r="AC51" s="58" t="n">
        <v>7</v>
      </c>
      <c r="AD51" s="58"/>
      <c r="AE51" s="58"/>
      <c r="AF51" s="58" t="n">
        <v>134</v>
      </c>
      <c r="AG51" s="58" t="n">
        <v>152</v>
      </c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 t="n">
        <v>1</v>
      </c>
      <c r="AU51" s="58"/>
      <c r="AV51" s="58" t="n">
        <v>45</v>
      </c>
      <c r="AW51" s="58" t="n">
        <v>85</v>
      </c>
      <c r="AX51" s="58"/>
      <c r="AY51" s="58" t="n">
        <v>23</v>
      </c>
      <c r="AZ51" s="58"/>
      <c r="BA51" s="58"/>
      <c r="BB51" s="58"/>
      <c r="BC51" s="58"/>
      <c r="BD51" s="58" t="n">
        <v>1</v>
      </c>
      <c r="BE51" s="58"/>
      <c r="BF51" s="58" t="n">
        <v>31</v>
      </c>
      <c r="BG51" s="58"/>
      <c r="BH51" s="58" t="n">
        <v>5</v>
      </c>
      <c r="BI51" s="58"/>
      <c r="BJ51" s="58"/>
      <c r="BK51" s="58" t="n">
        <v>2</v>
      </c>
      <c r="BL51" s="58" t="n">
        <v>7</v>
      </c>
      <c r="BM51" s="58" t="n">
        <v>70</v>
      </c>
      <c r="BN51" s="58" t="n">
        <v>13</v>
      </c>
      <c r="BO51" s="58" t="n">
        <v>1</v>
      </c>
      <c r="BP51" s="58" t="n">
        <v>2</v>
      </c>
      <c r="BQ51" s="58" t="n">
        <v>17</v>
      </c>
      <c r="BR51" s="58" t="n">
        <v>4</v>
      </c>
      <c r="BS51" s="58"/>
      <c r="BT51" s="58"/>
      <c r="BU51" s="58"/>
      <c r="BV51" s="58"/>
      <c r="BW51" s="58"/>
      <c r="BX51" s="58" t="n">
        <v>1</v>
      </c>
      <c r="BY51" s="58" t="n">
        <v>1</v>
      </c>
      <c r="BZ51" s="58" t="n">
        <v>151</v>
      </c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 t="n">
        <v>153</v>
      </c>
      <c r="CO51" s="58"/>
      <c r="CP51" s="58" t="n">
        <v>2</v>
      </c>
      <c r="CQ51" s="58" t="n">
        <v>1</v>
      </c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 t="n">
        <v>2</v>
      </c>
      <c r="DK51" s="58" t="n">
        <v>64</v>
      </c>
      <c r="DL51" s="58" t="n">
        <v>66</v>
      </c>
      <c r="DM51" s="58" t="n">
        <v>4</v>
      </c>
      <c r="DN51" s="58"/>
      <c r="DO51" s="58" t="n">
        <v>9</v>
      </c>
      <c r="DP51" s="58"/>
      <c r="DQ51" s="58" t="n">
        <v>3</v>
      </c>
      <c r="DR51" s="58" t="n">
        <v>2</v>
      </c>
      <c r="DS51" s="58"/>
      <c r="DT51" s="58"/>
      <c r="DU51" s="58"/>
      <c r="DV51" s="58"/>
      <c r="DW51" s="58"/>
      <c r="DX51" s="58"/>
      <c r="DY51" s="58"/>
      <c r="DZ51" s="58"/>
      <c r="EA51" s="58" t="n">
        <v>1</v>
      </c>
      <c r="EB51" s="58" t="n">
        <v>0</v>
      </c>
      <c r="EC51" s="59" t="s">
        <v>419</v>
      </c>
      <c r="ED51" s="59" t="s">
        <v>557</v>
      </c>
      <c r="EE51" s="59" t="s">
        <v>558</v>
      </c>
      <c r="EF51" s="59" t="s">
        <v>406</v>
      </c>
      <c r="EG51" s="59" t="s">
        <v>409</v>
      </c>
    </row>
    <row r="52" customFormat="false" ht="14.25" hidden="false" customHeight="false" outlineLevel="0" collapsed="false">
      <c r="A52" s="58" t="n">
        <v>106060870</v>
      </c>
      <c r="B52" s="59" t="s">
        <v>765</v>
      </c>
      <c r="C52" s="59" t="s">
        <v>766</v>
      </c>
      <c r="D52" s="59" t="s">
        <v>412</v>
      </c>
      <c r="E52" s="59" t="s">
        <v>767</v>
      </c>
      <c r="F52" s="59" t="s">
        <v>766</v>
      </c>
      <c r="G52" s="59" t="s">
        <v>768</v>
      </c>
      <c r="H52" s="59" t="s">
        <v>769</v>
      </c>
      <c r="I52" s="59" t="s">
        <v>428</v>
      </c>
      <c r="J52" s="59" t="s">
        <v>770</v>
      </c>
      <c r="K52" s="59" t="s">
        <v>418</v>
      </c>
      <c r="L52" s="58" t="n">
        <v>146</v>
      </c>
      <c r="M52" s="58" t="n">
        <v>81</v>
      </c>
      <c r="N52" s="58"/>
      <c r="O52" s="58" t="n">
        <v>8</v>
      </c>
      <c r="P52" s="58" t="n">
        <v>21</v>
      </c>
      <c r="Q52" s="58" t="n">
        <v>28</v>
      </c>
      <c r="R52" s="58" t="n">
        <v>26</v>
      </c>
      <c r="S52" s="58" t="n">
        <v>55</v>
      </c>
      <c r="T52" s="58" t="n">
        <v>41</v>
      </c>
      <c r="U52" s="58" t="n">
        <v>24</v>
      </c>
      <c r="V52" s="58" t="n">
        <v>18</v>
      </c>
      <c r="W52" s="58" t="n">
        <v>6</v>
      </c>
      <c r="X52" s="58"/>
      <c r="Y52" s="58"/>
      <c r="Z52" s="58" t="n">
        <v>1</v>
      </c>
      <c r="AA52" s="58" t="n">
        <v>1</v>
      </c>
      <c r="AB52" s="58" t="n">
        <v>97</v>
      </c>
      <c r="AC52" s="58"/>
      <c r="AD52" s="58"/>
      <c r="AE52" s="58"/>
      <c r="AF52" s="58" t="n">
        <v>128</v>
      </c>
      <c r="AG52" s="58" t="n">
        <v>224</v>
      </c>
      <c r="AH52" s="58" t="n">
        <v>3</v>
      </c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 t="n">
        <v>82</v>
      </c>
      <c r="AW52" s="58" t="n">
        <v>75</v>
      </c>
      <c r="AX52" s="58" t="n">
        <v>2</v>
      </c>
      <c r="AY52" s="58" t="n">
        <v>65</v>
      </c>
      <c r="AZ52" s="58" t="n">
        <v>1</v>
      </c>
      <c r="BA52" s="58" t="n">
        <v>2</v>
      </c>
      <c r="BB52" s="58"/>
      <c r="BC52" s="58" t="n">
        <v>6</v>
      </c>
      <c r="BD52" s="58" t="n">
        <v>1</v>
      </c>
      <c r="BE52" s="58" t="n">
        <v>2</v>
      </c>
      <c r="BF52" s="58" t="n">
        <v>94</v>
      </c>
      <c r="BG52" s="58" t="n">
        <v>1</v>
      </c>
      <c r="BH52" s="58" t="n">
        <v>11</v>
      </c>
      <c r="BI52" s="58" t="n">
        <v>1</v>
      </c>
      <c r="BJ52" s="58" t="n">
        <v>3</v>
      </c>
      <c r="BK52" s="58" t="n">
        <v>4</v>
      </c>
      <c r="BL52" s="58" t="n">
        <v>31</v>
      </c>
      <c r="BM52" s="58"/>
      <c r="BN52" s="58" t="n">
        <v>46</v>
      </c>
      <c r="BO52" s="58" t="n">
        <v>1</v>
      </c>
      <c r="BP52" s="58" t="n">
        <v>5</v>
      </c>
      <c r="BQ52" s="58" t="n">
        <v>19</v>
      </c>
      <c r="BR52" s="58" t="n">
        <v>2</v>
      </c>
      <c r="BS52" s="58"/>
      <c r="BT52" s="58"/>
      <c r="BU52" s="58"/>
      <c r="BV52" s="58"/>
      <c r="BW52" s="58" t="n">
        <v>1</v>
      </c>
      <c r="BX52" s="58"/>
      <c r="BY52" s="58" t="n">
        <v>1</v>
      </c>
      <c r="BZ52" s="58" t="n">
        <v>223</v>
      </c>
      <c r="CA52" s="58"/>
      <c r="CB52" s="58"/>
      <c r="CC52" s="58"/>
      <c r="CD52" s="58" t="n">
        <v>1</v>
      </c>
      <c r="CE52" s="58"/>
      <c r="CF52" s="58" t="n">
        <v>1</v>
      </c>
      <c r="CG52" s="58"/>
      <c r="CH52" s="58"/>
      <c r="CI52" s="58"/>
      <c r="CJ52" s="58"/>
      <c r="CK52" s="58"/>
      <c r="CL52" s="58"/>
      <c r="CM52" s="58"/>
      <c r="CN52" s="58" t="n">
        <v>159</v>
      </c>
      <c r="CO52" s="58" t="n">
        <v>68</v>
      </c>
      <c r="CP52" s="58"/>
      <c r="CQ52" s="58"/>
      <c r="CR52" s="58"/>
      <c r="CS52" s="58"/>
      <c r="CT52" s="58"/>
      <c r="CU52" s="58"/>
      <c r="CV52" s="58"/>
      <c r="CW52" s="58" t="n">
        <v>2</v>
      </c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 t="n">
        <v>3</v>
      </c>
      <c r="DK52" s="58" t="n">
        <v>165</v>
      </c>
      <c r="DL52" s="58"/>
      <c r="DM52" s="58" t="n">
        <v>21</v>
      </c>
      <c r="DN52" s="58"/>
      <c r="DO52" s="58" t="n">
        <v>22</v>
      </c>
      <c r="DP52" s="58" t="n">
        <v>6</v>
      </c>
      <c r="DQ52" s="58" t="n">
        <v>1</v>
      </c>
      <c r="DR52" s="58"/>
      <c r="DS52" s="58" t="n">
        <v>1</v>
      </c>
      <c r="DT52" s="58" t="n">
        <v>6</v>
      </c>
      <c r="DU52" s="58"/>
      <c r="DV52" s="58"/>
      <c r="DW52" s="58"/>
      <c r="DX52" s="58"/>
      <c r="DY52" s="58"/>
      <c r="DZ52" s="58"/>
      <c r="EA52" s="58" t="n">
        <v>1</v>
      </c>
      <c r="EB52" s="58" t="n">
        <v>0</v>
      </c>
      <c r="EC52" s="59" t="s">
        <v>419</v>
      </c>
      <c r="ED52" s="59" t="s">
        <v>606</v>
      </c>
      <c r="EE52" s="59" t="s">
        <v>606</v>
      </c>
      <c r="EF52" s="59" t="s">
        <v>566</v>
      </c>
      <c r="EG52" s="59" t="s">
        <v>409</v>
      </c>
    </row>
    <row r="53" customFormat="false" ht="14.25" hidden="false" customHeight="false" outlineLevel="0" collapsed="false">
      <c r="A53" s="58" t="n">
        <v>106190475</v>
      </c>
      <c r="B53" s="59" t="s">
        <v>771</v>
      </c>
      <c r="C53" s="59" t="s">
        <v>464</v>
      </c>
      <c r="D53" s="59" t="s">
        <v>412</v>
      </c>
      <c r="E53" s="59" t="s">
        <v>772</v>
      </c>
      <c r="F53" s="59" t="s">
        <v>753</v>
      </c>
      <c r="G53" s="59" t="s">
        <v>773</v>
      </c>
      <c r="H53" s="59" t="s">
        <v>755</v>
      </c>
      <c r="I53" s="59" t="s">
        <v>402</v>
      </c>
      <c r="J53" s="59" t="s">
        <v>774</v>
      </c>
      <c r="K53" s="59" t="s">
        <v>418</v>
      </c>
      <c r="L53" s="58" t="n">
        <v>514</v>
      </c>
      <c r="M53" s="58" t="n">
        <v>235</v>
      </c>
      <c r="N53" s="58"/>
      <c r="O53" s="58" t="n">
        <v>13</v>
      </c>
      <c r="P53" s="58" t="n">
        <v>66</v>
      </c>
      <c r="Q53" s="58" t="n">
        <v>80</v>
      </c>
      <c r="R53" s="58" t="n">
        <v>102</v>
      </c>
      <c r="S53" s="58" t="n">
        <v>173</v>
      </c>
      <c r="T53" s="58" t="n">
        <v>165</v>
      </c>
      <c r="U53" s="58" t="n">
        <v>110</v>
      </c>
      <c r="V53" s="58" t="n">
        <v>40</v>
      </c>
      <c r="W53" s="58"/>
      <c r="X53" s="58"/>
      <c r="Y53" s="58"/>
      <c r="Z53" s="58" t="n">
        <v>64</v>
      </c>
      <c r="AA53" s="58" t="n">
        <v>100</v>
      </c>
      <c r="AB53" s="58" t="n">
        <v>185</v>
      </c>
      <c r="AC53" s="58" t="n">
        <v>2</v>
      </c>
      <c r="AD53" s="58" t="n">
        <v>21</v>
      </c>
      <c r="AE53" s="58" t="n">
        <v>3</v>
      </c>
      <c r="AF53" s="58" t="n">
        <v>374</v>
      </c>
      <c r="AG53" s="58" t="n">
        <v>730</v>
      </c>
      <c r="AH53" s="58" t="n">
        <v>16</v>
      </c>
      <c r="AI53" s="58"/>
      <c r="AJ53" s="58"/>
      <c r="AK53" s="58" t="n">
        <v>1</v>
      </c>
      <c r="AL53" s="58"/>
      <c r="AM53" s="58"/>
      <c r="AN53" s="58" t="n">
        <v>2</v>
      </c>
      <c r="AO53" s="58"/>
      <c r="AP53" s="58"/>
      <c r="AQ53" s="58"/>
      <c r="AR53" s="58"/>
      <c r="AS53" s="58"/>
      <c r="AT53" s="58"/>
      <c r="AU53" s="58"/>
      <c r="AV53" s="58" t="n">
        <v>157</v>
      </c>
      <c r="AW53" s="58" t="n">
        <v>223</v>
      </c>
      <c r="AX53" s="58" t="n">
        <v>3</v>
      </c>
      <c r="AY53" s="58" t="n">
        <v>178</v>
      </c>
      <c r="AZ53" s="58" t="n">
        <v>171</v>
      </c>
      <c r="BA53" s="58" t="n">
        <v>17</v>
      </c>
      <c r="BB53" s="58"/>
      <c r="BC53" s="58" t="n">
        <v>4</v>
      </c>
      <c r="BD53" s="58" t="n">
        <v>20</v>
      </c>
      <c r="BE53" s="58" t="n">
        <v>4</v>
      </c>
      <c r="BF53" s="58" t="n">
        <v>206</v>
      </c>
      <c r="BG53" s="58" t="n">
        <v>12</v>
      </c>
      <c r="BH53" s="58" t="n">
        <v>49</v>
      </c>
      <c r="BI53" s="58" t="n">
        <v>2</v>
      </c>
      <c r="BJ53" s="58" t="n">
        <v>49</v>
      </c>
      <c r="BK53" s="58" t="n">
        <v>66</v>
      </c>
      <c r="BL53" s="58" t="n">
        <v>34</v>
      </c>
      <c r="BM53" s="58" t="n">
        <v>103</v>
      </c>
      <c r="BN53" s="58" t="n">
        <v>159</v>
      </c>
      <c r="BO53" s="58"/>
      <c r="BP53" s="58" t="n">
        <v>6</v>
      </c>
      <c r="BQ53" s="58" t="n">
        <v>15</v>
      </c>
      <c r="BR53" s="58" t="n">
        <v>20</v>
      </c>
      <c r="BS53" s="58"/>
      <c r="BT53" s="58"/>
      <c r="BU53" s="58"/>
      <c r="BV53" s="58"/>
      <c r="BW53" s="58" t="n">
        <v>5</v>
      </c>
      <c r="BX53" s="58" t="n">
        <v>2</v>
      </c>
      <c r="BY53" s="58" t="n">
        <v>37</v>
      </c>
      <c r="BZ53" s="58" t="n">
        <v>687</v>
      </c>
      <c r="CA53" s="58" t="n">
        <v>15</v>
      </c>
      <c r="CB53" s="58" t="n">
        <v>1</v>
      </c>
      <c r="CC53" s="58"/>
      <c r="CD53" s="58" t="n">
        <v>1</v>
      </c>
      <c r="CE53" s="58"/>
      <c r="CF53" s="58" t="n">
        <v>1</v>
      </c>
      <c r="CG53" s="58"/>
      <c r="CH53" s="58"/>
      <c r="CI53" s="58"/>
      <c r="CJ53" s="58"/>
      <c r="CK53" s="58"/>
      <c r="CL53" s="58"/>
      <c r="CM53" s="58" t="n">
        <v>8</v>
      </c>
      <c r="CN53" s="58" t="n">
        <v>673</v>
      </c>
      <c r="CO53" s="58" t="n">
        <v>63</v>
      </c>
      <c r="CP53" s="58" t="n">
        <v>6</v>
      </c>
      <c r="CQ53" s="58"/>
      <c r="CR53" s="58" t="n">
        <v>2</v>
      </c>
      <c r="CS53" s="58"/>
      <c r="CT53" s="58"/>
      <c r="CU53" s="58"/>
      <c r="CV53" s="58" t="n">
        <v>16</v>
      </c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 t="n">
        <v>30</v>
      </c>
      <c r="DK53" s="58" t="n">
        <v>289</v>
      </c>
      <c r="DL53" s="58" t="n">
        <v>56</v>
      </c>
      <c r="DM53" s="58" t="n">
        <v>4</v>
      </c>
      <c r="DN53" s="58"/>
      <c r="DO53" s="58" t="n">
        <v>204</v>
      </c>
      <c r="DP53" s="58"/>
      <c r="DQ53" s="58" t="n">
        <v>89</v>
      </c>
      <c r="DR53" s="58" t="n">
        <v>36</v>
      </c>
      <c r="DS53" s="58" t="n">
        <v>5</v>
      </c>
      <c r="DT53" s="58" t="n">
        <v>11</v>
      </c>
      <c r="DU53" s="58" t="n">
        <v>1</v>
      </c>
      <c r="DV53" s="58"/>
      <c r="DW53" s="58"/>
      <c r="DX53" s="58"/>
      <c r="DY53" s="58" t="n">
        <v>2</v>
      </c>
      <c r="DZ53" s="58" t="n">
        <v>3</v>
      </c>
      <c r="EA53" s="58" t="n">
        <v>1</v>
      </c>
      <c r="EB53" s="58" t="n">
        <v>0</v>
      </c>
      <c r="EC53" s="59" t="s">
        <v>419</v>
      </c>
      <c r="ED53" s="59" t="s">
        <v>525</v>
      </c>
      <c r="EE53" s="59" t="s">
        <v>757</v>
      </c>
      <c r="EF53" s="59" t="s">
        <v>558</v>
      </c>
      <c r="EG53" s="59" t="s">
        <v>409</v>
      </c>
    </row>
    <row r="54" customFormat="false" ht="14.25" hidden="false" customHeight="false" outlineLevel="0" collapsed="false">
      <c r="A54" s="58" t="n">
        <v>106190197</v>
      </c>
      <c r="B54" s="59" t="s">
        <v>775</v>
      </c>
      <c r="C54" s="59" t="s">
        <v>464</v>
      </c>
      <c r="D54" s="59" t="s">
        <v>398</v>
      </c>
      <c r="E54" s="59" t="s">
        <v>776</v>
      </c>
      <c r="F54" s="59" t="s">
        <v>777</v>
      </c>
      <c r="G54" s="59" t="s">
        <v>778</v>
      </c>
      <c r="H54" s="59" t="s">
        <v>779</v>
      </c>
      <c r="I54" s="59" t="s">
        <v>402</v>
      </c>
      <c r="J54" s="59" t="s">
        <v>780</v>
      </c>
      <c r="K54" s="59" t="s">
        <v>418</v>
      </c>
      <c r="L54" s="58" t="n">
        <v>166</v>
      </c>
      <c r="M54" s="58" t="n">
        <v>107</v>
      </c>
      <c r="N54" s="58"/>
      <c r="O54" s="58" t="n">
        <v>25</v>
      </c>
      <c r="P54" s="58" t="n">
        <v>27</v>
      </c>
      <c r="Q54" s="58" t="n">
        <v>35</v>
      </c>
      <c r="R54" s="58" t="n">
        <v>38</v>
      </c>
      <c r="S54" s="58" t="n">
        <v>54</v>
      </c>
      <c r="T54" s="58" t="n">
        <v>44</v>
      </c>
      <c r="U54" s="58" t="n">
        <v>38</v>
      </c>
      <c r="V54" s="58" t="n">
        <v>12</v>
      </c>
      <c r="W54" s="58"/>
      <c r="X54" s="58"/>
      <c r="Y54" s="58"/>
      <c r="Z54" s="58"/>
      <c r="AA54" s="58" t="n">
        <v>6</v>
      </c>
      <c r="AB54" s="58" t="n">
        <v>253</v>
      </c>
      <c r="AC54" s="58"/>
      <c r="AD54" s="58" t="n">
        <v>7</v>
      </c>
      <c r="AE54" s="58" t="n">
        <v>1</v>
      </c>
      <c r="AF54" s="58" t="n">
        <v>6</v>
      </c>
      <c r="AG54" s="58" t="n">
        <v>271</v>
      </c>
      <c r="AH54" s="58" t="n">
        <v>1</v>
      </c>
      <c r="AI54" s="58" t="n">
        <v>1</v>
      </c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 t="n">
        <v>124</v>
      </c>
      <c r="AW54" s="58" t="n">
        <v>76</v>
      </c>
      <c r="AX54" s="58" t="n">
        <v>3</v>
      </c>
      <c r="AY54" s="58" t="n">
        <v>2</v>
      </c>
      <c r="AZ54" s="58" t="n">
        <v>68</v>
      </c>
      <c r="BA54" s="58"/>
      <c r="BB54" s="58"/>
      <c r="BC54" s="58" t="n">
        <v>5</v>
      </c>
      <c r="BD54" s="58" t="n">
        <v>17</v>
      </c>
      <c r="BE54" s="58" t="n">
        <v>1</v>
      </c>
      <c r="BF54" s="58" t="n">
        <v>78</v>
      </c>
      <c r="BG54" s="58" t="n">
        <v>3</v>
      </c>
      <c r="BH54" s="58" t="n">
        <v>9</v>
      </c>
      <c r="BI54" s="58"/>
      <c r="BJ54" s="58" t="n">
        <v>30</v>
      </c>
      <c r="BK54" s="58" t="n">
        <v>39</v>
      </c>
      <c r="BL54" s="58" t="n">
        <v>28</v>
      </c>
      <c r="BM54" s="58" t="n">
        <v>1</v>
      </c>
      <c r="BN54" s="58" t="n">
        <v>36</v>
      </c>
      <c r="BO54" s="58"/>
      <c r="BP54" s="58" t="n">
        <v>23</v>
      </c>
      <c r="BQ54" s="58" t="n">
        <v>3</v>
      </c>
      <c r="BR54" s="58"/>
      <c r="BS54" s="58"/>
      <c r="BT54" s="58"/>
      <c r="BU54" s="58"/>
      <c r="BV54" s="58"/>
      <c r="BW54" s="58" t="n">
        <v>7</v>
      </c>
      <c r="BX54" s="58"/>
      <c r="BY54" s="58" t="n">
        <v>1</v>
      </c>
      <c r="BZ54" s="58" t="n">
        <v>243</v>
      </c>
      <c r="CA54" s="58" t="n">
        <v>20</v>
      </c>
      <c r="CB54" s="58" t="n">
        <v>2</v>
      </c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 t="n">
        <v>118</v>
      </c>
      <c r="CO54" s="58" t="n">
        <v>155</v>
      </c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 t="n">
        <v>8</v>
      </c>
      <c r="DK54" s="58" t="n">
        <v>102</v>
      </c>
      <c r="DL54" s="58"/>
      <c r="DM54" s="58" t="n">
        <v>20</v>
      </c>
      <c r="DN54" s="58" t="n">
        <v>1</v>
      </c>
      <c r="DO54" s="58" t="n">
        <v>49</v>
      </c>
      <c r="DP54" s="58" t="n">
        <v>5</v>
      </c>
      <c r="DQ54" s="58" t="n">
        <v>83</v>
      </c>
      <c r="DR54" s="58" t="n">
        <v>1</v>
      </c>
      <c r="DS54" s="58"/>
      <c r="DT54" s="58" t="n">
        <v>2</v>
      </c>
      <c r="DU54" s="58" t="n">
        <v>2</v>
      </c>
      <c r="DV54" s="58"/>
      <c r="DW54" s="58"/>
      <c r="DX54" s="58"/>
      <c r="DY54" s="58"/>
      <c r="DZ54" s="58"/>
      <c r="EA54" s="58" t="n">
        <v>1</v>
      </c>
      <c r="EB54" s="58" t="n">
        <v>0</v>
      </c>
      <c r="EC54" s="59" t="s">
        <v>405</v>
      </c>
      <c r="ED54" s="59" t="s">
        <v>781</v>
      </c>
      <c r="EE54" s="59" t="s">
        <v>500</v>
      </c>
      <c r="EF54" s="59" t="s">
        <v>558</v>
      </c>
      <c r="EG54" s="59" t="s">
        <v>409</v>
      </c>
    </row>
    <row r="55" customFormat="false" ht="14.25" hidden="false" customHeight="false" outlineLevel="0" collapsed="false">
      <c r="A55" s="58" t="n">
        <v>106361323</v>
      </c>
      <c r="B55" s="59" t="s">
        <v>782</v>
      </c>
      <c r="C55" s="59" t="s">
        <v>519</v>
      </c>
      <c r="D55" s="59" t="s">
        <v>412</v>
      </c>
      <c r="E55" s="59" t="s">
        <v>783</v>
      </c>
      <c r="F55" s="59" t="s">
        <v>519</v>
      </c>
      <c r="G55" s="59" t="s">
        <v>784</v>
      </c>
      <c r="H55" s="59" t="s">
        <v>785</v>
      </c>
      <c r="I55" s="59" t="s">
        <v>402</v>
      </c>
      <c r="J55" s="59" t="s">
        <v>786</v>
      </c>
      <c r="K55" s="59" t="s">
        <v>418</v>
      </c>
      <c r="L55" s="58" t="n">
        <v>1880</v>
      </c>
      <c r="M55" s="58" t="n">
        <v>1284</v>
      </c>
      <c r="N55" s="58"/>
      <c r="O55" s="58" t="n">
        <v>168</v>
      </c>
      <c r="P55" s="58" t="n">
        <v>270</v>
      </c>
      <c r="Q55" s="58" t="n">
        <v>389</v>
      </c>
      <c r="R55" s="58" t="n">
        <v>374</v>
      </c>
      <c r="S55" s="58" t="n">
        <v>582</v>
      </c>
      <c r="T55" s="58" t="n">
        <v>587</v>
      </c>
      <c r="U55" s="58" t="n">
        <v>413</v>
      </c>
      <c r="V55" s="58" t="n">
        <v>174</v>
      </c>
      <c r="W55" s="58" t="n">
        <v>206</v>
      </c>
      <c r="X55" s="58" t="n">
        <v>1</v>
      </c>
      <c r="Y55" s="58"/>
      <c r="Z55" s="58" t="n">
        <v>74</v>
      </c>
      <c r="AA55" s="58" t="n">
        <v>384</v>
      </c>
      <c r="AB55" s="58" t="n">
        <v>1899</v>
      </c>
      <c r="AC55" s="58" t="n">
        <v>2</v>
      </c>
      <c r="AD55" s="58" t="n">
        <v>99</v>
      </c>
      <c r="AE55" s="58" t="n">
        <v>3</v>
      </c>
      <c r="AF55" s="58" t="n">
        <v>703</v>
      </c>
      <c r="AG55" s="58" t="n">
        <v>2989</v>
      </c>
      <c r="AH55" s="58" t="n">
        <v>46</v>
      </c>
      <c r="AI55" s="58" t="n">
        <v>4</v>
      </c>
      <c r="AJ55" s="58" t="n">
        <v>1</v>
      </c>
      <c r="AK55" s="58" t="n">
        <v>17</v>
      </c>
      <c r="AL55" s="58" t="n">
        <v>4</v>
      </c>
      <c r="AM55" s="58"/>
      <c r="AN55" s="58" t="n">
        <v>3</v>
      </c>
      <c r="AO55" s="58"/>
      <c r="AP55" s="58" t="n">
        <v>90</v>
      </c>
      <c r="AQ55" s="58"/>
      <c r="AR55" s="58" t="n">
        <v>10</v>
      </c>
      <c r="AS55" s="58"/>
      <c r="AT55" s="58"/>
      <c r="AU55" s="58"/>
      <c r="AV55" s="58" t="n">
        <v>1809</v>
      </c>
      <c r="AW55" s="58" t="n">
        <v>885</v>
      </c>
      <c r="AX55" s="58" t="n">
        <v>63</v>
      </c>
      <c r="AY55" s="58" t="n">
        <v>395</v>
      </c>
      <c r="AZ55" s="58" t="n">
        <v>6</v>
      </c>
      <c r="BA55" s="58" t="n">
        <v>6</v>
      </c>
      <c r="BB55" s="58"/>
      <c r="BC55" s="58" t="n">
        <v>52</v>
      </c>
      <c r="BD55" s="58" t="n">
        <v>154</v>
      </c>
      <c r="BE55" s="58" t="n">
        <v>27</v>
      </c>
      <c r="BF55" s="58" t="n">
        <v>666</v>
      </c>
      <c r="BG55" s="58" t="n">
        <v>32</v>
      </c>
      <c r="BH55" s="58" t="n">
        <v>215</v>
      </c>
      <c r="BI55" s="58" t="n">
        <v>13</v>
      </c>
      <c r="BJ55" s="58" t="n">
        <v>87</v>
      </c>
      <c r="BK55" s="58" t="n">
        <v>36</v>
      </c>
      <c r="BL55" s="58" t="n">
        <v>267</v>
      </c>
      <c r="BM55" s="58" t="n">
        <v>646</v>
      </c>
      <c r="BN55" s="58" t="n">
        <v>329</v>
      </c>
      <c r="BO55" s="58" t="n">
        <v>327</v>
      </c>
      <c r="BP55" s="58" t="n">
        <v>78</v>
      </c>
      <c r="BQ55" s="58" t="n">
        <v>177</v>
      </c>
      <c r="BR55" s="58" t="n">
        <v>58</v>
      </c>
      <c r="BS55" s="58"/>
      <c r="BT55" s="58"/>
      <c r="BU55" s="58"/>
      <c r="BV55" s="58"/>
      <c r="BW55" s="58" t="n">
        <v>7</v>
      </c>
      <c r="BX55" s="58" t="n">
        <v>9</v>
      </c>
      <c r="BY55" s="58" t="n">
        <v>75</v>
      </c>
      <c r="BZ55" s="58" t="n">
        <v>3047</v>
      </c>
      <c r="CA55" s="58" t="n">
        <v>5</v>
      </c>
      <c r="CB55" s="58" t="n">
        <v>5</v>
      </c>
      <c r="CC55" s="58" t="n">
        <v>1</v>
      </c>
      <c r="CD55" s="58" t="n">
        <v>11</v>
      </c>
      <c r="CE55" s="58" t="n">
        <v>2</v>
      </c>
      <c r="CF55" s="58"/>
      <c r="CG55" s="58"/>
      <c r="CH55" s="58" t="n">
        <v>1</v>
      </c>
      <c r="CI55" s="58"/>
      <c r="CJ55" s="58" t="n">
        <v>1</v>
      </c>
      <c r="CK55" s="58"/>
      <c r="CL55" s="58"/>
      <c r="CM55" s="58" t="n">
        <v>4</v>
      </c>
      <c r="CN55" s="58" t="n">
        <v>2301</v>
      </c>
      <c r="CO55" s="58" t="n">
        <v>859</v>
      </c>
      <c r="CP55" s="58"/>
      <c r="CQ55" s="58"/>
      <c r="CR55" s="58" t="n">
        <v>2</v>
      </c>
      <c r="CS55" s="58"/>
      <c r="CT55" s="58" t="n">
        <v>110</v>
      </c>
      <c r="CU55" s="58"/>
      <c r="CV55" s="58" t="n">
        <v>1</v>
      </c>
      <c r="CW55" s="58"/>
      <c r="CX55" s="58"/>
      <c r="CY55" s="58" t="n">
        <v>1</v>
      </c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 t="n">
        <v>302</v>
      </c>
      <c r="DK55" s="58" t="n">
        <v>1228</v>
      </c>
      <c r="DL55" s="58" t="n">
        <v>555</v>
      </c>
      <c r="DM55" s="58" t="n">
        <v>284</v>
      </c>
      <c r="DN55" s="58" t="n">
        <v>10</v>
      </c>
      <c r="DO55" s="58" t="n">
        <v>286</v>
      </c>
      <c r="DP55" s="58" t="n">
        <v>47</v>
      </c>
      <c r="DQ55" s="58" t="n">
        <v>67</v>
      </c>
      <c r="DR55" s="58" t="n">
        <v>7</v>
      </c>
      <c r="DS55" s="58" t="n">
        <v>156</v>
      </c>
      <c r="DT55" s="58" t="n">
        <v>8</v>
      </c>
      <c r="DU55" s="58" t="n">
        <v>86</v>
      </c>
      <c r="DV55" s="58" t="n">
        <v>11</v>
      </c>
      <c r="DW55" s="58" t="n">
        <v>3</v>
      </c>
      <c r="DX55" s="58"/>
      <c r="DY55" s="58"/>
      <c r="DZ55" s="58"/>
      <c r="EA55" s="58" t="n">
        <v>1</v>
      </c>
      <c r="EB55" s="58" t="n">
        <v>0</v>
      </c>
      <c r="EC55" s="59" t="s">
        <v>419</v>
      </c>
      <c r="ED55" s="59" t="s">
        <v>431</v>
      </c>
      <c r="EE55" s="59" t="s">
        <v>781</v>
      </c>
      <c r="EF55" s="59" t="s">
        <v>479</v>
      </c>
      <c r="EG55" s="59" t="s">
        <v>409</v>
      </c>
    </row>
    <row r="56" customFormat="false" ht="14.25" hidden="false" customHeight="false" outlineLevel="0" collapsed="false">
      <c r="A56" s="58" t="n">
        <v>106270744</v>
      </c>
      <c r="B56" s="59" t="s">
        <v>787</v>
      </c>
      <c r="C56" s="59" t="s">
        <v>788</v>
      </c>
      <c r="D56" s="59" t="s">
        <v>412</v>
      </c>
      <c r="E56" s="59" t="s">
        <v>789</v>
      </c>
      <c r="F56" s="59" t="s">
        <v>788</v>
      </c>
      <c r="G56" s="59" t="s">
        <v>790</v>
      </c>
      <c r="H56" s="59" t="s">
        <v>791</v>
      </c>
      <c r="I56" s="59" t="s">
        <v>402</v>
      </c>
      <c r="J56" s="59" t="s">
        <v>792</v>
      </c>
      <c r="K56" s="59" t="s">
        <v>418</v>
      </c>
      <c r="L56" s="58" t="n">
        <v>4065</v>
      </c>
      <c r="M56" s="58" t="n">
        <v>3900</v>
      </c>
      <c r="N56" s="58"/>
      <c r="O56" s="58" t="n">
        <v>175</v>
      </c>
      <c r="P56" s="58" t="n">
        <v>277</v>
      </c>
      <c r="Q56" s="58" t="n">
        <v>396</v>
      </c>
      <c r="R56" s="58" t="n">
        <v>499</v>
      </c>
      <c r="S56" s="58" t="n">
        <v>1229</v>
      </c>
      <c r="T56" s="58" t="n">
        <v>1592</v>
      </c>
      <c r="U56" s="58" t="n">
        <v>1619</v>
      </c>
      <c r="V56" s="58" t="n">
        <v>2041</v>
      </c>
      <c r="W56" s="58" t="n">
        <v>131</v>
      </c>
      <c r="X56" s="58" t="n">
        <v>6</v>
      </c>
      <c r="Y56" s="58"/>
      <c r="Z56" s="58" t="n">
        <v>212</v>
      </c>
      <c r="AA56" s="58" t="n">
        <v>305</v>
      </c>
      <c r="AB56" s="58" t="n">
        <v>993</v>
      </c>
      <c r="AC56" s="58" t="n">
        <v>9</v>
      </c>
      <c r="AD56" s="58" t="n">
        <v>688</v>
      </c>
      <c r="AE56" s="58" t="n">
        <v>41</v>
      </c>
      <c r="AF56" s="58" t="n">
        <v>5717</v>
      </c>
      <c r="AG56" s="58" t="n">
        <v>7926</v>
      </c>
      <c r="AH56" s="58" t="n">
        <v>29</v>
      </c>
      <c r="AI56" s="58" t="n">
        <v>1</v>
      </c>
      <c r="AJ56" s="58"/>
      <c r="AK56" s="58" t="n">
        <v>5</v>
      </c>
      <c r="AL56" s="58" t="n">
        <v>1</v>
      </c>
      <c r="AM56" s="58"/>
      <c r="AN56" s="58" t="n">
        <v>1</v>
      </c>
      <c r="AO56" s="58"/>
      <c r="AP56" s="58"/>
      <c r="AQ56" s="58"/>
      <c r="AR56" s="58" t="n">
        <v>1</v>
      </c>
      <c r="AS56" s="58"/>
      <c r="AT56" s="58"/>
      <c r="AU56" s="58" t="n">
        <v>1</v>
      </c>
      <c r="AV56" s="58" t="n">
        <v>837</v>
      </c>
      <c r="AW56" s="58" t="n">
        <v>4718</v>
      </c>
      <c r="AX56" s="58" t="n">
        <v>201</v>
      </c>
      <c r="AY56" s="58" t="n">
        <v>1907</v>
      </c>
      <c r="AZ56" s="58" t="n">
        <v>226</v>
      </c>
      <c r="BA56" s="58" t="n">
        <v>75</v>
      </c>
      <c r="BB56" s="58" t="n">
        <v>1</v>
      </c>
      <c r="BC56" s="58" t="n">
        <v>45</v>
      </c>
      <c r="BD56" s="58" t="n">
        <v>552</v>
      </c>
      <c r="BE56" s="58" t="n">
        <v>13</v>
      </c>
      <c r="BF56" s="58" t="n">
        <v>861</v>
      </c>
      <c r="BG56" s="58" t="n">
        <v>77</v>
      </c>
      <c r="BH56" s="58" t="n">
        <v>350</v>
      </c>
      <c r="BI56" s="58" t="n">
        <v>8</v>
      </c>
      <c r="BJ56" s="58" t="n">
        <v>1736</v>
      </c>
      <c r="BK56" s="58" t="n">
        <v>203</v>
      </c>
      <c r="BL56" s="58" t="n">
        <v>588</v>
      </c>
      <c r="BM56" s="58" t="n">
        <v>958</v>
      </c>
      <c r="BN56" s="58" t="n">
        <v>76</v>
      </c>
      <c r="BO56" s="58" t="n">
        <v>149</v>
      </c>
      <c r="BP56" s="58" t="n">
        <v>1842</v>
      </c>
      <c r="BQ56" s="58" t="n">
        <v>233</v>
      </c>
      <c r="BR56" s="58" t="n">
        <v>27</v>
      </c>
      <c r="BS56" s="58"/>
      <c r="BT56" s="58" t="n">
        <v>247</v>
      </c>
      <c r="BU56" s="58"/>
      <c r="BV56" s="58"/>
      <c r="BW56" s="58" t="n">
        <v>29</v>
      </c>
      <c r="BX56" s="58" t="n">
        <v>2</v>
      </c>
      <c r="BY56" s="58" t="n">
        <v>21</v>
      </c>
      <c r="BZ56" s="58" t="n">
        <v>7846</v>
      </c>
      <c r="CA56" s="58" t="n">
        <v>38</v>
      </c>
      <c r="CB56" s="58" t="n">
        <v>19</v>
      </c>
      <c r="CC56" s="58"/>
      <c r="CD56" s="58" t="n">
        <v>2</v>
      </c>
      <c r="CE56" s="58" t="n">
        <v>1</v>
      </c>
      <c r="CF56" s="58" t="n">
        <v>3</v>
      </c>
      <c r="CG56" s="58" t="n">
        <v>3</v>
      </c>
      <c r="CH56" s="58"/>
      <c r="CI56" s="58"/>
      <c r="CJ56" s="58" t="n">
        <v>1</v>
      </c>
      <c r="CK56" s="58"/>
      <c r="CL56" s="58"/>
      <c r="CM56" s="58" t="n">
        <v>61</v>
      </c>
      <c r="CN56" s="58" t="n">
        <v>7596</v>
      </c>
      <c r="CO56" s="58" t="n">
        <v>298</v>
      </c>
      <c r="CP56" s="58"/>
      <c r="CQ56" s="58" t="n">
        <v>4</v>
      </c>
      <c r="CR56" s="58" t="n">
        <v>34</v>
      </c>
      <c r="CS56" s="58"/>
      <c r="CT56" s="58"/>
      <c r="CU56" s="58"/>
      <c r="CV56" s="58" t="n">
        <v>391</v>
      </c>
      <c r="CW56" s="58" t="n">
        <v>2</v>
      </c>
      <c r="CX56" s="58" t="n">
        <v>1</v>
      </c>
      <c r="CY56" s="58" t="n">
        <v>51</v>
      </c>
      <c r="CZ56" s="58"/>
      <c r="DA56" s="58"/>
      <c r="DB56" s="58"/>
      <c r="DC56" s="58"/>
      <c r="DD56" s="58"/>
      <c r="DE56" s="58"/>
      <c r="DF56" s="58"/>
      <c r="DG56" s="58"/>
      <c r="DH56" s="58"/>
      <c r="DI56" s="58" t="n">
        <v>242</v>
      </c>
      <c r="DJ56" s="58" t="n">
        <v>306</v>
      </c>
      <c r="DK56" s="58" t="n">
        <v>1415</v>
      </c>
      <c r="DL56" s="58" t="n">
        <v>921</v>
      </c>
      <c r="DM56" s="58" t="n">
        <v>214</v>
      </c>
      <c r="DN56" s="58" t="n">
        <v>16</v>
      </c>
      <c r="DO56" s="58" t="n">
        <v>3406</v>
      </c>
      <c r="DP56" s="58" t="n">
        <v>29</v>
      </c>
      <c r="DQ56" s="58" t="n">
        <v>419</v>
      </c>
      <c r="DR56" s="58" t="n">
        <v>144</v>
      </c>
      <c r="DS56" s="58" t="n">
        <v>156</v>
      </c>
      <c r="DT56" s="58" t="n">
        <v>165</v>
      </c>
      <c r="DU56" s="58" t="n">
        <v>12</v>
      </c>
      <c r="DV56" s="58" t="n">
        <v>36</v>
      </c>
      <c r="DW56" s="58" t="n">
        <v>1</v>
      </c>
      <c r="DX56" s="58" t="n">
        <v>1</v>
      </c>
      <c r="DY56" s="58" t="n">
        <v>7</v>
      </c>
      <c r="DZ56" s="58" t="n">
        <v>2</v>
      </c>
      <c r="EA56" s="58" t="n">
        <v>1</v>
      </c>
      <c r="EB56" s="58" t="n">
        <v>0</v>
      </c>
      <c r="EC56" s="59" t="s">
        <v>419</v>
      </c>
      <c r="ED56" s="59" t="s">
        <v>526</v>
      </c>
      <c r="EE56" s="59" t="s">
        <v>451</v>
      </c>
      <c r="EF56" s="59" t="s">
        <v>575</v>
      </c>
      <c r="EG56" s="59" t="s">
        <v>409</v>
      </c>
    </row>
    <row r="57" customFormat="false" ht="14.25" hidden="false" customHeight="false" outlineLevel="0" collapsed="false">
      <c r="A57" s="58" t="n">
        <v>106560473</v>
      </c>
      <c r="B57" s="59" t="s">
        <v>793</v>
      </c>
      <c r="C57" s="59" t="s">
        <v>794</v>
      </c>
      <c r="D57" s="59" t="s">
        <v>412</v>
      </c>
      <c r="E57" s="59" t="s">
        <v>795</v>
      </c>
      <c r="F57" s="59" t="s">
        <v>794</v>
      </c>
      <c r="G57" s="59" t="s">
        <v>796</v>
      </c>
      <c r="H57" s="59" t="s">
        <v>797</v>
      </c>
      <c r="I57" s="59" t="s">
        <v>402</v>
      </c>
      <c r="J57" s="59" t="s">
        <v>798</v>
      </c>
      <c r="K57" s="59" t="s">
        <v>418</v>
      </c>
      <c r="L57" s="58" t="n">
        <v>7238</v>
      </c>
      <c r="M57" s="58" t="n">
        <v>5975</v>
      </c>
      <c r="N57" s="58"/>
      <c r="O57" s="58" t="n">
        <v>351</v>
      </c>
      <c r="P57" s="58" t="n">
        <v>673</v>
      </c>
      <c r="Q57" s="58" t="n">
        <v>1079</v>
      </c>
      <c r="R57" s="58" t="n">
        <v>1642</v>
      </c>
      <c r="S57" s="58" t="n">
        <v>2903</v>
      </c>
      <c r="T57" s="58" t="n">
        <v>3088</v>
      </c>
      <c r="U57" s="58" t="n">
        <v>2062</v>
      </c>
      <c r="V57" s="58" t="n">
        <v>1205</v>
      </c>
      <c r="W57" s="58" t="n">
        <v>204</v>
      </c>
      <c r="X57" s="58" t="n">
        <v>6</v>
      </c>
      <c r="Y57" s="58"/>
      <c r="Z57" s="58" t="n">
        <v>303</v>
      </c>
      <c r="AA57" s="58" t="n">
        <v>215</v>
      </c>
      <c r="AB57" s="58" t="n">
        <v>3432</v>
      </c>
      <c r="AC57" s="58" t="n">
        <v>9</v>
      </c>
      <c r="AD57" s="58" t="n">
        <v>40</v>
      </c>
      <c r="AE57" s="58" t="n">
        <v>7</v>
      </c>
      <c r="AF57" s="58" t="n">
        <v>9207</v>
      </c>
      <c r="AG57" s="58" t="n">
        <v>13120</v>
      </c>
      <c r="AH57" s="58" t="n">
        <v>16</v>
      </c>
      <c r="AI57" s="58" t="n">
        <v>51</v>
      </c>
      <c r="AJ57" s="58" t="n">
        <v>4</v>
      </c>
      <c r="AK57" s="58" t="n">
        <v>16</v>
      </c>
      <c r="AL57" s="58" t="n">
        <v>1</v>
      </c>
      <c r="AM57" s="58"/>
      <c r="AN57" s="58" t="n">
        <v>1</v>
      </c>
      <c r="AO57" s="58"/>
      <c r="AP57" s="58" t="n">
        <v>1</v>
      </c>
      <c r="AQ57" s="58" t="n">
        <v>1</v>
      </c>
      <c r="AR57" s="58"/>
      <c r="AS57" s="58" t="n">
        <v>2</v>
      </c>
      <c r="AT57" s="58"/>
      <c r="AU57" s="58"/>
      <c r="AV57" s="58" t="n">
        <v>1488</v>
      </c>
      <c r="AW57" s="58" t="n">
        <v>4685</v>
      </c>
      <c r="AX57" s="58" t="n">
        <v>323</v>
      </c>
      <c r="AY57" s="58" t="n">
        <v>6480</v>
      </c>
      <c r="AZ57" s="58" t="n">
        <v>155</v>
      </c>
      <c r="BA57" s="58" t="n">
        <v>82</v>
      </c>
      <c r="BB57" s="58"/>
      <c r="BC57" s="58" t="n">
        <v>181</v>
      </c>
      <c r="BD57" s="58" t="n">
        <v>1019</v>
      </c>
      <c r="BE57" s="58" t="n">
        <v>46</v>
      </c>
      <c r="BF57" s="58" t="n">
        <v>1906</v>
      </c>
      <c r="BG57" s="58" t="n">
        <v>144</v>
      </c>
      <c r="BH57" s="58" t="n">
        <v>1517</v>
      </c>
      <c r="BI57" s="58" t="n">
        <v>85</v>
      </c>
      <c r="BJ57" s="58" t="n">
        <v>892</v>
      </c>
      <c r="BK57" s="58" t="n">
        <v>1117</v>
      </c>
      <c r="BL57" s="58" t="n">
        <v>1330</v>
      </c>
      <c r="BM57" s="58" t="n">
        <v>1289</v>
      </c>
      <c r="BN57" s="58" t="n">
        <v>1878</v>
      </c>
      <c r="BO57" s="58" t="n">
        <v>287</v>
      </c>
      <c r="BP57" s="58" t="n">
        <v>138</v>
      </c>
      <c r="BQ57" s="58" t="n">
        <v>1101</v>
      </c>
      <c r="BR57" s="58" t="n">
        <v>280</v>
      </c>
      <c r="BS57" s="58"/>
      <c r="BT57" s="58" t="n">
        <v>3</v>
      </c>
      <c r="BU57" s="58"/>
      <c r="BV57" s="58"/>
      <c r="BW57" s="58" t="n">
        <v>99</v>
      </c>
      <c r="BX57" s="58" t="n">
        <v>42</v>
      </c>
      <c r="BY57" s="58" t="n">
        <v>441</v>
      </c>
      <c r="BZ57" s="58" t="n">
        <v>12312</v>
      </c>
      <c r="CA57" s="58" t="n">
        <v>228</v>
      </c>
      <c r="CB57" s="58" t="n">
        <v>17</v>
      </c>
      <c r="CC57" s="58"/>
      <c r="CD57" s="58" t="n">
        <v>35</v>
      </c>
      <c r="CE57" s="58" t="n">
        <v>4</v>
      </c>
      <c r="CF57" s="58" t="n">
        <v>3</v>
      </c>
      <c r="CG57" s="58" t="n">
        <v>15</v>
      </c>
      <c r="CH57" s="58"/>
      <c r="CI57" s="58" t="n">
        <v>14</v>
      </c>
      <c r="CJ57" s="58" t="n">
        <v>3</v>
      </c>
      <c r="CK57" s="58"/>
      <c r="CL57" s="58"/>
      <c r="CM57" s="58" t="n">
        <v>43</v>
      </c>
      <c r="CN57" s="58" t="n">
        <v>12081</v>
      </c>
      <c r="CO57" s="58" t="n">
        <v>1065</v>
      </c>
      <c r="CP57" s="58" t="n">
        <v>485</v>
      </c>
      <c r="CQ57" s="58" t="n">
        <v>187</v>
      </c>
      <c r="CR57" s="58" t="n">
        <v>1</v>
      </c>
      <c r="CS57" s="58" t="n">
        <v>14</v>
      </c>
      <c r="CT57" s="58"/>
      <c r="CU57" s="58"/>
      <c r="CV57" s="58" t="n">
        <v>210</v>
      </c>
      <c r="CW57" s="58"/>
      <c r="CX57" s="58"/>
      <c r="CY57" s="58"/>
      <c r="CZ57" s="58"/>
      <c r="DA57" s="58"/>
      <c r="DB57" s="58"/>
      <c r="DC57" s="58"/>
      <c r="DD57" s="58" t="n">
        <v>75</v>
      </c>
      <c r="DE57" s="58"/>
      <c r="DF57" s="58" t="n">
        <v>2</v>
      </c>
      <c r="DG57" s="58"/>
      <c r="DH57" s="58"/>
      <c r="DI57" s="58"/>
      <c r="DJ57" s="58" t="n">
        <v>1086</v>
      </c>
      <c r="DK57" s="58" t="n">
        <v>4399</v>
      </c>
      <c r="DL57" s="58" t="n">
        <v>1087</v>
      </c>
      <c r="DM57" s="58" t="n">
        <v>1083</v>
      </c>
      <c r="DN57" s="58" t="n">
        <v>61</v>
      </c>
      <c r="DO57" s="58" t="n">
        <v>1063</v>
      </c>
      <c r="DP57" s="58" t="n">
        <v>152</v>
      </c>
      <c r="DQ57" s="58" t="n">
        <v>1537</v>
      </c>
      <c r="DR57" s="58" t="n">
        <v>383</v>
      </c>
      <c r="DS57" s="58" t="n">
        <v>478</v>
      </c>
      <c r="DT57" s="58" t="n">
        <v>771</v>
      </c>
      <c r="DU57" s="58" t="n">
        <v>69</v>
      </c>
      <c r="DV57" s="58" t="n">
        <v>47</v>
      </c>
      <c r="DW57" s="58" t="n">
        <v>23</v>
      </c>
      <c r="DX57" s="58" t="n">
        <v>14</v>
      </c>
      <c r="DY57" s="58" t="n">
        <v>5</v>
      </c>
      <c r="DZ57" s="58" t="n">
        <v>5</v>
      </c>
      <c r="EA57" s="58" t="n">
        <v>1</v>
      </c>
      <c r="EB57" s="58" t="n">
        <v>0</v>
      </c>
      <c r="EC57" s="59" t="s">
        <v>419</v>
      </c>
      <c r="ED57" s="59" t="s">
        <v>550</v>
      </c>
      <c r="EE57" s="59" t="s">
        <v>659</v>
      </c>
      <c r="EF57" s="59" t="s">
        <v>625</v>
      </c>
      <c r="EG57" s="59" t="s">
        <v>409</v>
      </c>
    </row>
    <row r="58" customFormat="false" ht="14.25" hidden="false" customHeight="false" outlineLevel="0" collapsed="false">
      <c r="A58" s="58" t="n">
        <v>106100717</v>
      </c>
      <c r="B58" s="59" t="s">
        <v>799</v>
      </c>
      <c r="C58" s="59" t="s">
        <v>423</v>
      </c>
      <c r="D58" s="59" t="s">
        <v>412</v>
      </c>
      <c r="E58" s="59" t="s">
        <v>800</v>
      </c>
      <c r="F58" s="59" t="s">
        <v>423</v>
      </c>
      <c r="G58" s="59" t="s">
        <v>801</v>
      </c>
      <c r="H58" s="59" t="s">
        <v>802</v>
      </c>
      <c r="I58" s="59" t="s">
        <v>402</v>
      </c>
      <c r="J58" s="59" t="s">
        <v>803</v>
      </c>
      <c r="K58" s="59" t="s">
        <v>418</v>
      </c>
      <c r="L58" s="58" t="n">
        <v>7954</v>
      </c>
      <c r="M58" s="58" t="n">
        <v>6442</v>
      </c>
      <c r="N58" s="58"/>
      <c r="O58" s="58" t="n">
        <v>344</v>
      </c>
      <c r="P58" s="58" t="n">
        <v>1270</v>
      </c>
      <c r="Q58" s="58" t="n">
        <v>1659</v>
      </c>
      <c r="R58" s="58" t="n">
        <v>2079</v>
      </c>
      <c r="S58" s="58" t="n">
        <v>3444</v>
      </c>
      <c r="T58" s="58" t="n">
        <v>2891</v>
      </c>
      <c r="U58" s="58" t="n">
        <v>1667</v>
      </c>
      <c r="V58" s="58" t="n">
        <v>817</v>
      </c>
      <c r="W58" s="58" t="n">
        <v>217</v>
      </c>
      <c r="X58" s="58" t="n">
        <v>8</v>
      </c>
      <c r="Y58" s="58"/>
      <c r="Z58" s="58" t="n">
        <v>17</v>
      </c>
      <c r="AA58" s="58" t="n">
        <v>26</v>
      </c>
      <c r="AB58" s="58" t="n">
        <v>7517</v>
      </c>
      <c r="AC58" s="58" t="n">
        <v>16</v>
      </c>
      <c r="AD58" s="58" t="n">
        <v>518</v>
      </c>
      <c r="AE58" s="58" t="n">
        <v>71</v>
      </c>
      <c r="AF58" s="58" t="n">
        <v>6231</v>
      </c>
      <c r="AG58" s="58" t="n">
        <v>13628</v>
      </c>
      <c r="AH58" s="58" t="n">
        <v>129</v>
      </c>
      <c r="AI58" s="58" t="n">
        <v>65</v>
      </c>
      <c r="AJ58" s="58" t="n">
        <v>162</v>
      </c>
      <c r="AK58" s="58" t="n">
        <v>244</v>
      </c>
      <c r="AL58" s="58" t="n">
        <v>5</v>
      </c>
      <c r="AM58" s="58"/>
      <c r="AN58" s="58" t="n">
        <v>18</v>
      </c>
      <c r="AO58" s="58" t="n">
        <v>125</v>
      </c>
      <c r="AP58" s="58" t="n">
        <v>6</v>
      </c>
      <c r="AQ58" s="58" t="n">
        <v>1</v>
      </c>
      <c r="AR58" s="58" t="n">
        <v>4</v>
      </c>
      <c r="AS58" s="58" t="n">
        <v>7</v>
      </c>
      <c r="AT58" s="58"/>
      <c r="AU58" s="58" t="n">
        <v>2</v>
      </c>
      <c r="AV58" s="58" t="n">
        <v>6014</v>
      </c>
      <c r="AW58" s="58" t="n">
        <v>4287</v>
      </c>
      <c r="AX58" s="58" t="n">
        <v>642</v>
      </c>
      <c r="AY58" s="58" t="n">
        <v>3112</v>
      </c>
      <c r="AZ58" s="58" t="n">
        <v>262</v>
      </c>
      <c r="BA58" s="58" t="n">
        <v>79</v>
      </c>
      <c r="BB58" s="58"/>
      <c r="BC58" s="58" t="n">
        <v>410</v>
      </c>
      <c r="BD58" s="58" t="n">
        <v>1769</v>
      </c>
      <c r="BE58" s="58" t="n">
        <v>61</v>
      </c>
      <c r="BF58" s="58" t="n">
        <v>3227</v>
      </c>
      <c r="BG58" s="58" t="n">
        <v>340</v>
      </c>
      <c r="BH58" s="58" t="n">
        <v>683</v>
      </c>
      <c r="BI58" s="58" t="n">
        <v>72</v>
      </c>
      <c r="BJ58" s="58" t="n">
        <v>1397</v>
      </c>
      <c r="BK58" s="58" t="n">
        <v>397</v>
      </c>
      <c r="BL58" s="58" t="n">
        <v>1243</v>
      </c>
      <c r="BM58" s="58" t="n">
        <v>693</v>
      </c>
      <c r="BN58" s="58" t="n">
        <v>1638</v>
      </c>
      <c r="BO58" s="58" t="n">
        <v>312</v>
      </c>
      <c r="BP58" s="58" t="n">
        <v>110</v>
      </c>
      <c r="BQ58" s="58" t="n">
        <v>1935</v>
      </c>
      <c r="BR58" s="58" t="n">
        <v>49</v>
      </c>
      <c r="BS58" s="58" t="n">
        <v>2</v>
      </c>
      <c r="BT58" s="58" t="n">
        <v>54</v>
      </c>
      <c r="BU58" s="58" t="n">
        <v>4</v>
      </c>
      <c r="BV58" s="58"/>
      <c r="BW58" s="58" t="n">
        <v>92</v>
      </c>
      <c r="BX58" s="58" t="n">
        <v>41</v>
      </c>
      <c r="BY58" s="58" t="n">
        <v>550</v>
      </c>
      <c r="BZ58" s="58" t="n">
        <v>13428</v>
      </c>
      <c r="CA58" s="58" t="n">
        <v>78</v>
      </c>
      <c r="CB58" s="58" t="n">
        <v>14</v>
      </c>
      <c r="CC58" s="58" t="n">
        <v>6</v>
      </c>
      <c r="CD58" s="58" t="n">
        <v>55</v>
      </c>
      <c r="CE58" s="58" t="n">
        <v>47</v>
      </c>
      <c r="CF58" s="58" t="n">
        <v>9</v>
      </c>
      <c r="CG58" s="58" t="n">
        <v>5</v>
      </c>
      <c r="CH58" s="58" t="n">
        <v>9</v>
      </c>
      <c r="CI58" s="58" t="n">
        <v>46</v>
      </c>
      <c r="CJ58" s="58" t="n">
        <v>15</v>
      </c>
      <c r="CK58" s="58" t="n">
        <v>1</v>
      </c>
      <c r="CL58" s="58"/>
      <c r="CM58" s="58" t="n">
        <v>390</v>
      </c>
      <c r="CN58" s="58" t="n">
        <v>11495</v>
      </c>
      <c r="CO58" s="58" t="n">
        <v>2476</v>
      </c>
      <c r="CP58" s="58" t="n">
        <v>11</v>
      </c>
      <c r="CQ58" s="58" t="n">
        <v>108</v>
      </c>
      <c r="CR58" s="58" t="n">
        <v>28</v>
      </c>
      <c r="CS58" s="58" t="n">
        <v>55</v>
      </c>
      <c r="CT58" s="58"/>
      <c r="CU58" s="58"/>
      <c r="CV58" s="58" t="n">
        <v>513</v>
      </c>
      <c r="CW58" s="58" t="n">
        <v>881</v>
      </c>
      <c r="CX58" s="58" t="n">
        <v>8</v>
      </c>
      <c r="CY58" s="58" t="n">
        <v>5</v>
      </c>
      <c r="CZ58" s="58" t="n">
        <v>1</v>
      </c>
      <c r="DA58" s="58"/>
      <c r="DB58" s="58"/>
      <c r="DC58" s="58"/>
      <c r="DD58" s="58" t="n">
        <v>93</v>
      </c>
      <c r="DE58" s="58"/>
      <c r="DF58" s="58" t="n">
        <v>51</v>
      </c>
      <c r="DG58" s="58" t="n">
        <v>101</v>
      </c>
      <c r="DH58" s="58" t="n">
        <v>1</v>
      </c>
      <c r="DI58" s="58"/>
      <c r="DJ58" s="58" t="n">
        <v>3269</v>
      </c>
      <c r="DK58" s="58" t="n">
        <v>5251</v>
      </c>
      <c r="DL58" s="58" t="n">
        <v>717</v>
      </c>
      <c r="DM58" s="58" t="n">
        <v>721</v>
      </c>
      <c r="DN58" s="58" t="n">
        <v>23</v>
      </c>
      <c r="DO58" s="58" t="n">
        <v>484</v>
      </c>
      <c r="DP58" s="58" t="n">
        <v>313</v>
      </c>
      <c r="DQ58" s="58" t="n">
        <v>987</v>
      </c>
      <c r="DR58" s="58" t="n">
        <v>181</v>
      </c>
      <c r="DS58" s="58" t="n">
        <v>326</v>
      </c>
      <c r="DT58" s="58" t="n">
        <v>201</v>
      </c>
      <c r="DU58" s="58" t="n">
        <v>25</v>
      </c>
      <c r="DV58" s="58" t="n">
        <v>38</v>
      </c>
      <c r="DW58" s="58" t="n">
        <v>4</v>
      </c>
      <c r="DX58" s="58" t="n">
        <v>10</v>
      </c>
      <c r="DY58" s="58" t="n">
        <v>15</v>
      </c>
      <c r="DZ58" s="58" t="n">
        <v>10</v>
      </c>
      <c r="EA58" s="58" t="n">
        <v>1</v>
      </c>
      <c r="EB58" s="58" t="n">
        <v>0</v>
      </c>
      <c r="EC58" s="59" t="s">
        <v>419</v>
      </c>
      <c r="ED58" s="59" t="s">
        <v>406</v>
      </c>
      <c r="EE58" s="59" t="s">
        <v>431</v>
      </c>
      <c r="EF58" s="59" t="s">
        <v>421</v>
      </c>
      <c r="EG58" s="59" t="s">
        <v>409</v>
      </c>
    </row>
    <row r="59" customFormat="false" ht="14.25" hidden="false" customHeight="false" outlineLevel="0" collapsed="false">
      <c r="A59" s="58" t="n">
        <v>106070924</v>
      </c>
      <c r="B59" s="59" t="s">
        <v>804</v>
      </c>
      <c r="C59" s="59" t="s">
        <v>805</v>
      </c>
      <c r="D59" s="59" t="s">
        <v>454</v>
      </c>
      <c r="E59" s="59" t="s">
        <v>806</v>
      </c>
      <c r="F59" s="59" t="s">
        <v>807</v>
      </c>
      <c r="G59" s="59" t="s">
        <v>808</v>
      </c>
      <c r="H59" s="59" t="s">
        <v>809</v>
      </c>
      <c r="I59" s="59" t="s">
        <v>402</v>
      </c>
      <c r="J59" s="59" t="s">
        <v>810</v>
      </c>
      <c r="K59" s="59" t="s">
        <v>418</v>
      </c>
      <c r="L59" s="58" t="n">
        <v>2659</v>
      </c>
      <c r="M59" s="58" t="n">
        <v>1936</v>
      </c>
      <c r="N59" s="58"/>
      <c r="O59" s="58" t="n">
        <v>132</v>
      </c>
      <c r="P59" s="58" t="n">
        <v>397</v>
      </c>
      <c r="Q59" s="58" t="n">
        <v>499</v>
      </c>
      <c r="R59" s="58" t="n">
        <v>673</v>
      </c>
      <c r="S59" s="58" t="n">
        <v>1380</v>
      </c>
      <c r="T59" s="58" t="n">
        <v>1058</v>
      </c>
      <c r="U59" s="58" t="n">
        <v>358</v>
      </c>
      <c r="V59" s="58" t="n">
        <v>81</v>
      </c>
      <c r="W59" s="58" t="n">
        <v>17</v>
      </c>
      <c r="X59" s="58"/>
      <c r="Y59" s="58"/>
      <c r="Z59" s="58" t="n">
        <v>582</v>
      </c>
      <c r="AA59" s="58" t="n">
        <v>835</v>
      </c>
      <c r="AB59" s="58" t="n">
        <v>1000</v>
      </c>
      <c r="AC59" s="58" t="n">
        <v>27</v>
      </c>
      <c r="AD59" s="58" t="n">
        <v>413</v>
      </c>
      <c r="AE59" s="58"/>
      <c r="AF59" s="58" t="n">
        <v>1738</v>
      </c>
      <c r="AG59" s="58" t="n">
        <v>4585</v>
      </c>
      <c r="AH59" s="58"/>
      <c r="AI59" s="58" t="n">
        <v>1</v>
      </c>
      <c r="AJ59" s="58"/>
      <c r="AK59" s="58"/>
      <c r="AL59" s="58"/>
      <c r="AM59" s="58"/>
      <c r="AN59" s="58"/>
      <c r="AO59" s="58" t="n">
        <v>8</v>
      </c>
      <c r="AP59" s="58"/>
      <c r="AQ59" s="58" t="n">
        <v>1</v>
      </c>
      <c r="AR59" s="58"/>
      <c r="AS59" s="58"/>
      <c r="AT59" s="58"/>
      <c r="AU59" s="58"/>
      <c r="AV59" s="58" t="n">
        <v>2259</v>
      </c>
      <c r="AW59" s="58" t="n">
        <v>911</v>
      </c>
      <c r="AX59" s="58" t="n">
        <v>778</v>
      </c>
      <c r="AY59" s="58" t="n">
        <v>512</v>
      </c>
      <c r="AZ59" s="58" t="n">
        <v>129</v>
      </c>
      <c r="BA59" s="58" t="n">
        <v>6</v>
      </c>
      <c r="BB59" s="58"/>
      <c r="BC59" s="58" t="n">
        <v>132</v>
      </c>
      <c r="BD59" s="58" t="n">
        <v>45</v>
      </c>
      <c r="BE59" s="58" t="n">
        <v>4</v>
      </c>
      <c r="BF59" s="58" t="n">
        <v>862</v>
      </c>
      <c r="BG59" s="58" t="n">
        <v>11</v>
      </c>
      <c r="BH59" s="58" t="n">
        <v>270</v>
      </c>
      <c r="BI59" s="58" t="n">
        <v>80</v>
      </c>
      <c r="BJ59" s="58" t="n">
        <v>629</v>
      </c>
      <c r="BK59" s="58" t="n">
        <v>317</v>
      </c>
      <c r="BL59" s="58" t="n">
        <v>344</v>
      </c>
      <c r="BM59" s="58" t="n">
        <v>459</v>
      </c>
      <c r="BN59" s="58" t="n">
        <v>567</v>
      </c>
      <c r="BO59" s="58" t="n">
        <v>21</v>
      </c>
      <c r="BP59" s="58" t="n">
        <v>27</v>
      </c>
      <c r="BQ59" s="58" t="n">
        <v>631</v>
      </c>
      <c r="BR59" s="58" t="n">
        <v>196</v>
      </c>
      <c r="BS59" s="58"/>
      <c r="BT59" s="58"/>
      <c r="BU59" s="58"/>
      <c r="BV59" s="58"/>
      <c r="BW59" s="58" t="n">
        <v>149</v>
      </c>
      <c r="BX59" s="58" t="n">
        <v>42</v>
      </c>
      <c r="BY59" s="58" t="n">
        <v>109</v>
      </c>
      <c r="BZ59" s="58" t="n">
        <v>3892</v>
      </c>
      <c r="CA59" s="58" t="n">
        <v>314</v>
      </c>
      <c r="CB59" s="58" t="n">
        <v>1</v>
      </c>
      <c r="CC59" s="58" t="n">
        <v>18</v>
      </c>
      <c r="CD59" s="58" t="n">
        <v>5</v>
      </c>
      <c r="CE59" s="58" t="n">
        <v>30</v>
      </c>
      <c r="CF59" s="58"/>
      <c r="CG59" s="58" t="n">
        <v>13</v>
      </c>
      <c r="CH59" s="58"/>
      <c r="CI59" s="58" t="n">
        <v>22</v>
      </c>
      <c r="CJ59" s="58"/>
      <c r="CK59" s="58"/>
      <c r="CL59" s="58"/>
      <c r="CM59" s="58" t="n">
        <v>324</v>
      </c>
      <c r="CN59" s="58" t="n">
        <v>3491</v>
      </c>
      <c r="CO59" s="58" t="n">
        <v>655</v>
      </c>
      <c r="CP59" s="58" t="n">
        <v>3</v>
      </c>
      <c r="CQ59" s="58" t="n">
        <v>3</v>
      </c>
      <c r="CR59" s="58" t="n">
        <v>3</v>
      </c>
      <c r="CS59" s="58"/>
      <c r="CT59" s="58"/>
      <c r="CU59" s="58" t="n">
        <v>1</v>
      </c>
      <c r="CV59" s="58" t="n">
        <v>6</v>
      </c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 t="n">
        <v>3</v>
      </c>
      <c r="DI59" s="58"/>
      <c r="DJ59" s="58" t="n">
        <v>9</v>
      </c>
      <c r="DK59" s="58" t="n">
        <v>2463</v>
      </c>
      <c r="DL59" s="58" t="n">
        <v>371</v>
      </c>
      <c r="DM59" s="58" t="n">
        <v>274</v>
      </c>
      <c r="DN59" s="58" t="n">
        <v>12</v>
      </c>
      <c r="DO59" s="58" t="n">
        <v>155</v>
      </c>
      <c r="DP59" s="58" t="n">
        <v>117</v>
      </c>
      <c r="DQ59" s="58" t="n">
        <v>961</v>
      </c>
      <c r="DR59" s="58" t="n">
        <v>88</v>
      </c>
      <c r="DS59" s="58" t="n">
        <v>27</v>
      </c>
      <c r="DT59" s="58" t="n">
        <v>82</v>
      </c>
      <c r="DU59" s="58" t="n">
        <v>14</v>
      </c>
      <c r="DV59" s="58" t="n">
        <v>3</v>
      </c>
      <c r="DW59" s="58"/>
      <c r="DX59" s="58" t="n">
        <v>1</v>
      </c>
      <c r="DY59" s="58" t="n">
        <v>47</v>
      </c>
      <c r="DZ59" s="58" t="n">
        <v>77</v>
      </c>
      <c r="EA59" s="58" t="n">
        <v>1</v>
      </c>
      <c r="EB59" s="58" t="n">
        <v>0</v>
      </c>
      <c r="EC59" s="59" t="s">
        <v>459</v>
      </c>
      <c r="ED59" s="59" t="s">
        <v>567</v>
      </c>
      <c r="EE59" s="59" t="s">
        <v>421</v>
      </c>
      <c r="EF59" s="59" t="s">
        <v>606</v>
      </c>
      <c r="EG59" s="59" t="s">
        <v>409</v>
      </c>
    </row>
    <row r="60" customFormat="false" ht="14.25" hidden="false" customHeight="false" outlineLevel="0" collapsed="false">
      <c r="A60" s="58" t="n">
        <v>106331152</v>
      </c>
      <c r="B60" s="59" t="s">
        <v>811</v>
      </c>
      <c r="C60" s="59" t="s">
        <v>812</v>
      </c>
      <c r="D60" s="59" t="s">
        <v>398</v>
      </c>
      <c r="E60" s="59" t="s">
        <v>813</v>
      </c>
      <c r="F60" s="59" t="s">
        <v>814</v>
      </c>
      <c r="G60" s="59" t="s">
        <v>815</v>
      </c>
      <c r="H60" s="59" t="s">
        <v>816</v>
      </c>
      <c r="I60" s="59" t="s">
        <v>402</v>
      </c>
      <c r="J60" s="59" t="s">
        <v>817</v>
      </c>
      <c r="K60" s="59" t="s">
        <v>418</v>
      </c>
      <c r="L60" s="58" t="n">
        <v>846</v>
      </c>
      <c r="M60" s="58" t="n">
        <v>385</v>
      </c>
      <c r="N60" s="58"/>
      <c r="O60" s="58" t="n">
        <v>34</v>
      </c>
      <c r="P60" s="58" t="n">
        <v>92</v>
      </c>
      <c r="Q60" s="58" t="n">
        <v>202</v>
      </c>
      <c r="R60" s="58" t="n">
        <v>282</v>
      </c>
      <c r="S60" s="58" t="n">
        <v>231</v>
      </c>
      <c r="T60" s="58" t="n">
        <v>196</v>
      </c>
      <c r="U60" s="58" t="n">
        <v>110</v>
      </c>
      <c r="V60" s="58" t="n">
        <v>62</v>
      </c>
      <c r="W60" s="58" t="n">
        <v>22</v>
      </c>
      <c r="X60" s="58"/>
      <c r="Y60" s="58"/>
      <c r="Z60" s="58" t="n">
        <v>31</v>
      </c>
      <c r="AA60" s="58" t="n">
        <v>59</v>
      </c>
      <c r="AB60" s="58" t="n">
        <v>390</v>
      </c>
      <c r="AC60" s="58" t="n">
        <v>1</v>
      </c>
      <c r="AD60" s="58" t="n">
        <v>77</v>
      </c>
      <c r="AE60" s="58" t="n">
        <v>20</v>
      </c>
      <c r="AF60" s="58" t="n">
        <v>653</v>
      </c>
      <c r="AG60" s="58" t="n">
        <v>1219</v>
      </c>
      <c r="AH60" s="58" t="n">
        <v>6</v>
      </c>
      <c r="AI60" s="58"/>
      <c r="AJ60" s="58" t="n">
        <v>1</v>
      </c>
      <c r="AK60" s="58"/>
      <c r="AL60" s="58"/>
      <c r="AM60" s="58"/>
      <c r="AN60" s="58"/>
      <c r="AO60" s="58" t="n">
        <v>4</v>
      </c>
      <c r="AP60" s="58"/>
      <c r="AQ60" s="58"/>
      <c r="AR60" s="58" t="n">
        <v>1</v>
      </c>
      <c r="AS60" s="58"/>
      <c r="AT60" s="58"/>
      <c r="AU60" s="58"/>
      <c r="AV60" s="58" t="n">
        <v>298</v>
      </c>
      <c r="AW60" s="58" t="n">
        <v>282</v>
      </c>
      <c r="AX60" s="58" t="n">
        <v>18</v>
      </c>
      <c r="AY60" s="58" t="n">
        <v>591</v>
      </c>
      <c r="AZ60" s="58" t="n">
        <v>6</v>
      </c>
      <c r="BA60" s="58" t="n">
        <v>36</v>
      </c>
      <c r="BB60" s="58"/>
      <c r="BC60" s="58" t="n">
        <v>48</v>
      </c>
      <c r="BD60" s="58" t="n">
        <v>77</v>
      </c>
      <c r="BE60" s="58" t="n">
        <v>4</v>
      </c>
      <c r="BF60" s="58" t="n">
        <v>190</v>
      </c>
      <c r="BG60" s="58" t="n">
        <v>12</v>
      </c>
      <c r="BH60" s="58" t="n">
        <v>284</v>
      </c>
      <c r="BI60" s="58" t="n">
        <v>3</v>
      </c>
      <c r="BJ60" s="58" t="n">
        <v>62</v>
      </c>
      <c r="BK60" s="58" t="n">
        <v>143</v>
      </c>
      <c r="BL60" s="58" t="n">
        <v>146</v>
      </c>
      <c r="BM60" s="58" t="n">
        <v>55</v>
      </c>
      <c r="BN60" s="58" t="n">
        <v>107</v>
      </c>
      <c r="BO60" s="58" t="n">
        <v>22</v>
      </c>
      <c r="BP60" s="58" t="n">
        <v>34</v>
      </c>
      <c r="BQ60" s="58" t="n">
        <v>42</v>
      </c>
      <c r="BR60" s="58" t="n">
        <v>2</v>
      </c>
      <c r="BS60" s="58"/>
      <c r="BT60" s="58"/>
      <c r="BU60" s="58"/>
      <c r="BV60" s="58"/>
      <c r="BW60" s="58" t="n">
        <v>1</v>
      </c>
      <c r="BX60" s="58"/>
      <c r="BY60" s="58" t="n">
        <v>40</v>
      </c>
      <c r="BZ60" s="58" t="n">
        <v>1181</v>
      </c>
      <c r="CA60" s="58" t="n">
        <v>4</v>
      </c>
      <c r="CB60" s="58" t="n">
        <v>3</v>
      </c>
      <c r="CC60" s="58"/>
      <c r="CD60" s="58" t="n">
        <v>1</v>
      </c>
      <c r="CE60" s="58"/>
      <c r="CF60" s="58"/>
      <c r="CG60" s="58" t="n">
        <v>1</v>
      </c>
      <c r="CH60" s="58"/>
      <c r="CI60" s="58"/>
      <c r="CJ60" s="58"/>
      <c r="CK60" s="58"/>
      <c r="CL60" s="58"/>
      <c r="CM60" s="58" t="n">
        <v>16</v>
      </c>
      <c r="CN60" s="58" t="n">
        <v>1086</v>
      </c>
      <c r="CO60" s="58" t="n">
        <v>118</v>
      </c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 t="n">
        <v>75</v>
      </c>
      <c r="DK60" s="58" t="n">
        <v>272</v>
      </c>
      <c r="DL60" s="58" t="n">
        <v>28</v>
      </c>
      <c r="DM60" s="58" t="n">
        <v>305</v>
      </c>
      <c r="DN60" s="58" t="n">
        <v>6</v>
      </c>
      <c r="DO60" s="58" t="n">
        <v>209</v>
      </c>
      <c r="DP60" s="58" t="n">
        <v>45</v>
      </c>
      <c r="DQ60" s="58" t="n">
        <v>192</v>
      </c>
      <c r="DR60" s="58" t="n">
        <v>14</v>
      </c>
      <c r="DS60" s="58" t="n">
        <v>45</v>
      </c>
      <c r="DT60" s="58" t="n">
        <v>23</v>
      </c>
      <c r="DU60" s="58" t="n">
        <v>8</v>
      </c>
      <c r="DV60" s="58" t="n">
        <v>9</v>
      </c>
      <c r="DW60" s="58"/>
      <c r="DX60" s="58" t="n">
        <v>1</v>
      </c>
      <c r="DY60" s="58" t="n">
        <v>3</v>
      </c>
      <c r="DZ60" s="58" t="n">
        <v>7</v>
      </c>
      <c r="EA60" s="58" t="n">
        <v>1</v>
      </c>
      <c r="EB60" s="58" t="n">
        <v>0</v>
      </c>
      <c r="EC60" s="59" t="s">
        <v>405</v>
      </c>
      <c r="ED60" s="59" t="s">
        <v>818</v>
      </c>
      <c r="EE60" s="59" t="s">
        <v>819</v>
      </c>
      <c r="EF60" s="59" t="s">
        <v>431</v>
      </c>
      <c r="EG60" s="59" t="s">
        <v>409</v>
      </c>
    </row>
    <row r="61" customFormat="false" ht="14.25" hidden="false" customHeight="false" outlineLevel="0" collapsed="false">
      <c r="A61" s="58" t="n">
        <v>106390846</v>
      </c>
      <c r="B61" s="59" t="s">
        <v>820</v>
      </c>
      <c r="C61" s="59" t="s">
        <v>661</v>
      </c>
      <c r="D61" s="59" t="s">
        <v>412</v>
      </c>
      <c r="E61" s="59" t="s">
        <v>821</v>
      </c>
      <c r="F61" s="59" t="s">
        <v>663</v>
      </c>
      <c r="G61" s="59" t="s">
        <v>822</v>
      </c>
      <c r="H61" s="59" t="s">
        <v>823</v>
      </c>
      <c r="I61" s="59" t="s">
        <v>402</v>
      </c>
      <c r="J61" s="59" t="s">
        <v>824</v>
      </c>
      <c r="K61" s="59" t="s">
        <v>418</v>
      </c>
      <c r="L61" s="58" t="n">
        <v>2009</v>
      </c>
      <c r="M61" s="58" t="n">
        <v>1499</v>
      </c>
      <c r="N61" s="58"/>
      <c r="O61" s="58" t="n">
        <v>51</v>
      </c>
      <c r="P61" s="58" t="n">
        <v>182</v>
      </c>
      <c r="Q61" s="58" t="n">
        <v>288</v>
      </c>
      <c r="R61" s="58" t="n">
        <v>341</v>
      </c>
      <c r="S61" s="58" t="n">
        <v>757</v>
      </c>
      <c r="T61" s="58" t="n">
        <v>925</v>
      </c>
      <c r="U61" s="58" t="n">
        <v>679</v>
      </c>
      <c r="V61" s="58" t="n">
        <v>241</v>
      </c>
      <c r="W61" s="58" t="n">
        <v>43</v>
      </c>
      <c r="X61" s="58" t="n">
        <v>1</v>
      </c>
      <c r="Y61" s="58"/>
      <c r="Z61" s="58" t="n">
        <v>570</v>
      </c>
      <c r="AA61" s="58" t="n">
        <v>364</v>
      </c>
      <c r="AB61" s="58" t="n">
        <v>949</v>
      </c>
      <c r="AC61" s="58" t="n">
        <v>1</v>
      </c>
      <c r="AD61" s="58" t="n">
        <v>220</v>
      </c>
      <c r="AE61" s="58" t="n">
        <v>106</v>
      </c>
      <c r="AF61" s="58" t="n">
        <v>1298</v>
      </c>
      <c r="AG61" s="58" t="n">
        <v>3489</v>
      </c>
      <c r="AH61" s="58" t="n">
        <v>6</v>
      </c>
      <c r="AI61" s="58" t="n">
        <v>3</v>
      </c>
      <c r="AJ61" s="58" t="n">
        <v>8</v>
      </c>
      <c r="AK61" s="58" t="n">
        <v>2</v>
      </c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 t="n">
        <v>755</v>
      </c>
      <c r="AW61" s="58" t="n">
        <v>917</v>
      </c>
      <c r="AX61" s="58" t="n">
        <v>18</v>
      </c>
      <c r="AY61" s="58" t="n">
        <v>1685</v>
      </c>
      <c r="AZ61" s="58" t="n">
        <v>13</v>
      </c>
      <c r="BA61" s="58" t="n">
        <v>120</v>
      </c>
      <c r="BB61" s="58"/>
      <c r="BC61" s="58" t="n">
        <v>133</v>
      </c>
      <c r="BD61" s="58" t="n">
        <v>479</v>
      </c>
      <c r="BE61" s="58" t="n">
        <v>11</v>
      </c>
      <c r="BF61" s="58" t="n">
        <v>680</v>
      </c>
      <c r="BG61" s="58" t="n">
        <v>14</v>
      </c>
      <c r="BH61" s="58" t="n">
        <v>188</v>
      </c>
      <c r="BI61" s="58" t="n">
        <v>1</v>
      </c>
      <c r="BJ61" s="58" t="n">
        <v>390</v>
      </c>
      <c r="BK61" s="58" t="n">
        <v>330</v>
      </c>
      <c r="BL61" s="58" t="n">
        <v>328</v>
      </c>
      <c r="BM61" s="58" t="n">
        <v>285</v>
      </c>
      <c r="BN61" s="58" t="n">
        <v>528</v>
      </c>
      <c r="BO61" s="58" t="n">
        <v>1</v>
      </c>
      <c r="BP61" s="58" t="n">
        <v>16</v>
      </c>
      <c r="BQ61" s="58" t="n">
        <v>120</v>
      </c>
      <c r="BR61" s="58" t="n">
        <v>4</v>
      </c>
      <c r="BS61" s="58"/>
      <c r="BT61" s="58"/>
      <c r="BU61" s="58"/>
      <c r="BV61" s="58"/>
      <c r="BW61" s="58" t="n">
        <v>86</v>
      </c>
      <c r="BX61" s="58" t="n">
        <v>3</v>
      </c>
      <c r="BY61" s="58" t="n">
        <v>1</v>
      </c>
      <c r="BZ61" s="58" t="n">
        <v>3171</v>
      </c>
      <c r="CA61" s="58" t="n">
        <v>219</v>
      </c>
      <c r="CB61" s="58" t="n">
        <v>11</v>
      </c>
      <c r="CC61" s="58"/>
      <c r="CD61" s="58" t="n">
        <v>2</v>
      </c>
      <c r="CE61" s="58" t="n">
        <v>1</v>
      </c>
      <c r="CF61" s="58"/>
      <c r="CG61" s="58" t="n">
        <v>5</v>
      </c>
      <c r="CH61" s="58"/>
      <c r="CI61" s="58" t="n">
        <v>9</v>
      </c>
      <c r="CJ61" s="58"/>
      <c r="CK61" s="58"/>
      <c r="CL61" s="58"/>
      <c r="CM61" s="58" t="n">
        <v>106</v>
      </c>
      <c r="CN61" s="58" t="n">
        <v>3093</v>
      </c>
      <c r="CO61" s="58" t="n">
        <v>225</v>
      </c>
      <c r="CP61" s="58" t="n">
        <v>34</v>
      </c>
      <c r="CQ61" s="58" t="n">
        <v>78</v>
      </c>
      <c r="CR61" s="58"/>
      <c r="CS61" s="58"/>
      <c r="CT61" s="58"/>
      <c r="CU61" s="58"/>
      <c r="CV61" s="58" t="n">
        <v>294</v>
      </c>
      <c r="CW61" s="58" t="n">
        <v>1</v>
      </c>
      <c r="CX61" s="58"/>
      <c r="CY61" s="58"/>
      <c r="CZ61" s="58" t="n">
        <v>1</v>
      </c>
      <c r="DA61" s="58"/>
      <c r="DB61" s="58"/>
      <c r="DC61" s="58"/>
      <c r="DD61" s="58"/>
      <c r="DE61" s="58"/>
      <c r="DF61" s="58"/>
      <c r="DG61" s="58"/>
      <c r="DH61" s="58"/>
      <c r="DI61" s="58"/>
      <c r="DJ61" s="58" t="n">
        <v>181</v>
      </c>
      <c r="DK61" s="58" t="n">
        <v>1507</v>
      </c>
      <c r="DL61" s="58" t="n">
        <v>200</v>
      </c>
      <c r="DM61" s="58" t="n">
        <v>189</v>
      </c>
      <c r="DN61" s="58"/>
      <c r="DO61" s="58" t="n">
        <v>42</v>
      </c>
      <c r="DP61" s="58" t="n">
        <v>129</v>
      </c>
      <c r="DQ61" s="58" t="n">
        <v>603</v>
      </c>
      <c r="DR61" s="58" t="n">
        <v>164</v>
      </c>
      <c r="DS61" s="58" t="n">
        <v>4</v>
      </c>
      <c r="DT61" s="58" t="n">
        <v>74</v>
      </c>
      <c r="DU61" s="58" t="n">
        <v>1</v>
      </c>
      <c r="DV61" s="58" t="n">
        <v>6</v>
      </c>
      <c r="DW61" s="58"/>
      <c r="DX61" s="58" t="n">
        <v>15</v>
      </c>
      <c r="DY61" s="58" t="n">
        <v>61</v>
      </c>
      <c r="DZ61" s="58" t="n">
        <v>8</v>
      </c>
      <c r="EA61" s="58" t="n">
        <v>1</v>
      </c>
      <c r="EB61" s="58" t="n">
        <v>0</v>
      </c>
      <c r="EC61" s="59" t="s">
        <v>419</v>
      </c>
      <c r="ED61" s="59" t="s">
        <v>462</v>
      </c>
      <c r="EE61" s="59" t="s">
        <v>460</v>
      </c>
      <c r="EF61" s="59" t="s">
        <v>567</v>
      </c>
      <c r="EG61" s="59" t="s">
        <v>409</v>
      </c>
    </row>
    <row r="62" customFormat="false" ht="14.25" hidden="false" customHeight="false" outlineLevel="0" collapsed="false">
      <c r="A62" s="58" t="n">
        <v>106150706</v>
      </c>
      <c r="B62" s="59" t="s">
        <v>825</v>
      </c>
      <c r="C62" s="59" t="s">
        <v>472</v>
      </c>
      <c r="D62" s="59" t="s">
        <v>412</v>
      </c>
      <c r="E62" s="59" t="s">
        <v>826</v>
      </c>
      <c r="F62" s="59" t="s">
        <v>827</v>
      </c>
      <c r="G62" s="59" t="s">
        <v>828</v>
      </c>
      <c r="H62" s="59" t="s">
        <v>829</v>
      </c>
      <c r="I62" s="59" t="s">
        <v>402</v>
      </c>
      <c r="J62" s="59" t="s">
        <v>830</v>
      </c>
      <c r="K62" s="59" t="s">
        <v>418</v>
      </c>
      <c r="L62" s="58" t="n">
        <v>1127</v>
      </c>
      <c r="M62" s="58" t="n">
        <v>1044</v>
      </c>
      <c r="N62" s="58"/>
      <c r="O62" s="58" t="n">
        <v>118</v>
      </c>
      <c r="P62" s="58" t="n">
        <v>147</v>
      </c>
      <c r="Q62" s="58" t="n">
        <v>270</v>
      </c>
      <c r="R62" s="58" t="n">
        <v>332</v>
      </c>
      <c r="S62" s="58" t="n">
        <v>435</v>
      </c>
      <c r="T62" s="58" t="n">
        <v>337</v>
      </c>
      <c r="U62" s="58" t="n">
        <v>203</v>
      </c>
      <c r="V62" s="58" t="n">
        <v>75</v>
      </c>
      <c r="W62" s="58" t="n">
        <v>248</v>
      </c>
      <c r="X62" s="58" t="n">
        <v>6</v>
      </c>
      <c r="Y62" s="58"/>
      <c r="Z62" s="58" t="n">
        <v>88</v>
      </c>
      <c r="AA62" s="58" t="n">
        <v>127</v>
      </c>
      <c r="AB62" s="58" t="n">
        <v>1545</v>
      </c>
      <c r="AC62" s="58" t="n">
        <v>1</v>
      </c>
      <c r="AD62" s="58" t="n">
        <v>68</v>
      </c>
      <c r="AE62" s="58" t="n">
        <v>4</v>
      </c>
      <c r="AF62" s="58" t="n">
        <v>338</v>
      </c>
      <c r="AG62" s="58" t="n">
        <v>2158</v>
      </c>
      <c r="AH62" s="58" t="n">
        <v>3</v>
      </c>
      <c r="AI62" s="58" t="n">
        <v>1</v>
      </c>
      <c r="AJ62" s="58"/>
      <c r="AK62" s="58"/>
      <c r="AL62" s="58"/>
      <c r="AM62" s="58"/>
      <c r="AN62" s="58"/>
      <c r="AO62" s="58"/>
      <c r="AP62" s="58"/>
      <c r="AQ62" s="58" t="n">
        <v>9</v>
      </c>
      <c r="AR62" s="58"/>
      <c r="AS62" s="58"/>
      <c r="AT62" s="58"/>
      <c r="AU62" s="58"/>
      <c r="AV62" s="58" t="n">
        <v>972</v>
      </c>
      <c r="AW62" s="58" t="n">
        <v>442</v>
      </c>
      <c r="AX62" s="58" t="n">
        <v>222</v>
      </c>
      <c r="AY62" s="58" t="n">
        <v>522</v>
      </c>
      <c r="AZ62" s="58" t="n">
        <v>5</v>
      </c>
      <c r="BA62" s="58" t="n">
        <v>8</v>
      </c>
      <c r="BB62" s="58"/>
      <c r="BC62" s="58" t="n">
        <v>23</v>
      </c>
      <c r="BD62" s="58" t="n">
        <v>56</v>
      </c>
      <c r="BE62" s="58" t="n">
        <v>78</v>
      </c>
      <c r="BF62" s="58" t="n">
        <v>626</v>
      </c>
      <c r="BG62" s="58" t="n">
        <v>24</v>
      </c>
      <c r="BH62" s="58" t="n">
        <v>218</v>
      </c>
      <c r="BI62" s="58" t="n">
        <v>5</v>
      </c>
      <c r="BJ62" s="58" t="n">
        <v>187</v>
      </c>
      <c r="BK62" s="58" t="n">
        <v>196</v>
      </c>
      <c r="BL62" s="58" t="n">
        <v>165</v>
      </c>
      <c r="BM62" s="58" t="n">
        <v>74</v>
      </c>
      <c r="BN62" s="58" t="n">
        <v>257</v>
      </c>
      <c r="BO62" s="58" t="n">
        <v>122</v>
      </c>
      <c r="BP62" s="58" t="n">
        <v>32</v>
      </c>
      <c r="BQ62" s="58" t="n">
        <v>92</v>
      </c>
      <c r="BR62" s="58" t="n">
        <v>16</v>
      </c>
      <c r="BS62" s="58"/>
      <c r="BT62" s="58"/>
      <c r="BU62" s="58"/>
      <c r="BV62" s="58"/>
      <c r="BW62" s="58" t="n">
        <v>36</v>
      </c>
      <c r="BX62" s="58" t="n">
        <v>2</v>
      </c>
      <c r="BY62" s="58" t="n">
        <v>106</v>
      </c>
      <c r="BZ62" s="58" t="n">
        <v>1930</v>
      </c>
      <c r="CA62" s="58" t="n">
        <v>65</v>
      </c>
      <c r="CB62" s="58" t="n">
        <v>25</v>
      </c>
      <c r="CC62" s="58"/>
      <c r="CD62" s="58" t="n">
        <v>1</v>
      </c>
      <c r="CE62" s="58" t="n">
        <v>5</v>
      </c>
      <c r="CF62" s="58"/>
      <c r="CG62" s="58"/>
      <c r="CH62" s="58"/>
      <c r="CI62" s="58" t="n">
        <v>1</v>
      </c>
      <c r="CJ62" s="58"/>
      <c r="CK62" s="58"/>
      <c r="CL62" s="58"/>
      <c r="CM62" s="58" t="n">
        <v>9</v>
      </c>
      <c r="CN62" s="58" t="n">
        <v>1410</v>
      </c>
      <c r="CO62" s="58" t="n">
        <v>751</v>
      </c>
      <c r="CP62" s="58"/>
      <c r="CQ62" s="58"/>
      <c r="CR62" s="58" t="n">
        <v>1</v>
      </c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 t="n">
        <v>1</v>
      </c>
      <c r="DD62" s="58"/>
      <c r="DE62" s="58"/>
      <c r="DF62" s="58"/>
      <c r="DG62" s="58"/>
      <c r="DH62" s="58"/>
      <c r="DI62" s="58"/>
      <c r="DJ62" s="58" t="n">
        <v>89</v>
      </c>
      <c r="DK62" s="58" t="n">
        <v>1151</v>
      </c>
      <c r="DL62" s="58"/>
      <c r="DM62" s="58" t="n">
        <v>130</v>
      </c>
      <c r="DN62" s="58" t="n">
        <v>5</v>
      </c>
      <c r="DO62" s="58" t="n">
        <v>136</v>
      </c>
      <c r="DP62" s="58" t="n">
        <v>23</v>
      </c>
      <c r="DQ62" s="58" t="n">
        <v>326</v>
      </c>
      <c r="DR62" s="58" t="n">
        <v>5</v>
      </c>
      <c r="DS62" s="58" t="n">
        <v>37</v>
      </c>
      <c r="DT62" s="58" t="n">
        <v>183</v>
      </c>
      <c r="DU62" s="58" t="n">
        <v>82</v>
      </c>
      <c r="DV62" s="58" t="n">
        <v>2</v>
      </c>
      <c r="DW62" s="58"/>
      <c r="DX62" s="58"/>
      <c r="DY62" s="58"/>
      <c r="DZ62" s="58" t="n">
        <v>1</v>
      </c>
      <c r="EA62" s="58" t="n">
        <v>1</v>
      </c>
      <c r="EB62" s="58" t="n">
        <v>0</v>
      </c>
      <c r="EC62" s="59" t="s">
        <v>419</v>
      </c>
      <c r="ED62" s="59" t="s">
        <v>407</v>
      </c>
      <c r="EE62" s="59" t="s">
        <v>420</v>
      </c>
      <c r="EF62" s="59" t="s">
        <v>421</v>
      </c>
      <c r="EG62" s="59" t="s">
        <v>409</v>
      </c>
    </row>
    <row r="63" customFormat="false" ht="14.25" hidden="false" customHeight="false" outlineLevel="0" collapsed="false">
      <c r="A63" s="58" t="n">
        <v>106331164</v>
      </c>
      <c r="B63" s="59" t="s">
        <v>831</v>
      </c>
      <c r="C63" s="59" t="s">
        <v>812</v>
      </c>
      <c r="D63" s="59" t="s">
        <v>398</v>
      </c>
      <c r="E63" s="59" t="s">
        <v>832</v>
      </c>
      <c r="F63" s="59" t="s">
        <v>833</v>
      </c>
      <c r="G63" s="59" t="s">
        <v>834</v>
      </c>
      <c r="H63" s="59" t="s">
        <v>835</v>
      </c>
      <c r="I63" s="59" t="s">
        <v>402</v>
      </c>
      <c r="J63" s="59" t="s">
        <v>836</v>
      </c>
      <c r="K63" s="59" t="s">
        <v>418</v>
      </c>
      <c r="L63" s="58" t="n">
        <v>5316</v>
      </c>
      <c r="M63" s="58" t="n">
        <v>4169</v>
      </c>
      <c r="N63" s="58" t="n">
        <v>2</v>
      </c>
      <c r="O63" s="58" t="n">
        <v>153</v>
      </c>
      <c r="P63" s="58" t="n">
        <v>432</v>
      </c>
      <c r="Q63" s="58" t="n">
        <v>586</v>
      </c>
      <c r="R63" s="58" t="n">
        <v>949</v>
      </c>
      <c r="S63" s="58" t="n">
        <v>1911</v>
      </c>
      <c r="T63" s="58" t="n">
        <v>2356</v>
      </c>
      <c r="U63" s="58" t="n">
        <v>1933</v>
      </c>
      <c r="V63" s="58" t="n">
        <v>1099</v>
      </c>
      <c r="W63" s="58" t="n">
        <v>67</v>
      </c>
      <c r="X63" s="58" t="n">
        <v>1</v>
      </c>
      <c r="Y63" s="58"/>
      <c r="Z63" s="58" t="n">
        <v>160</v>
      </c>
      <c r="AA63" s="58" t="n">
        <v>292</v>
      </c>
      <c r="AB63" s="58" t="n">
        <v>1647</v>
      </c>
      <c r="AC63" s="58" t="n">
        <v>33</v>
      </c>
      <c r="AD63" s="58" t="n">
        <v>189</v>
      </c>
      <c r="AE63" s="58" t="n">
        <v>1306</v>
      </c>
      <c r="AF63" s="58" t="n">
        <v>5860</v>
      </c>
      <c r="AG63" s="58" t="n">
        <v>9359</v>
      </c>
      <c r="AH63" s="58" t="n">
        <v>91</v>
      </c>
      <c r="AI63" s="58"/>
      <c r="AJ63" s="58" t="n">
        <v>5</v>
      </c>
      <c r="AK63" s="58" t="n">
        <v>30</v>
      </c>
      <c r="AL63" s="58" t="n">
        <v>2</v>
      </c>
      <c r="AM63" s="58"/>
      <c r="AN63" s="58"/>
      <c r="AO63" s="58"/>
      <c r="AP63" s="58"/>
      <c r="AQ63" s="58"/>
      <c r="AR63" s="58"/>
      <c r="AS63" s="58"/>
      <c r="AT63" s="58"/>
      <c r="AU63" s="58"/>
      <c r="AV63" s="58" t="n">
        <v>287</v>
      </c>
      <c r="AW63" s="58" t="n">
        <v>4744</v>
      </c>
      <c r="AX63" s="58" t="n">
        <v>307</v>
      </c>
      <c r="AY63" s="58" t="n">
        <v>4030</v>
      </c>
      <c r="AZ63" s="58" t="n">
        <v>56</v>
      </c>
      <c r="BA63" s="58" t="n">
        <v>63</v>
      </c>
      <c r="BB63" s="58"/>
      <c r="BC63" s="58" t="n">
        <v>85</v>
      </c>
      <c r="BD63" s="58" t="n">
        <v>275</v>
      </c>
      <c r="BE63" s="58" t="n">
        <v>12</v>
      </c>
      <c r="BF63" s="58" t="n">
        <v>1117</v>
      </c>
      <c r="BG63" s="58" t="n">
        <v>64</v>
      </c>
      <c r="BH63" s="58" t="n">
        <v>667</v>
      </c>
      <c r="BI63" s="58" t="n">
        <v>46</v>
      </c>
      <c r="BJ63" s="58" t="n">
        <v>832</v>
      </c>
      <c r="BK63" s="58" t="n">
        <v>2621</v>
      </c>
      <c r="BL63" s="58" t="n">
        <v>995</v>
      </c>
      <c r="BM63" s="58" t="n">
        <v>134</v>
      </c>
      <c r="BN63" s="58" t="n">
        <v>1670</v>
      </c>
      <c r="BO63" s="58" t="n">
        <v>38</v>
      </c>
      <c r="BP63" s="58" t="n">
        <v>133</v>
      </c>
      <c r="BQ63" s="58" t="n">
        <v>670</v>
      </c>
      <c r="BR63" s="58" t="n">
        <v>127</v>
      </c>
      <c r="BS63" s="58"/>
      <c r="BT63" s="58" t="n">
        <v>1</v>
      </c>
      <c r="BU63" s="58"/>
      <c r="BV63" s="58"/>
      <c r="BW63" s="58" t="n">
        <v>14</v>
      </c>
      <c r="BX63" s="58" t="n">
        <v>3</v>
      </c>
      <c r="BY63" s="58" t="n">
        <v>166</v>
      </c>
      <c r="BZ63" s="58" t="n">
        <v>9258</v>
      </c>
      <c r="CA63" s="58" t="n">
        <v>17</v>
      </c>
      <c r="CB63" s="58" t="n">
        <v>9</v>
      </c>
      <c r="CC63" s="58"/>
      <c r="CD63" s="58" t="n">
        <v>14</v>
      </c>
      <c r="CE63" s="58"/>
      <c r="CF63" s="58"/>
      <c r="CG63" s="58"/>
      <c r="CH63" s="58" t="n">
        <v>1</v>
      </c>
      <c r="CI63" s="58" t="n">
        <v>5</v>
      </c>
      <c r="CJ63" s="58"/>
      <c r="CK63" s="58"/>
      <c r="CL63" s="58"/>
      <c r="CM63" s="58" t="n">
        <v>24</v>
      </c>
      <c r="CN63" s="58" t="n">
        <v>9025</v>
      </c>
      <c r="CO63" s="58" t="n">
        <v>435</v>
      </c>
      <c r="CP63" s="58"/>
      <c r="CQ63" s="58"/>
      <c r="CR63" s="58"/>
      <c r="CS63" s="58" t="n">
        <v>10</v>
      </c>
      <c r="CT63" s="58"/>
      <c r="CU63" s="58"/>
      <c r="CV63" s="58" t="n">
        <v>286</v>
      </c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 t="n">
        <v>676</v>
      </c>
      <c r="DK63" s="58" t="n">
        <v>2810</v>
      </c>
      <c r="DL63" s="58" t="n">
        <v>50</v>
      </c>
      <c r="DM63" s="58" t="n">
        <v>503</v>
      </c>
      <c r="DN63" s="58" t="n">
        <v>170</v>
      </c>
      <c r="DO63" s="58" t="n">
        <v>583</v>
      </c>
      <c r="DP63" s="58" t="n">
        <v>84</v>
      </c>
      <c r="DQ63" s="58" t="n">
        <v>3776</v>
      </c>
      <c r="DR63" s="58" t="n">
        <v>119</v>
      </c>
      <c r="DS63" s="58" t="n">
        <v>137</v>
      </c>
      <c r="DT63" s="58" t="n">
        <v>192</v>
      </c>
      <c r="DU63" s="58" t="n">
        <v>6</v>
      </c>
      <c r="DV63" s="58" t="n">
        <v>49</v>
      </c>
      <c r="DW63" s="58" t="n">
        <v>36</v>
      </c>
      <c r="DX63" s="58" t="n">
        <v>1</v>
      </c>
      <c r="DY63" s="58" t="n">
        <v>2</v>
      </c>
      <c r="DZ63" s="58"/>
      <c r="EA63" s="58" t="n">
        <v>1</v>
      </c>
      <c r="EB63" s="58" t="n">
        <v>0</v>
      </c>
      <c r="EC63" s="59" t="s">
        <v>405</v>
      </c>
      <c r="ED63" s="59" t="s">
        <v>441</v>
      </c>
      <c r="EE63" s="59" t="s">
        <v>818</v>
      </c>
      <c r="EF63" s="59" t="s">
        <v>642</v>
      </c>
      <c r="EG63" s="59" t="s">
        <v>409</v>
      </c>
    </row>
    <row r="64" customFormat="false" ht="14.25" hidden="false" customHeight="false" outlineLevel="0" collapsed="false">
      <c r="A64" s="58" t="n">
        <v>106364144</v>
      </c>
      <c r="B64" s="59" t="s">
        <v>837</v>
      </c>
      <c r="C64" s="59" t="s">
        <v>519</v>
      </c>
      <c r="D64" s="59" t="s">
        <v>398</v>
      </c>
      <c r="E64" s="59" t="s">
        <v>838</v>
      </c>
      <c r="F64" s="59" t="s">
        <v>839</v>
      </c>
      <c r="G64" s="59" t="s">
        <v>840</v>
      </c>
      <c r="H64" s="59" t="s">
        <v>841</v>
      </c>
      <c r="I64" s="59" t="s">
        <v>402</v>
      </c>
      <c r="J64" s="59" t="s">
        <v>842</v>
      </c>
      <c r="K64" s="59" t="s">
        <v>418</v>
      </c>
      <c r="L64" s="58" t="n">
        <v>554</v>
      </c>
      <c r="M64" s="58" t="n">
        <v>471</v>
      </c>
      <c r="N64" s="58"/>
      <c r="O64" s="58" t="n">
        <v>26</v>
      </c>
      <c r="P64" s="58" t="n">
        <v>52</v>
      </c>
      <c r="Q64" s="58" t="n">
        <v>70</v>
      </c>
      <c r="R64" s="58" t="n">
        <v>93</v>
      </c>
      <c r="S64" s="58" t="n">
        <v>197</v>
      </c>
      <c r="T64" s="58" t="n">
        <v>207</v>
      </c>
      <c r="U64" s="58" t="n">
        <v>249</v>
      </c>
      <c r="V64" s="58" t="n">
        <v>123</v>
      </c>
      <c r="W64" s="58" t="n">
        <v>8</v>
      </c>
      <c r="X64" s="58"/>
      <c r="Y64" s="58"/>
      <c r="Z64" s="58" t="n">
        <v>27</v>
      </c>
      <c r="AA64" s="58" t="n">
        <v>87</v>
      </c>
      <c r="AB64" s="58" t="n">
        <v>48</v>
      </c>
      <c r="AC64" s="58" t="n">
        <v>2</v>
      </c>
      <c r="AD64" s="58" t="n">
        <v>208</v>
      </c>
      <c r="AE64" s="58" t="n">
        <v>5</v>
      </c>
      <c r="AF64" s="58" t="n">
        <v>648</v>
      </c>
      <c r="AG64" s="58" t="n">
        <v>1021</v>
      </c>
      <c r="AH64" s="58"/>
      <c r="AI64" s="58"/>
      <c r="AJ64" s="58"/>
      <c r="AK64" s="58"/>
      <c r="AL64" s="58"/>
      <c r="AM64" s="58" t="n">
        <v>1</v>
      </c>
      <c r="AN64" s="58"/>
      <c r="AO64" s="58" t="n">
        <v>3</v>
      </c>
      <c r="AP64" s="58"/>
      <c r="AQ64" s="58"/>
      <c r="AR64" s="58"/>
      <c r="AS64" s="58"/>
      <c r="AT64" s="58"/>
      <c r="AU64" s="58"/>
      <c r="AV64" s="58" t="n">
        <v>14</v>
      </c>
      <c r="AW64" s="58" t="n">
        <v>608</v>
      </c>
      <c r="AX64" s="58" t="n">
        <v>60</v>
      </c>
      <c r="AY64" s="58" t="n">
        <v>322</v>
      </c>
      <c r="AZ64" s="58" t="n">
        <v>6</v>
      </c>
      <c r="BA64" s="58" t="n">
        <v>15</v>
      </c>
      <c r="BB64" s="58"/>
      <c r="BC64" s="58" t="n">
        <v>34</v>
      </c>
      <c r="BD64" s="58" t="n">
        <v>75</v>
      </c>
      <c r="BE64" s="58" t="n">
        <v>2</v>
      </c>
      <c r="BF64" s="58" t="n">
        <v>123</v>
      </c>
      <c r="BG64" s="58" t="n">
        <v>11</v>
      </c>
      <c r="BH64" s="58" t="n">
        <v>104</v>
      </c>
      <c r="BI64" s="58" t="n">
        <v>1</v>
      </c>
      <c r="BJ64" s="58" t="n">
        <v>96</v>
      </c>
      <c r="BK64" s="58" t="n">
        <v>185</v>
      </c>
      <c r="BL64" s="58" t="n">
        <v>104</v>
      </c>
      <c r="BM64" s="58" t="n">
        <v>19</v>
      </c>
      <c r="BN64" s="58" t="n">
        <v>146</v>
      </c>
      <c r="BO64" s="58" t="n">
        <v>10</v>
      </c>
      <c r="BP64" s="58" t="n">
        <v>29</v>
      </c>
      <c r="BQ64" s="58" t="n">
        <v>43</v>
      </c>
      <c r="BR64" s="58" t="n">
        <v>43</v>
      </c>
      <c r="BS64" s="58"/>
      <c r="BT64" s="58"/>
      <c r="BU64" s="58"/>
      <c r="BV64" s="58"/>
      <c r="BW64" s="58" t="n">
        <v>20</v>
      </c>
      <c r="BX64" s="58" t="n">
        <v>1</v>
      </c>
      <c r="BY64" s="58" t="n">
        <v>34</v>
      </c>
      <c r="BZ64" s="58" t="n">
        <v>912</v>
      </c>
      <c r="CA64" s="58" t="n">
        <v>55</v>
      </c>
      <c r="CB64" s="58" t="n">
        <v>2</v>
      </c>
      <c r="CC64" s="58"/>
      <c r="CD64" s="58"/>
      <c r="CE64" s="58"/>
      <c r="CF64" s="58" t="n">
        <v>1</v>
      </c>
      <c r="CG64" s="58"/>
      <c r="CH64" s="58"/>
      <c r="CI64" s="58"/>
      <c r="CJ64" s="58"/>
      <c r="CK64" s="58"/>
      <c r="CL64" s="58"/>
      <c r="CM64" s="58"/>
      <c r="CN64" s="58" t="n">
        <v>1008</v>
      </c>
      <c r="CO64" s="58" t="n">
        <v>17</v>
      </c>
      <c r="CP64" s="58" t="n">
        <v>44</v>
      </c>
      <c r="CQ64" s="58" t="n">
        <v>1</v>
      </c>
      <c r="CR64" s="58"/>
      <c r="CS64" s="58"/>
      <c r="CT64" s="58"/>
      <c r="CU64" s="58"/>
      <c r="CV64" s="58" t="n">
        <v>27</v>
      </c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 t="n">
        <v>600</v>
      </c>
      <c r="DK64" s="58" t="n">
        <v>8</v>
      </c>
      <c r="DL64" s="58"/>
      <c r="DM64" s="58" t="n">
        <v>4</v>
      </c>
      <c r="DN64" s="58"/>
      <c r="DO64" s="58" t="n">
        <v>57</v>
      </c>
      <c r="DP64" s="58"/>
      <c r="DQ64" s="58" t="n">
        <v>273</v>
      </c>
      <c r="DR64" s="58" t="n">
        <v>2</v>
      </c>
      <c r="DS64" s="58" t="n">
        <v>6</v>
      </c>
      <c r="DT64" s="58" t="n">
        <v>3</v>
      </c>
      <c r="DU64" s="58"/>
      <c r="DV64" s="58"/>
      <c r="DW64" s="58"/>
      <c r="DX64" s="58"/>
      <c r="DY64" s="58"/>
      <c r="DZ64" s="58"/>
      <c r="EA64" s="58" t="n">
        <v>1</v>
      </c>
      <c r="EB64" s="58" t="n">
        <v>0</v>
      </c>
      <c r="EC64" s="59" t="s">
        <v>405</v>
      </c>
      <c r="ED64" s="59" t="s">
        <v>557</v>
      </c>
      <c r="EE64" s="59" t="s">
        <v>558</v>
      </c>
      <c r="EF64" s="59" t="s">
        <v>407</v>
      </c>
      <c r="EG64" s="59" t="s">
        <v>409</v>
      </c>
    </row>
    <row r="65" customFormat="false" ht="14.25" hidden="false" customHeight="false" outlineLevel="0" collapsed="false">
      <c r="A65" s="58" t="n">
        <v>106392287</v>
      </c>
      <c r="B65" s="59" t="s">
        <v>843</v>
      </c>
      <c r="C65" s="59" t="s">
        <v>661</v>
      </c>
      <c r="D65" s="59" t="s">
        <v>398</v>
      </c>
      <c r="E65" s="59" t="s">
        <v>844</v>
      </c>
      <c r="F65" s="59" t="s">
        <v>845</v>
      </c>
      <c r="G65" s="59" t="s">
        <v>846</v>
      </c>
      <c r="H65" s="59" t="s">
        <v>847</v>
      </c>
      <c r="I65" s="59" t="s">
        <v>402</v>
      </c>
      <c r="J65" s="59" t="s">
        <v>848</v>
      </c>
      <c r="K65" s="59" t="s">
        <v>418</v>
      </c>
      <c r="L65" s="58" t="n">
        <v>3276</v>
      </c>
      <c r="M65" s="58" t="n">
        <v>2483</v>
      </c>
      <c r="N65" s="58"/>
      <c r="O65" s="58" t="n">
        <v>142</v>
      </c>
      <c r="P65" s="58" t="n">
        <v>241</v>
      </c>
      <c r="Q65" s="58" t="n">
        <v>441</v>
      </c>
      <c r="R65" s="58" t="n">
        <v>688</v>
      </c>
      <c r="S65" s="58" t="n">
        <v>1399</v>
      </c>
      <c r="T65" s="58" t="n">
        <v>1256</v>
      </c>
      <c r="U65" s="58" t="n">
        <v>997</v>
      </c>
      <c r="V65" s="58" t="n">
        <v>415</v>
      </c>
      <c r="W65" s="58" t="n">
        <v>174</v>
      </c>
      <c r="X65" s="58" t="n">
        <v>6</v>
      </c>
      <c r="Y65" s="58"/>
      <c r="Z65" s="58" t="n">
        <v>202</v>
      </c>
      <c r="AA65" s="58" t="n">
        <v>200</v>
      </c>
      <c r="AB65" s="58" t="n">
        <v>1102</v>
      </c>
      <c r="AC65" s="58" t="n">
        <v>14</v>
      </c>
      <c r="AD65" s="58" t="n">
        <v>301</v>
      </c>
      <c r="AE65" s="58" t="n">
        <v>321</v>
      </c>
      <c r="AF65" s="58" t="n">
        <v>3619</v>
      </c>
      <c r="AG65" s="58" t="n">
        <v>5741</v>
      </c>
      <c r="AH65" s="58" t="n">
        <v>5</v>
      </c>
      <c r="AI65" s="58" t="n">
        <v>2</v>
      </c>
      <c r="AJ65" s="58"/>
      <c r="AK65" s="58" t="n">
        <v>9</v>
      </c>
      <c r="AL65" s="58"/>
      <c r="AM65" s="58"/>
      <c r="AN65" s="58"/>
      <c r="AO65" s="58"/>
      <c r="AP65" s="58" t="n">
        <v>1</v>
      </c>
      <c r="AQ65" s="58"/>
      <c r="AR65" s="58"/>
      <c r="AS65" s="58" t="n">
        <v>1</v>
      </c>
      <c r="AT65" s="58"/>
      <c r="AU65" s="58"/>
      <c r="AV65" s="58" t="n">
        <v>41</v>
      </c>
      <c r="AW65" s="58" t="n">
        <v>2229</v>
      </c>
      <c r="AX65" s="58" t="n">
        <v>38</v>
      </c>
      <c r="AY65" s="58" t="n">
        <v>3374</v>
      </c>
      <c r="AZ65" s="58" t="n">
        <v>30</v>
      </c>
      <c r="BA65" s="58" t="n">
        <v>47</v>
      </c>
      <c r="BB65" s="58"/>
      <c r="BC65" s="58" t="n">
        <v>33</v>
      </c>
      <c r="BD65" s="58" t="n">
        <v>55</v>
      </c>
      <c r="BE65" s="58" t="n">
        <v>31</v>
      </c>
      <c r="BF65" s="58" t="n">
        <v>1172</v>
      </c>
      <c r="BG65" s="58" t="n">
        <v>28</v>
      </c>
      <c r="BH65" s="58" t="n">
        <v>335</v>
      </c>
      <c r="BI65" s="58" t="n">
        <v>62</v>
      </c>
      <c r="BJ65" s="58" t="n">
        <v>255</v>
      </c>
      <c r="BK65" s="58" t="n">
        <v>509</v>
      </c>
      <c r="BL65" s="58" t="n">
        <v>494</v>
      </c>
      <c r="BM65" s="58" t="n">
        <v>1032</v>
      </c>
      <c r="BN65" s="58" t="n">
        <v>1118</v>
      </c>
      <c r="BO65" s="58" t="n">
        <v>144</v>
      </c>
      <c r="BP65" s="58" t="n">
        <v>53</v>
      </c>
      <c r="BQ65" s="58" t="n">
        <v>271</v>
      </c>
      <c r="BR65" s="58" t="n">
        <v>162</v>
      </c>
      <c r="BS65" s="58" t="n">
        <v>4</v>
      </c>
      <c r="BT65" s="58" t="n">
        <v>1</v>
      </c>
      <c r="BU65" s="58"/>
      <c r="BV65" s="58"/>
      <c r="BW65" s="58" t="n">
        <v>43</v>
      </c>
      <c r="BX65" s="58" t="n">
        <v>4</v>
      </c>
      <c r="BY65" s="58" t="n">
        <v>122</v>
      </c>
      <c r="BZ65" s="58" t="n">
        <v>5479</v>
      </c>
      <c r="CA65" s="58" t="n">
        <v>84</v>
      </c>
      <c r="CB65" s="58" t="n">
        <v>11</v>
      </c>
      <c r="CC65" s="58"/>
      <c r="CD65" s="58" t="n">
        <v>4</v>
      </c>
      <c r="CE65" s="58" t="n">
        <v>2</v>
      </c>
      <c r="CF65" s="58" t="n">
        <v>1</v>
      </c>
      <c r="CG65" s="58" t="n">
        <v>2</v>
      </c>
      <c r="CH65" s="58" t="n">
        <v>1</v>
      </c>
      <c r="CI65" s="58" t="n">
        <v>5</v>
      </c>
      <c r="CJ65" s="58" t="n">
        <v>1</v>
      </c>
      <c r="CK65" s="58"/>
      <c r="CL65" s="58"/>
      <c r="CM65" s="58" t="n">
        <v>35</v>
      </c>
      <c r="CN65" s="58" t="n">
        <v>5539</v>
      </c>
      <c r="CO65" s="58" t="n">
        <v>175</v>
      </c>
      <c r="CP65" s="58"/>
      <c r="CQ65" s="58"/>
      <c r="CR65" s="58"/>
      <c r="CS65" s="58"/>
      <c r="CT65" s="58"/>
      <c r="CU65" s="58"/>
      <c r="CV65" s="58" t="n">
        <v>65</v>
      </c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 t="n">
        <v>300</v>
      </c>
      <c r="DK65" s="58" t="n">
        <v>2838</v>
      </c>
      <c r="DL65" s="58" t="n">
        <v>632</v>
      </c>
      <c r="DM65" s="58" t="n">
        <v>199</v>
      </c>
      <c r="DN65" s="58" t="n">
        <v>3</v>
      </c>
      <c r="DO65" s="58" t="n">
        <v>273</v>
      </c>
      <c r="DP65" s="58" t="n">
        <v>22</v>
      </c>
      <c r="DQ65" s="58" t="n">
        <v>552</v>
      </c>
      <c r="DR65" s="58" t="n">
        <v>535</v>
      </c>
      <c r="DS65" s="58" t="n">
        <v>131</v>
      </c>
      <c r="DT65" s="58" t="n">
        <v>165</v>
      </c>
      <c r="DU65" s="58" t="n">
        <v>13</v>
      </c>
      <c r="DV65" s="58" t="n">
        <v>9</v>
      </c>
      <c r="DW65" s="58" t="n">
        <v>22</v>
      </c>
      <c r="DX65" s="58" t="n">
        <v>3</v>
      </c>
      <c r="DY65" s="58" t="n">
        <v>3</v>
      </c>
      <c r="DZ65" s="58" t="n">
        <v>4</v>
      </c>
      <c r="EA65" s="58" t="n">
        <v>1</v>
      </c>
      <c r="EB65" s="58" t="n">
        <v>0</v>
      </c>
      <c r="EC65" s="59" t="s">
        <v>405</v>
      </c>
      <c r="ED65" s="59" t="s">
        <v>577</v>
      </c>
      <c r="EE65" s="59" t="s">
        <v>408</v>
      </c>
      <c r="EF65" s="59" t="s">
        <v>567</v>
      </c>
      <c r="EG65" s="59" t="s">
        <v>409</v>
      </c>
    </row>
    <row r="66" customFormat="false" ht="14.25" hidden="false" customHeight="false" outlineLevel="0" collapsed="false">
      <c r="A66" s="58" t="n">
        <v>106190857</v>
      </c>
      <c r="B66" s="59" t="s">
        <v>849</v>
      </c>
      <c r="C66" s="59" t="s">
        <v>464</v>
      </c>
      <c r="D66" s="59" t="s">
        <v>398</v>
      </c>
      <c r="E66" s="59" t="s">
        <v>850</v>
      </c>
      <c r="F66" s="59" t="s">
        <v>714</v>
      </c>
      <c r="G66" s="59" t="s">
        <v>715</v>
      </c>
      <c r="H66" s="59" t="s">
        <v>716</v>
      </c>
      <c r="I66" s="59" t="s">
        <v>402</v>
      </c>
      <c r="J66" s="59" t="s">
        <v>851</v>
      </c>
      <c r="K66" s="59" t="s">
        <v>418</v>
      </c>
      <c r="L66" s="58" t="n">
        <v>206</v>
      </c>
      <c r="M66" s="58" t="n">
        <v>235</v>
      </c>
      <c r="N66" s="58"/>
      <c r="O66" s="58" t="n">
        <v>9</v>
      </c>
      <c r="P66" s="58" t="n">
        <v>40</v>
      </c>
      <c r="Q66" s="58" t="n">
        <v>62</v>
      </c>
      <c r="R66" s="58" t="n">
        <v>105</v>
      </c>
      <c r="S66" s="58" t="n">
        <v>136</v>
      </c>
      <c r="T66" s="58" t="n">
        <v>54</v>
      </c>
      <c r="U66" s="58" t="n">
        <v>27</v>
      </c>
      <c r="V66" s="58" t="n">
        <v>8</v>
      </c>
      <c r="W66" s="58"/>
      <c r="X66" s="58"/>
      <c r="Y66" s="58"/>
      <c r="Z66" s="58" t="n">
        <v>37</v>
      </c>
      <c r="AA66" s="58" t="n">
        <v>19</v>
      </c>
      <c r="AB66" s="58" t="n">
        <v>284</v>
      </c>
      <c r="AC66" s="58"/>
      <c r="AD66" s="58" t="n">
        <v>6</v>
      </c>
      <c r="AE66" s="58" t="n">
        <v>17</v>
      </c>
      <c r="AF66" s="58" t="n">
        <v>78</v>
      </c>
      <c r="AG66" s="58" t="n">
        <v>414</v>
      </c>
      <c r="AH66" s="58" t="n">
        <v>26</v>
      </c>
      <c r="AI66" s="58" t="n">
        <v>1</v>
      </c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 t="n">
        <v>13</v>
      </c>
      <c r="AW66" s="58" t="n">
        <v>65</v>
      </c>
      <c r="AX66" s="58" t="n">
        <v>6</v>
      </c>
      <c r="AY66" s="58" t="n">
        <v>133</v>
      </c>
      <c r="AZ66" s="58" t="n">
        <v>22</v>
      </c>
      <c r="BA66" s="58" t="n">
        <v>202</v>
      </c>
      <c r="BB66" s="58"/>
      <c r="BC66" s="58" t="n">
        <v>3</v>
      </c>
      <c r="BD66" s="58" t="n">
        <v>2</v>
      </c>
      <c r="BE66" s="58" t="n">
        <v>2</v>
      </c>
      <c r="BF66" s="58" t="n">
        <v>28</v>
      </c>
      <c r="BG66" s="58" t="n">
        <v>1</v>
      </c>
      <c r="BH66" s="58" t="n">
        <v>6</v>
      </c>
      <c r="BI66" s="58"/>
      <c r="BJ66" s="58" t="n">
        <v>179</v>
      </c>
      <c r="BK66" s="58" t="n">
        <v>139</v>
      </c>
      <c r="BL66" s="58" t="n">
        <v>4</v>
      </c>
      <c r="BM66" s="58" t="n">
        <v>31</v>
      </c>
      <c r="BN66" s="58" t="n">
        <v>5</v>
      </c>
      <c r="BO66" s="58" t="n">
        <v>35</v>
      </c>
      <c r="BP66" s="58" t="n">
        <v>1</v>
      </c>
      <c r="BQ66" s="58" t="n">
        <v>5</v>
      </c>
      <c r="BR66" s="58"/>
      <c r="BS66" s="58"/>
      <c r="BT66" s="58"/>
      <c r="BU66" s="58"/>
      <c r="BV66" s="58"/>
      <c r="BW66" s="58" t="n">
        <v>31</v>
      </c>
      <c r="BX66" s="58" t="n">
        <v>3</v>
      </c>
      <c r="BY66" s="58" t="n">
        <v>10</v>
      </c>
      <c r="BZ66" s="58" t="n">
        <v>203</v>
      </c>
      <c r="CA66" s="58" t="n">
        <v>185</v>
      </c>
      <c r="CB66" s="58" t="n">
        <v>3</v>
      </c>
      <c r="CC66" s="58"/>
      <c r="CD66" s="58"/>
      <c r="CE66" s="58"/>
      <c r="CF66" s="58"/>
      <c r="CG66" s="58" t="n">
        <v>3</v>
      </c>
      <c r="CH66" s="58"/>
      <c r="CI66" s="58" t="n">
        <v>3</v>
      </c>
      <c r="CJ66" s="58"/>
      <c r="CK66" s="58"/>
      <c r="CL66" s="58"/>
      <c r="CM66" s="58"/>
      <c r="CN66" s="58" t="n">
        <v>302</v>
      </c>
      <c r="CO66" s="58" t="n">
        <v>136</v>
      </c>
      <c r="CP66" s="58"/>
      <c r="CQ66" s="58"/>
      <c r="CR66" s="58" t="n">
        <v>1</v>
      </c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 t="n">
        <v>1</v>
      </c>
      <c r="DK66" s="58" t="n">
        <v>35</v>
      </c>
      <c r="DL66" s="58"/>
      <c r="DM66" s="58" t="n">
        <v>8</v>
      </c>
      <c r="DN66" s="58"/>
      <c r="DO66" s="58" t="n">
        <v>6</v>
      </c>
      <c r="DP66" s="58" t="n">
        <v>3</v>
      </c>
      <c r="DQ66" s="58" t="n">
        <v>321</v>
      </c>
      <c r="DR66" s="58" t="n">
        <v>26</v>
      </c>
      <c r="DS66" s="58" t="n">
        <v>40</v>
      </c>
      <c r="DT66" s="58"/>
      <c r="DU66" s="58"/>
      <c r="DV66" s="58"/>
      <c r="DW66" s="58"/>
      <c r="DX66" s="58" t="n">
        <v>3</v>
      </c>
      <c r="DY66" s="58"/>
      <c r="DZ66" s="58"/>
      <c r="EA66" s="58" t="n">
        <v>1</v>
      </c>
      <c r="EB66" s="58" t="n">
        <v>0</v>
      </c>
      <c r="EC66" s="59" t="s">
        <v>405</v>
      </c>
      <c r="ED66" s="59" t="s">
        <v>420</v>
      </c>
      <c r="EE66" s="59" t="s">
        <v>711</v>
      </c>
      <c r="EF66" s="59" t="s">
        <v>430</v>
      </c>
      <c r="EG66" s="59" t="s">
        <v>409</v>
      </c>
    </row>
    <row r="67" customFormat="false" ht="14.25" hidden="false" customHeight="false" outlineLevel="0" collapsed="false">
      <c r="A67" s="58" t="n">
        <v>106500852</v>
      </c>
      <c r="B67" s="59" t="s">
        <v>852</v>
      </c>
      <c r="C67" s="59" t="s">
        <v>853</v>
      </c>
      <c r="D67" s="59" t="s">
        <v>398</v>
      </c>
      <c r="E67" s="59" t="s">
        <v>854</v>
      </c>
      <c r="F67" s="59" t="s">
        <v>855</v>
      </c>
      <c r="G67" s="59" t="s">
        <v>856</v>
      </c>
      <c r="H67" s="59" t="s">
        <v>857</v>
      </c>
      <c r="I67" s="59" t="s">
        <v>402</v>
      </c>
      <c r="J67" s="59" t="s">
        <v>858</v>
      </c>
      <c r="K67" s="59" t="s">
        <v>418</v>
      </c>
      <c r="L67" s="58" t="n">
        <v>7741</v>
      </c>
      <c r="M67" s="58" t="n">
        <v>6073</v>
      </c>
      <c r="N67" s="58"/>
      <c r="O67" s="58" t="n">
        <v>355</v>
      </c>
      <c r="P67" s="58" t="n">
        <v>838</v>
      </c>
      <c r="Q67" s="58" t="n">
        <v>1096</v>
      </c>
      <c r="R67" s="58" t="n">
        <v>1670</v>
      </c>
      <c r="S67" s="58" t="n">
        <v>3047</v>
      </c>
      <c r="T67" s="58" t="n">
        <v>3346</v>
      </c>
      <c r="U67" s="58" t="n">
        <v>2329</v>
      </c>
      <c r="V67" s="58" t="n">
        <v>884</v>
      </c>
      <c r="W67" s="58" t="n">
        <v>226</v>
      </c>
      <c r="X67" s="58" t="n">
        <v>23</v>
      </c>
      <c r="Y67" s="58"/>
      <c r="Z67" s="58" t="n">
        <v>247</v>
      </c>
      <c r="AA67" s="58" t="n">
        <v>377</v>
      </c>
      <c r="AB67" s="58" t="n">
        <v>3287</v>
      </c>
      <c r="AC67" s="58" t="n">
        <v>17</v>
      </c>
      <c r="AD67" s="58" t="n">
        <v>666</v>
      </c>
      <c r="AE67" s="58" t="n">
        <v>78</v>
      </c>
      <c r="AF67" s="58" t="n">
        <v>9142</v>
      </c>
      <c r="AG67" s="58" t="n">
        <v>13758</v>
      </c>
      <c r="AH67" s="58" t="n">
        <v>15</v>
      </c>
      <c r="AI67" s="58" t="n">
        <v>7</v>
      </c>
      <c r="AJ67" s="58" t="n">
        <v>6</v>
      </c>
      <c r="AK67" s="58" t="n">
        <v>21</v>
      </c>
      <c r="AL67" s="58"/>
      <c r="AM67" s="58"/>
      <c r="AN67" s="58" t="n">
        <v>3</v>
      </c>
      <c r="AO67" s="58"/>
      <c r="AP67" s="58" t="n">
        <v>2</v>
      </c>
      <c r="AQ67" s="58"/>
      <c r="AR67" s="58" t="n">
        <v>2</v>
      </c>
      <c r="AS67" s="58"/>
      <c r="AT67" s="58"/>
      <c r="AU67" s="58"/>
      <c r="AV67" s="58" t="n">
        <v>470</v>
      </c>
      <c r="AW67" s="58" t="n">
        <v>5923</v>
      </c>
      <c r="AX67" s="58" t="n">
        <v>108</v>
      </c>
      <c r="AY67" s="58" t="n">
        <v>6950</v>
      </c>
      <c r="AZ67" s="58" t="n">
        <v>48</v>
      </c>
      <c r="BA67" s="58" t="n">
        <v>315</v>
      </c>
      <c r="BB67" s="58"/>
      <c r="BC67" s="58" t="n">
        <v>168</v>
      </c>
      <c r="BD67" s="58" t="n">
        <v>684</v>
      </c>
      <c r="BE67" s="58" t="n">
        <v>33</v>
      </c>
      <c r="BF67" s="58" t="n">
        <v>1762</v>
      </c>
      <c r="BG67" s="58" t="n">
        <v>62</v>
      </c>
      <c r="BH67" s="58" t="n">
        <v>914</v>
      </c>
      <c r="BI67" s="58" t="n">
        <v>89</v>
      </c>
      <c r="BJ67" s="58" t="n">
        <v>1502</v>
      </c>
      <c r="BK67" s="58" t="n">
        <v>1880</v>
      </c>
      <c r="BL67" s="58" t="n">
        <v>1494</v>
      </c>
      <c r="BM67" s="58" t="n">
        <v>1490</v>
      </c>
      <c r="BN67" s="58" t="n">
        <v>2086</v>
      </c>
      <c r="BO67" s="58" t="n">
        <v>322</v>
      </c>
      <c r="BP67" s="58" t="n">
        <v>98</v>
      </c>
      <c r="BQ67" s="58" t="n">
        <v>762</v>
      </c>
      <c r="BR67" s="58" t="n">
        <v>449</v>
      </c>
      <c r="BS67" s="58" t="n">
        <v>14</v>
      </c>
      <c r="BT67" s="58" t="n">
        <v>4</v>
      </c>
      <c r="BU67" s="58" t="n">
        <v>1</v>
      </c>
      <c r="BV67" s="58"/>
      <c r="BW67" s="58" t="n">
        <v>27</v>
      </c>
      <c r="BX67" s="58"/>
      <c r="BY67" s="58" t="n">
        <v>423</v>
      </c>
      <c r="BZ67" s="58" t="n">
        <v>13240</v>
      </c>
      <c r="CA67" s="58" t="n">
        <v>28</v>
      </c>
      <c r="CB67" s="58" t="n">
        <v>5</v>
      </c>
      <c r="CC67" s="58"/>
      <c r="CD67" s="58" t="n">
        <v>64</v>
      </c>
      <c r="CE67" s="58" t="n">
        <v>11</v>
      </c>
      <c r="CF67" s="58" t="n">
        <v>2</v>
      </c>
      <c r="CG67" s="58" t="n">
        <v>5</v>
      </c>
      <c r="CH67" s="58" t="n">
        <v>2</v>
      </c>
      <c r="CI67" s="58" t="n">
        <v>6</v>
      </c>
      <c r="CJ67" s="58" t="n">
        <v>1</v>
      </c>
      <c r="CK67" s="58"/>
      <c r="CL67" s="58"/>
      <c r="CM67" s="58" t="n">
        <v>125</v>
      </c>
      <c r="CN67" s="58" t="n">
        <v>12837</v>
      </c>
      <c r="CO67" s="58" t="n">
        <v>835</v>
      </c>
      <c r="CP67" s="58"/>
      <c r="CQ67" s="58"/>
      <c r="CR67" s="58"/>
      <c r="CS67" s="58" t="n">
        <v>1</v>
      </c>
      <c r="CT67" s="58"/>
      <c r="CU67" s="58"/>
      <c r="CV67" s="58" t="n">
        <v>219</v>
      </c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 t="n">
        <v>1652</v>
      </c>
      <c r="DK67" s="58" t="n">
        <v>4917</v>
      </c>
      <c r="DL67" s="58" t="n">
        <v>1058</v>
      </c>
      <c r="DM67" s="58" t="n">
        <v>685</v>
      </c>
      <c r="DN67" s="58" t="n">
        <v>65</v>
      </c>
      <c r="DO67" s="58" t="n">
        <v>589</v>
      </c>
      <c r="DP67" s="58" t="n">
        <v>154</v>
      </c>
      <c r="DQ67" s="58" t="n">
        <v>2088</v>
      </c>
      <c r="DR67" s="58" t="n">
        <v>1446</v>
      </c>
      <c r="DS67" s="58" t="n">
        <v>239</v>
      </c>
      <c r="DT67" s="58" t="n">
        <v>529</v>
      </c>
      <c r="DU67" s="58" t="n">
        <v>121</v>
      </c>
      <c r="DV67" s="58" t="n">
        <v>31</v>
      </c>
      <c r="DW67" s="58" t="n">
        <v>20</v>
      </c>
      <c r="DX67" s="58" t="n">
        <v>11</v>
      </c>
      <c r="DY67" s="58" t="n">
        <v>4</v>
      </c>
      <c r="DZ67" s="58" t="n">
        <v>2</v>
      </c>
      <c r="EA67" s="58" t="n">
        <v>1</v>
      </c>
      <c r="EB67" s="58" t="n">
        <v>0</v>
      </c>
      <c r="EC67" s="59" t="s">
        <v>405</v>
      </c>
      <c r="ED67" s="59" t="s">
        <v>577</v>
      </c>
      <c r="EE67" s="59" t="s">
        <v>407</v>
      </c>
      <c r="EF67" s="59" t="s">
        <v>567</v>
      </c>
      <c r="EG67" s="59" t="s">
        <v>409</v>
      </c>
    </row>
    <row r="68" customFormat="false" ht="14.25" hidden="false" customHeight="false" outlineLevel="0" collapsed="false">
      <c r="A68" s="58" t="n">
        <v>106070904</v>
      </c>
      <c r="B68" s="59" t="s">
        <v>859</v>
      </c>
      <c r="C68" s="59" t="s">
        <v>805</v>
      </c>
      <c r="D68" s="59" t="s">
        <v>512</v>
      </c>
      <c r="E68" s="59" t="s">
        <v>860</v>
      </c>
      <c r="F68" s="59" t="s">
        <v>861</v>
      </c>
      <c r="G68" s="59" t="s">
        <v>862</v>
      </c>
      <c r="H68" s="59" t="s">
        <v>863</v>
      </c>
      <c r="I68" s="59" t="s">
        <v>402</v>
      </c>
      <c r="J68" s="59" t="s">
        <v>864</v>
      </c>
      <c r="K68" s="59" t="s">
        <v>418</v>
      </c>
      <c r="L68" s="58" t="n">
        <v>894</v>
      </c>
      <c r="M68" s="58" t="n">
        <v>1033</v>
      </c>
      <c r="N68" s="58"/>
      <c r="O68" s="58" t="n">
        <v>16</v>
      </c>
      <c r="P68" s="58" t="n">
        <v>48</v>
      </c>
      <c r="Q68" s="58" t="n">
        <v>113</v>
      </c>
      <c r="R68" s="58" t="n">
        <v>185</v>
      </c>
      <c r="S68" s="58" t="n">
        <v>458</v>
      </c>
      <c r="T68" s="58" t="n">
        <v>446</v>
      </c>
      <c r="U68" s="58" t="n">
        <v>393</v>
      </c>
      <c r="V68" s="58" t="n">
        <v>268</v>
      </c>
      <c r="W68" s="58"/>
      <c r="X68" s="58"/>
      <c r="Y68" s="58"/>
      <c r="Z68" s="58" t="n">
        <v>38</v>
      </c>
      <c r="AA68" s="58" t="n">
        <v>130</v>
      </c>
      <c r="AB68" s="58" t="n">
        <v>1524</v>
      </c>
      <c r="AC68" s="58"/>
      <c r="AD68" s="58" t="n">
        <v>4</v>
      </c>
      <c r="AE68" s="58" t="n">
        <v>50</v>
      </c>
      <c r="AF68" s="58" t="n">
        <v>181</v>
      </c>
      <c r="AG68" s="58" t="n">
        <v>1570</v>
      </c>
      <c r="AH68" s="58" t="n">
        <v>34</v>
      </c>
      <c r="AI68" s="58" t="n">
        <v>3</v>
      </c>
      <c r="AJ68" s="58" t="n">
        <v>4</v>
      </c>
      <c r="AK68" s="58" t="n">
        <v>10</v>
      </c>
      <c r="AL68" s="58" t="n">
        <v>2</v>
      </c>
      <c r="AM68" s="58" t="n">
        <v>2</v>
      </c>
      <c r="AN68" s="58" t="n">
        <v>1</v>
      </c>
      <c r="AO68" s="58" t="n">
        <v>299</v>
      </c>
      <c r="AP68" s="58" t="n">
        <v>1</v>
      </c>
      <c r="AQ68" s="58" t="n">
        <v>1</v>
      </c>
      <c r="AR68" s="58"/>
      <c r="AS68" s="58"/>
      <c r="AT68" s="58"/>
      <c r="AU68" s="58"/>
      <c r="AV68" s="58" t="n">
        <v>22</v>
      </c>
      <c r="AW68" s="58" t="n">
        <v>854</v>
      </c>
      <c r="AX68" s="58" t="n">
        <v>352</v>
      </c>
      <c r="AY68" s="58" t="n">
        <v>605</v>
      </c>
      <c r="AZ68" s="58" t="n">
        <v>62</v>
      </c>
      <c r="BA68" s="58" t="n">
        <v>31</v>
      </c>
      <c r="BB68" s="58" t="n">
        <v>1</v>
      </c>
      <c r="BC68" s="58" t="n">
        <v>1</v>
      </c>
      <c r="BD68" s="58" t="n">
        <v>221</v>
      </c>
      <c r="BE68" s="58" t="n">
        <v>5</v>
      </c>
      <c r="BF68" s="58" t="n">
        <v>310</v>
      </c>
      <c r="BG68" s="58" t="n">
        <v>61</v>
      </c>
      <c r="BH68" s="58" t="n">
        <v>117</v>
      </c>
      <c r="BI68" s="58" t="n">
        <v>45</v>
      </c>
      <c r="BJ68" s="58" t="n">
        <v>59</v>
      </c>
      <c r="BK68" s="58" t="n">
        <v>326</v>
      </c>
      <c r="BL68" s="58" t="n">
        <v>224</v>
      </c>
      <c r="BM68" s="58" t="n">
        <v>228</v>
      </c>
      <c r="BN68" s="58" t="n">
        <v>153</v>
      </c>
      <c r="BO68" s="58" t="n">
        <v>32</v>
      </c>
      <c r="BP68" s="58" t="n">
        <v>36</v>
      </c>
      <c r="BQ68" s="58" t="n">
        <v>96</v>
      </c>
      <c r="BR68" s="58" t="n">
        <v>13</v>
      </c>
      <c r="BS68" s="58"/>
      <c r="BT68" s="58"/>
      <c r="BU68" s="58"/>
      <c r="BV68" s="58"/>
      <c r="BW68" s="58" t="n">
        <v>3</v>
      </c>
      <c r="BX68" s="58" t="n">
        <v>3</v>
      </c>
      <c r="BY68" s="58" t="n">
        <v>48</v>
      </c>
      <c r="BZ68" s="58" t="n">
        <v>1852</v>
      </c>
      <c r="CA68" s="58" t="n">
        <v>14</v>
      </c>
      <c r="CB68" s="58" t="n">
        <v>3</v>
      </c>
      <c r="CC68" s="58"/>
      <c r="CD68" s="58" t="n">
        <v>2</v>
      </c>
      <c r="CE68" s="58"/>
      <c r="CF68" s="58"/>
      <c r="CG68" s="58" t="n">
        <v>1</v>
      </c>
      <c r="CH68" s="58"/>
      <c r="CI68" s="58" t="n">
        <v>1</v>
      </c>
      <c r="CJ68" s="58"/>
      <c r="CK68" s="58"/>
      <c r="CL68" s="58"/>
      <c r="CM68" s="58" t="n">
        <v>1</v>
      </c>
      <c r="CN68" s="58" t="n">
        <v>1166</v>
      </c>
      <c r="CO68" s="58" t="n">
        <v>751</v>
      </c>
      <c r="CP68" s="58" t="n">
        <v>5</v>
      </c>
      <c r="CQ68" s="58" t="n">
        <v>13</v>
      </c>
      <c r="CR68" s="58" t="n">
        <v>16</v>
      </c>
      <c r="CS68" s="58"/>
      <c r="CT68" s="58"/>
      <c r="CU68" s="58"/>
      <c r="CV68" s="58" t="n">
        <v>71</v>
      </c>
      <c r="CW68" s="58" t="n">
        <v>2</v>
      </c>
      <c r="CX68" s="58"/>
      <c r="CY68" s="58"/>
      <c r="CZ68" s="58"/>
      <c r="DA68" s="58"/>
      <c r="DB68" s="58"/>
      <c r="DC68" s="58"/>
      <c r="DD68" s="58"/>
      <c r="DE68" s="58"/>
      <c r="DF68" s="58" t="n">
        <v>1</v>
      </c>
      <c r="DG68" s="58"/>
      <c r="DH68" s="58" t="n">
        <v>1</v>
      </c>
      <c r="DI68" s="58"/>
      <c r="DJ68" s="58" t="n">
        <v>268</v>
      </c>
      <c r="DK68" s="58" t="n">
        <v>597</v>
      </c>
      <c r="DL68" s="58" t="n">
        <v>216</v>
      </c>
      <c r="DM68" s="58" t="n">
        <v>22</v>
      </c>
      <c r="DN68" s="58" t="n">
        <v>7</v>
      </c>
      <c r="DO68" s="58" t="n">
        <v>83</v>
      </c>
      <c r="DP68" s="58"/>
      <c r="DQ68" s="58" t="n">
        <v>240</v>
      </c>
      <c r="DR68" s="58" t="n">
        <v>186</v>
      </c>
      <c r="DS68" s="58" t="n">
        <v>72</v>
      </c>
      <c r="DT68" s="58" t="n">
        <v>103</v>
      </c>
      <c r="DU68" s="58" t="n">
        <v>3</v>
      </c>
      <c r="DV68" s="58" t="n">
        <v>2</v>
      </c>
      <c r="DW68" s="58" t="n">
        <v>19</v>
      </c>
      <c r="DX68" s="58" t="n">
        <v>4</v>
      </c>
      <c r="DY68" s="58"/>
      <c r="DZ68" s="58" t="n">
        <v>5</v>
      </c>
      <c r="EA68" s="58" t="n">
        <v>1</v>
      </c>
      <c r="EB68" s="58" t="n">
        <v>0</v>
      </c>
      <c r="EC68" s="59" t="s">
        <v>459</v>
      </c>
      <c r="ED68" s="59" t="s">
        <v>619</v>
      </c>
      <c r="EE68" s="59" t="s">
        <v>487</v>
      </c>
      <c r="EF68" s="59" t="s">
        <v>462</v>
      </c>
      <c r="EG68" s="59" t="s">
        <v>409</v>
      </c>
    </row>
    <row r="69" customFormat="false" ht="14.25" hidden="false" customHeight="false" outlineLevel="0" collapsed="false">
      <c r="A69" s="58" t="n">
        <v>106440755</v>
      </c>
      <c r="B69" s="59" t="s">
        <v>865</v>
      </c>
      <c r="C69" s="59" t="s">
        <v>866</v>
      </c>
      <c r="D69" s="59" t="s">
        <v>412</v>
      </c>
      <c r="E69" s="59" t="s">
        <v>867</v>
      </c>
      <c r="F69" s="59" t="s">
        <v>866</v>
      </c>
      <c r="G69" s="59" t="s">
        <v>868</v>
      </c>
      <c r="H69" s="59" t="s">
        <v>869</v>
      </c>
      <c r="I69" s="59" t="s">
        <v>402</v>
      </c>
      <c r="J69" s="59" t="s">
        <v>870</v>
      </c>
      <c r="K69" s="59" t="s">
        <v>418</v>
      </c>
      <c r="L69" s="58" t="n">
        <v>2051</v>
      </c>
      <c r="M69" s="58" t="n">
        <v>2172</v>
      </c>
      <c r="N69" s="58"/>
      <c r="O69" s="58" t="n">
        <v>51</v>
      </c>
      <c r="P69" s="58" t="n">
        <v>128</v>
      </c>
      <c r="Q69" s="58" t="n">
        <v>187</v>
      </c>
      <c r="R69" s="58" t="n">
        <v>346</v>
      </c>
      <c r="S69" s="58" t="n">
        <v>818</v>
      </c>
      <c r="T69" s="58" t="n">
        <v>1210</v>
      </c>
      <c r="U69" s="58" t="n">
        <v>929</v>
      </c>
      <c r="V69" s="58" t="n">
        <v>521</v>
      </c>
      <c r="W69" s="58" t="n">
        <v>33</v>
      </c>
      <c r="X69" s="58"/>
      <c r="Y69" s="58"/>
      <c r="Z69" s="58" t="n">
        <v>72</v>
      </c>
      <c r="AA69" s="58" t="n">
        <v>45</v>
      </c>
      <c r="AB69" s="58" t="n">
        <v>535</v>
      </c>
      <c r="AC69" s="58" t="n">
        <v>1</v>
      </c>
      <c r="AD69" s="58" t="n">
        <v>74</v>
      </c>
      <c r="AE69" s="58" t="n">
        <v>23</v>
      </c>
      <c r="AF69" s="58" t="n">
        <v>3473</v>
      </c>
      <c r="AG69" s="58" t="n">
        <v>4181</v>
      </c>
      <c r="AH69" s="58" t="n">
        <v>9</v>
      </c>
      <c r="AI69" s="58" t="n">
        <v>2</v>
      </c>
      <c r="AJ69" s="58"/>
      <c r="AK69" s="58" t="n">
        <v>14</v>
      </c>
      <c r="AL69" s="58"/>
      <c r="AM69" s="58"/>
      <c r="AN69" s="58" t="n">
        <v>2</v>
      </c>
      <c r="AO69" s="58"/>
      <c r="AP69" s="58" t="n">
        <v>2</v>
      </c>
      <c r="AQ69" s="58" t="n">
        <v>5</v>
      </c>
      <c r="AR69" s="58" t="n">
        <v>8</v>
      </c>
      <c r="AS69" s="58"/>
      <c r="AT69" s="58"/>
      <c r="AU69" s="58"/>
      <c r="AV69" s="58" t="n">
        <v>585</v>
      </c>
      <c r="AW69" s="58" t="n">
        <v>2155</v>
      </c>
      <c r="AX69" s="58" t="n">
        <v>28</v>
      </c>
      <c r="AY69" s="58" t="n">
        <v>996</v>
      </c>
      <c r="AZ69" s="58" t="n">
        <v>426</v>
      </c>
      <c r="BA69" s="58" t="n">
        <v>33</v>
      </c>
      <c r="BB69" s="58"/>
      <c r="BC69" s="58" t="n">
        <v>23</v>
      </c>
      <c r="BD69" s="58" t="n">
        <v>574</v>
      </c>
      <c r="BE69" s="58" t="n">
        <v>15</v>
      </c>
      <c r="BF69" s="58" t="n">
        <v>715</v>
      </c>
      <c r="BG69" s="58" t="n">
        <v>48</v>
      </c>
      <c r="BH69" s="58" t="n">
        <v>266</v>
      </c>
      <c r="BI69" s="58" t="n">
        <v>21</v>
      </c>
      <c r="BJ69" s="58" t="n">
        <v>271</v>
      </c>
      <c r="BK69" s="58" t="n">
        <v>294</v>
      </c>
      <c r="BL69" s="58" t="n">
        <v>785</v>
      </c>
      <c r="BM69" s="58" t="n">
        <v>64</v>
      </c>
      <c r="BN69" s="58" t="n">
        <v>595</v>
      </c>
      <c r="BO69" s="58" t="n">
        <v>26</v>
      </c>
      <c r="BP69" s="58" t="n">
        <v>11</v>
      </c>
      <c r="BQ69" s="58" t="n">
        <v>442</v>
      </c>
      <c r="BR69" s="58" t="n">
        <v>73</v>
      </c>
      <c r="BS69" s="58"/>
      <c r="BT69" s="58"/>
      <c r="BU69" s="58"/>
      <c r="BV69" s="58"/>
      <c r="BW69" s="58" t="n">
        <v>65</v>
      </c>
      <c r="BX69" s="58" t="n">
        <v>12</v>
      </c>
      <c r="BY69" s="58" t="n">
        <v>140</v>
      </c>
      <c r="BZ69" s="58" t="n">
        <v>3911</v>
      </c>
      <c r="CA69" s="58" t="n">
        <v>69</v>
      </c>
      <c r="CB69" s="58"/>
      <c r="CC69" s="58"/>
      <c r="CD69" s="58" t="n">
        <v>6</v>
      </c>
      <c r="CE69" s="58" t="n">
        <v>3</v>
      </c>
      <c r="CF69" s="58"/>
      <c r="CG69" s="58" t="n">
        <v>11</v>
      </c>
      <c r="CH69" s="58"/>
      <c r="CI69" s="58" t="n">
        <v>6</v>
      </c>
      <c r="CJ69" s="58"/>
      <c r="CK69" s="58"/>
      <c r="CL69" s="58"/>
      <c r="CM69" s="58" t="n">
        <v>9</v>
      </c>
      <c r="CN69" s="58" t="n">
        <v>3981</v>
      </c>
      <c r="CO69" s="58" t="n">
        <v>232</v>
      </c>
      <c r="CP69" s="58"/>
      <c r="CQ69" s="58" t="n">
        <v>1</v>
      </c>
      <c r="CR69" s="58" t="n">
        <v>24</v>
      </c>
      <c r="CS69" s="58" t="n">
        <v>7</v>
      </c>
      <c r="CT69" s="58"/>
      <c r="CU69" s="58"/>
      <c r="CV69" s="58" t="n">
        <v>503</v>
      </c>
      <c r="CW69" s="58" t="n">
        <v>1</v>
      </c>
      <c r="CX69" s="58" t="n">
        <v>5</v>
      </c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 t="n">
        <v>461</v>
      </c>
      <c r="DK69" s="58" t="n">
        <v>1921</v>
      </c>
      <c r="DL69" s="58"/>
      <c r="DM69" s="58" t="n">
        <v>118</v>
      </c>
      <c r="DN69" s="58" t="n">
        <v>105</v>
      </c>
      <c r="DO69" s="58" t="n">
        <v>158</v>
      </c>
      <c r="DP69" s="58" t="n">
        <v>21</v>
      </c>
      <c r="DQ69" s="58" t="n">
        <v>380</v>
      </c>
      <c r="DR69" s="58" t="n">
        <v>168</v>
      </c>
      <c r="DS69" s="58" t="n">
        <v>92</v>
      </c>
      <c r="DT69" s="58" t="n">
        <v>210</v>
      </c>
      <c r="DU69" s="58" t="n">
        <v>3</v>
      </c>
      <c r="DV69" s="58" t="n">
        <v>30</v>
      </c>
      <c r="DW69" s="58" t="n">
        <v>15</v>
      </c>
      <c r="DX69" s="58"/>
      <c r="DY69" s="58"/>
      <c r="DZ69" s="58" t="n">
        <v>1</v>
      </c>
      <c r="EA69" s="58" t="n">
        <v>1</v>
      </c>
      <c r="EB69" s="58" t="n">
        <v>0</v>
      </c>
      <c r="EC69" s="59" t="s">
        <v>419</v>
      </c>
      <c r="ED69" s="59" t="s">
        <v>526</v>
      </c>
      <c r="EE69" s="59" t="s">
        <v>451</v>
      </c>
      <c r="EF69" s="59" t="s">
        <v>575</v>
      </c>
      <c r="EG69" s="59" t="s">
        <v>409</v>
      </c>
    </row>
    <row r="70" customFormat="false" ht="14.25" hidden="false" customHeight="false" outlineLevel="0" collapsed="false">
      <c r="A70" s="58" t="n">
        <v>106196168</v>
      </c>
      <c r="B70" s="59" t="s">
        <v>871</v>
      </c>
      <c r="C70" s="59" t="s">
        <v>464</v>
      </c>
      <c r="D70" s="59" t="s">
        <v>412</v>
      </c>
      <c r="E70" s="59" t="s">
        <v>872</v>
      </c>
      <c r="F70" s="59" t="s">
        <v>753</v>
      </c>
      <c r="G70" s="59" t="s">
        <v>754</v>
      </c>
      <c r="H70" s="59" t="s">
        <v>755</v>
      </c>
      <c r="I70" s="59" t="s">
        <v>402</v>
      </c>
      <c r="J70" s="59" t="s">
        <v>873</v>
      </c>
      <c r="K70" s="59" t="s">
        <v>418</v>
      </c>
      <c r="L70" s="58" t="n">
        <v>1135</v>
      </c>
      <c r="M70" s="58" t="n">
        <v>1577</v>
      </c>
      <c r="N70" s="58"/>
      <c r="O70" s="58" t="n">
        <v>855</v>
      </c>
      <c r="P70" s="58" t="n">
        <v>30</v>
      </c>
      <c r="Q70" s="58" t="n">
        <v>6</v>
      </c>
      <c r="R70" s="58"/>
      <c r="S70" s="58"/>
      <c r="T70" s="58"/>
      <c r="U70" s="58"/>
      <c r="V70" s="58"/>
      <c r="W70" s="58" t="n">
        <v>1685</v>
      </c>
      <c r="X70" s="58" t="n">
        <v>136</v>
      </c>
      <c r="Y70" s="58"/>
      <c r="Z70" s="58" t="n">
        <v>143</v>
      </c>
      <c r="AA70" s="58" t="n">
        <v>269</v>
      </c>
      <c r="AB70" s="58" t="n">
        <v>1431</v>
      </c>
      <c r="AC70" s="58" t="n">
        <v>1</v>
      </c>
      <c r="AD70" s="58" t="n">
        <v>133</v>
      </c>
      <c r="AE70" s="58" t="n">
        <v>22</v>
      </c>
      <c r="AF70" s="58" t="n">
        <v>713</v>
      </c>
      <c r="AG70" s="58" t="n">
        <v>2701</v>
      </c>
      <c r="AH70" s="58" t="n">
        <v>2</v>
      </c>
      <c r="AI70" s="58" t="n">
        <v>1</v>
      </c>
      <c r="AJ70" s="58"/>
      <c r="AK70" s="58" t="n">
        <v>8</v>
      </c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 t="n">
        <v>1605</v>
      </c>
      <c r="AW70" s="58"/>
      <c r="AX70" s="58" t="n">
        <v>36</v>
      </c>
      <c r="AY70" s="58" t="n">
        <v>1066</v>
      </c>
      <c r="AZ70" s="58" t="n">
        <v>5</v>
      </c>
      <c r="BA70" s="58"/>
      <c r="BB70" s="58"/>
      <c r="BC70" s="58" t="n">
        <v>10</v>
      </c>
      <c r="BD70" s="58" t="n">
        <v>6</v>
      </c>
      <c r="BE70" s="58" t="n">
        <v>246</v>
      </c>
      <c r="BF70" s="58" t="n">
        <v>512</v>
      </c>
      <c r="BG70" s="58" t="n">
        <v>50</v>
      </c>
      <c r="BH70" s="58" t="n">
        <v>91</v>
      </c>
      <c r="BI70" s="58" t="n">
        <v>4</v>
      </c>
      <c r="BJ70" s="58" t="n">
        <v>181</v>
      </c>
      <c r="BK70" s="58" t="n">
        <v>71</v>
      </c>
      <c r="BL70" s="58" t="n">
        <v>89</v>
      </c>
      <c r="BM70" s="58" t="n">
        <v>658</v>
      </c>
      <c r="BN70" s="58" t="n">
        <v>175</v>
      </c>
      <c r="BO70" s="58" t="n">
        <v>440</v>
      </c>
      <c r="BP70" s="58" t="n">
        <v>50</v>
      </c>
      <c r="BQ70" s="58" t="n">
        <v>89</v>
      </c>
      <c r="BR70" s="58" t="n">
        <v>3</v>
      </c>
      <c r="BS70" s="58" t="n">
        <v>36</v>
      </c>
      <c r="BT70" s="58" t="n">
        <v>1</v>
      </c>
      <c r="BU70" s="58"/>
      <c r="BV70" s="58"/>
      <c r="BW70" s="58" t="n">
        <v>35</v>
      </c>
      <c r="BX70" s="58" t="n">
        <v>2</v>
      </c>
      <c r="BY70" s="58" t="n">
        <v>26</v>
      </c>
      <c r="BZ70" s="58" t="n">
        <v>2536</v>
      </c>
      <c r="CA70" s="58" t="n">
        <v>71</v>
      </c>
      <c r="CB70" s="58" t="n">
        <v>32</v>
      </c>
      <c r="CC70" s="58"/>
      <c r="CD70" s="58" t="n">
        <v>3</v>
      </c>
      <c r="CE70" s="58"/>
      <c r="CF70" s="58" t="n">
        <v>1</v>
      </c>
      <c r="CG70" s="58"/>
      <c r="CH70" s="58"/>
      <c r="CI70" s="58" t="n">
        <v>1</v>
      </c>
      <c r="CJ70" s="58" t="n">
        <v>5</v>
      </c>
      <c r="CK70" s="58"/>
      <c r="CL70" s="58"/>
      <c r="CM70" s="58" t="n">
        <v>3</v>
      </c>
      <c r="CN70" s="58" t="n">
        <v>2158</v>
      </c>
      <c r="CO70" s="58" t="n">
        <v>549</v>
      </c>
      <c r="CP70" s="58"/>
      <c r="CQ70" s="58" t="n">
        <v>3</v>
      </c>
      <c r="CR70" s="58" t="n">
        <v>23</v>
      </c>
      <c r="CS70" s="58"/>
      <c r="CT70" s="58"/>
      <c r="CU70" s="58"/>
      <c r="CV70" s="58"/>
      <c r="CW70" s="58"/>
      <c r="CX70" s="58" t="n">
        <v>2</v>
      </c>
      <c r="CY70" s="58"/>
      <c r="CZ70" s="58"/>
      <c r="DA70" s="58"/>
      <c r="DB70" s="58" t="n">
        <v>9</v>
      </c>
      <c r="DC70" s="58"/>
      <c r="DD70" s="58"/>
      <c r="DE70" s="58"/>
      <c r="DF70" s="58"/>
      <c r="DG70" s="58"/>
      <c r="DH70" s="58"/>
      <c r="DI70" s="58"/>
      <c r="DJ70" s="58" t="n">
        <v>51</v>
      </c>
      <c r="DK70" s="58" t="n">
        <v>941</v>
      </c>
      <c r="DL70" s="58" t="n">
        <v>386</v>
      </c>
      <c r="DM70" s="58" t="n">
        <v>151</v>
      </c>
      <c r="DN70" s="58" t="n">
        <v>12</v>
      </c>
      <c r="DO70" s="58" t="n">
        <v>189</v>
      </c>
      <c r="DP70" s="58" t="n">
        <v>8</v>
      </c>
      <c r="DQ70" s="58" t="n">
        <v>315</v>
      </c>
      <c r="DR70" s="58" t="n">
        <v>19</v>
      </c>
      <c r="DS70" s="58" t="n">
        <v>331</v>
      </c>
      <c r="DT70" s="58" t="n">
        <v>31</v>
      </c>
      <c r="DU70" s="58" t="n">
        <v>234</v>
      </c>
      <c r="DV70" s="58" t="n">
        <v>5</v>
      </c>
      <c r="DW70" s="58" t="n">
        <v>2</v>
      </c>
      <c r="DX70" s="58" t="n">
        <v>1</v>
      </c>
      <c r="DY70" s="58" t="n">
        <v>1</v>
      </c>
      <c r="DZ70" s="58"/>
      <c r="EA70" s="58" t="n">
        <v>1</v>
      </c>
      <c r="EB70" s="58" t="n">
        <v>0</v>
      </c>
      <c r="EC70" s="59" t="s">
        <v>419</v>
      </c>
      <c r="ED70" s="59" t="s">
        <v>525</v>
      </c>
      <c r="EE70" s="59" t="s">
        <v>757</v>
      </c>
      <c r="EF70" s="59" t="s">
        <v>558</v>
      </c>
      <c r="EG70" s="59" t="s">
        <v>409</v>
      </c>
    </row>
    <row r="71" customFormat="false" ht="14.25" hidden="false" customHeight="false" outlineLevel="0" collapsed="false">
      <c r="A71" s="58" t="n">
        <v>106190256</v>
      </c>
      <c r="B71" s="59" t="s">
        <v>874</v>
      </c>
      <c r="C71" s="59" t="s">
        <v>464</v>
      </c>
      <c r="D71" s="59" t="s">
        <v>443</v>
      </c>
      <c r="E71" s="59" t="s">
        <v>875</v>
      </c>
      <c r="F71" s="59" t="s">
        <v>464</v>
      </c>
      <c r="G71" s="59" t="s">
        <v>876</v>
      </c>
      <c r="H71" s="59" t="s">
        <v>877</v>
      </c>
      <c r="I71" s="59" t="s">
        <v>402</v>
      </c>
      <c r="J71" s="59" t="s">
        <v>878</v>
      </c>
      <c r="K71" s="59" t="s">
        <v>418</v>
      </c>
      <c r="L71" s="58" t="n">
        <v>641</v>
      </c>
      <c r="M71" s="58" t="n">
        <v>412</v>
      </c>
      <c r="N71" s="58"/>
      <c r="O71" s="58" t="n">
        <v>26</v>
      </c>
      <c r="P71" s="58" t="n">
        <v>49</v>
      </c>
      <c r="Q71" s="58" t="n">
        <v>97</v>
      </c>
      <c r="R71" s="58" t="n">
        <v>147</v>
      </c>
      <c r="S71" s="58" t="n">
        <v>303</v>
      </c>
      <c r="T71" s="58" t="n">
        <v>235</v>
      </c>
      <c r="U71" s="58" t="n">
        <v>115</v>
      </c>
      <c r="V71" s="58" t="n">
        <v>62</v>
      </c>
      <c r="W71" s="58" t="n">
        <v>19</v>
      </c>
      <c r="X71" s="58"/>
      <c r="Y71" s="58"/>
      <c r="Z71" s="58" t="n">
        <v>16</v>
      </c>
      <c r="AA71" s="58" t="n">
        <v>51</v>
      </c>
      <c r="AB71" s="58" t="n">
        <v>878</v>
      </c>
      <c r="AC71" s="58" t="n">
        <v>23</v>
      </c>
      <c r="AD71" s="58" t="n">
        <v>4</v>
      </c>
      <c r="AE71" s="58"/>
      <c r="AF71" s="58" t="n">
        <v>81</v>
      </c>
      <c r="AG71" s="58" t="n">
        <v>1031</v>
      </c>
      <c r="AH71" s="58" t="n">
        <v>18</v>
      </c>
      <c r="AI71" s="58" t="n">
        <v>3</v>
      </c>
      <c r="AJ71" s="58"/>
      <c r="AK71" s="58"/>
      <c r="AL71" s="58"/>
      <c r="AM71" s="58"/>
      <c r="AN71" s="58"/>
      <c r="AO71" s="58"/>
      <c r="AP71" s="58"/>
      <c r="AQ71" s="58" t="n">
        <v>1</v>
      </c>
      <c r="AR71" s="58"/>
      <c r="AS71" s="58"/>
      <c r="AT71" s="58"/>
      <c r="AU71" s="58"/>
      <c r="AV71" s="58" t="n">
        <v>538</v>
      </c>
      <c r="AW71" s="58" t="n">
        <v>199</v>
      </c>
      <c r="AX71" s="58"/>
      <c r="AY71" s="58" t="n">
        <v>119</v>
      </c>
      <c r="AZ71" s="58" t="n">
        <v>197</v>
      </c>
      <c r="BA71" s="58"/>
      <c r="BB71" s="58"/>
      <c r="BC71" s="58" t="n">
        <v>4</v>
      </c>
      <c r="BD71" s="58" t="n">
        <v>19</v>
      </c>
      <c r="BE71" s="58" t="n">
        <v>2</v>
      </c>
      <c r="BF71" s="58" t="n">
        <v>459</v>
      </c>
      <c r="BG71" s="58" t="n">
        <v>2</v>
      </c>
      <c r="BH71" s="58" t="n">
        <v>20</v>
      </c>
      <c r="BI71" s="58" t="n">
        <v>2</v>
      </c>
      <c r="BJ71" s="58" t="n">
        <v>37</v>
      </c>
      <c r="BK71" s="58" t="n">
        <v>12</v>
      </c>
      <c r="BL71" s="58" t="n">
        <v>88</v>
      </c>
      <c r="BM71" s="58" t="n">
        <v>163</v>
      </c>
      <c r="BN71" s="58" t="n">
        <v>153</v>
      </c>
      <c r="BO71" s="58" t="n">
        <v>18</v>
      </c>
      <c r="BP71" s="58" t="n">
        <v>11</v>
      </c>
      <c r="BQ71" s="58" t="n">
        <v>62</v>
      </c>
      <c r="BR71" s="58" t="n">
        <v>1</v>
      </c>
      <c r="BS71" s="58"/>
      <c r="BT71" s="58"/>
      <c r="BU71" s="58"/>
      <c r="BV71" s="58"/>
      <c r="BW71" s="58"/>
      <c r="BX71" s="58"/>
      <c r="BY71" s="58" t="n">
        <v>41</v>
      </c>
      <c r="BZ71" s="58" t="n">
        <v>1007</v>
      </c>
      <c r="CA71" s="58" t="n">
        <v>2</v>
      </c>
      <c r="CB71" s="58" t="n">
        <v>3</v>
      </c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 t="n">
        <v>2</v>
      </c>
      <c r="CN71" s="58" t="n">
        <v>685</v>
      </c>
      <c r="CO71" s="58" t="n">
        <v>366</v>
      </c>
      <c r="CP71" s="58"/>
      <c r="CQ71" s="58" t="n">
        <v>1</v>
      </c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 t="n">
        <v>44</v>
      </c>
      <c r="DK71" s="58" t="n">
        <v>730</v>
      </c>
      <c r="DL71" s="58" t="n">
        <v>162</v>
      </c>
      <c r="DM71" s="58" t="n">
        <v>39</v>
      </c>
      <c r="DN71" s="58"/>
      <c r="DO71" s="58" t="n">
        <v>35</v>
      </c>
      <c r="DP71" s="58" t="n">
        <v>3</v>
      </c>
      <c r="DQ71" s="58" t="n">
        <v>23</v>
      </c>
      <c r="DR71" s="58" t="n">
        <v>5</v>
      </c>
      <c r="DS71" s="58" t="n">
        <v>6</v>
      </c>
      <c r="DT71" s="58" t="n">
        <v>1</v>
      </c>
      <c r="DU71" s="58" t="n">
        <v>3</v>
      </c>
      <c r="DV71" s="58" t="n">
        <v>1</v>
      </c>
      <c r="DW71" s="58"/>
      <c r="DX71" s="58"/>
      <c r="DY71" s="58"/>
      <c r="DZ71" s="58"/>
      <c r="EA71" s="58" t="n">
        <v>1</v>
      </c>
      <c r="EB71" s="58" t="n">
        <v>0</v>
      </c>
      <c r="EC71" s="59" t="s">
        <v>405</v>
      </c>
      <c r="ED71" s="59" t="s">
        <v>781</v>
      </c>
      <c r="EE71" s="59" t="s">
        <v>879</v>
      </c>
      <c r="EF71" s="59" t="s">
        <v>688</v>
      </c>
      <c r="EG71" s="59" t="s">
        <v>409</v>
      </c>
    </row>
    <row r="72" customFormat="false" ht="14.25" hidden="false" customHeight="false" outlineLevel="0" collapsed="false">
      <c r="A72" s="58" t="n">
        <v>106320859</v>
      </c>
      <c r="B72" s="59" t="s">
        <v>880</v>
      </c>
      <c r="C72" s="59" t="s">
        <v>881</v>
      </c>
      <c r="D72" s="59" t="s">
        <v>512</v>
      </c>
      <c r="E72" s="59" t="s">
        <v>882</v>
      </c>
      <c r="F72" s="59" t="s">
        <v>883</v>
      </c>
      <c r="G72" s="59" t="s">
        <v>884</v>
      </c>
      <c r="H72" s="59" t="s">
        <v>885</v>
      </c>
      <c r="I72" s="59" t="s">
        <v>763</v>
      </c>
      <c r="J72" s="59" t="s">
        <v>886</v>
      </c>
      <c r="K72" s="59" t="s">
        <v>418</v>
      </c>
      <c r="L72" s="58" t="n">
        <v>193</v>
      </c>
      <c r="M72" s="58" t="n">
        <v>144</v>
      </c>
      <c r="N72" s="58"/>
      <c r="O72" s="58" t="n">
        <v>1</v>
      </c>
      <c r="P72" s="58" t="n">
        <v>7</v>
      </c>
      <c r="Q72" s="58" t="n">
        <v>22</v>
      </c>
      <c r="R72" s="58" t="n">
        <v>34</v>
      </c>
      <c r="S72" s="58" t="n">
        <v>95</v>
      </c>
      <c r="T72" s="58" t="n">
        <v>110</v>
      </c>
      <c r="U72" s="58" t="n">
        <v>53</v>
      </c>
      <c r="V72" s="58" t="n">
        <v>15</v>
      </c>
      <c r="W72" s="58"/>
      <c r="X72" s="58"/>
      <c r="Y72" s="58"/>
      <c r="Z72" s="58" t="n">
        <v>1</v>
      </c>
      <c r="AA72" s="58" t="n">
        <v>1</v>
      </c>
      <c r="AB72" s="58" t="n">
        <v>9</v>
      </c>
      <c r="AC72" s="58" t="n">
        <v>2</v>
      </c>
      <c r="AD72" s="58"/>
      <c r="AE72" s="58" t="n">
        <v>3</v>
      </c>
      <c r="AF72" s="58" t="n">
        <v>321</v>
      </c>
      <c r="AG72" s="58" t="n">
        <v>336</v>
      </c>
      <c r="AH72" s="58"/>
      <c r="AI72" s="58" t="n">
        <v>1</v>
      </c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 t="n">
        <v>31</v>
      </c>
      <c r="AW72" s="58" t="n">
        <v>164</v>
      </c>
      <c r="AX72" s="58"/>
      <c r="AY72" s="58" t="n">
        <v>141</v>
      </c>
      <c r="AZ72" s="58"/>
      <c r="BA72" s="58" t="n">
        <v>1</v>
      </c>
      <c r="BB72" s="58"/>
      <c r="BC72" s="58"/>
      <c r="BD72" s="58" t="n">
        <v>16</v>
      </c>
      <c r="BE72" s="58" t="n">
        <v>4</v>
      </c>
      <c r="BF72" s="58" t="n">
        <v>99</v>
      </c>
      <c r="BG72" s="58" t="n">
        <v>4</v>
      </c>
      <c r="BH72" s="58" t="n">
        <v>1</v>
      </c>
      <c r="BI72" s="58" t="n">
        <v>2</v>
      </c>
      <c r="BJ72" s="58" t="n">
        <v>1</v>
      </c>
      <c r="BK72" s="58" t="n">
        <v>40</v>
      </c>
      <c r="BL72" s="58" t="n">
        <v>49</v>
      </c>
      <c r="BM72" s="58" t="n">
        <v>2</v>
      </c>
      <c r="BN72" s="58" t="n">
        <v>85</v>
      </c>
      <c r="BO72" s="58"/>
      <c r="BP72" s="58"/>
      <c r="BQ72" s="58" t="n">
        <v>31</v>
      </c>
      <c r="BR72" s="58" t="n">
        <v>3</v>
      </c>
      <c r="BS72" s="58"/>
      <c r="BT72" s="58"/>
      <c r="BU72" s="58"/>
      <c r="BV72" s="58"/>
      <c r="BW72" s="58"/>
      <c r="BX72" s="58"/>
      <c r="BY72" s="58" t="n">
        <v>1</v>
      </c>
      <c r="BZ72" s="58" t="n">
        <v>336</v>
      </c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 t="n">
        <v>1</v>
      </c>
      <c r="CN72" s="58" t="n">
        <v>332</v>
      </c>
      <c r="CO72" s="58" t="n">
        <v>4</v>
      </c>
      <c r="CP72" s="58" t="n">
        <v>1</v>
      </c>
      <c r="CQ72" s="58" t="n">
        <v>5</v>
      </c>
      <c r="CR72" s="58"/>
      <c r="CS72" s="58"/>
      <c r="CT72" s="58"/>
      <c r="CU72" s="58"/>
      <c r="CV72" s="58" t="n">
        <v>2</v>
      </c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 t="n">
        <v>27</v>
      </c>
      <c r="DK72" s="58" t="n">
        <v>245</v>
      </c>
      <c r="DL72" s="58"/>
      <c r="DM72" s="58"/>
      <c r="DN72" s="58" t="n">
        <v>1</v>
      </c>
      <c r="DO72" s="58" t="n">
        <v>5</v>
      </c>
      <c r="DP72" s="58"/>
      <c r="DQ72" s="58" t="n">
        <v>7</v>
      </c>
      <c r="DR72" s="58" t="n">
        <v>38</v>
      </c>
      <c r="DS72" s="58"/>
      <c r="DT72" s="58" t="n">
        <v>1</v>
      </c>
      <c r="DU72" s="58"/>
      <c r="DV72" s="58" t="n">
        <v>5</v>
      </c>
      <c r="DW72" s="58"/>
      <c r="DX72" s="58"/>
      <c r="DY72" s="58"/>
      <c r="DZ72" s="58"/>
      <c r="EA72" s="58" t="n">
        <v>1</v>
      </c>
      <c r="EB72" s="58" t="n">
        <v>0</v>
      </c>
      <c r="EC72" s="59" t="s">
        <v>459</v>
      </c>
      <c r="ED72" s="59" t="s">
        <v>542</v>
      </c>
      <c r="EE72" s="59" t="s">
        <v>542</v>
      </c>
      <c r="EF72" s="59" t="s">
        <v>542</v>
      </c>
      <c r="EG72" s="59" t="s">
        <v>409</v>
      </c>
    </row>
    <row r="73" customFormat="false" ht="14.25" hidden="false" customHeight="false" outlineLevel="0" collapsed="false">
      <c r="A73" s="58" t="n">
        <v>106014233</v>
      </c>
      <c r="B73" s="59" t="s">
        <v>887</v>
      </c>
      <c r="C73" s="59" t="s">
        <v>453</v>
      </c>
      <c r="D73" s="59" t="s">
        <v>412</v>
      </c>
      <c r="E73" s="59" t="s">
        <v>888</v>
      </c>
      <c r="F73" s="59" t="s">
        <v>889</v>
      </c>
      <c r="G73" s="59" t="s">
        <v>890</v>
      </c>
      <c r="H73" s="59" t="s">
        <v>891</v>
      </c>
      <c r="I73" s="59" t="s">
        <v>402</v>
      </c>
      <c r="J73" s="59" t="s">
        <v>892</v>
      </c>
      <c r="K73" s="59" t="s">
        <v>418</v>
      </c>
      <c r="L73" s="58" t="n">
        <v>1145</v>
      </c>
      <c r="M73" s="58" t="n">
        <v>970</v>
      </c>
      <c r="N73" s="58"/>
      <c r="O73" s="58" t="n">
        <v>27</v>
      </c>
      <c r="P73" s="58" t="n">
        <v>133</v>
      </c>
      <c r="Q73" s="58" t="n">
        <v>182</v>
      </c>
      <c r="R73" s="58" t="n">
        <v>278</v>
      </c>
      <c r="S73" s="58" t="n">
        <v>429</v>
      </c>
      <c r="T73" s="58" t="n">
        <v>454</v>
      </c>
      <c r="U73" s="58" t="n">
        <v>349</v>
      </c>
      <c r="V73" s="58" t="n">
        <v>255</v>
      </c>
      <c r="W73" s="58" t="n">
        <v>8</v>
      </c>
      <c r="X73" s="58"/>
      <c r="Y73" s="58"/>
      <c r="Z73" s="58" t="n">
        <v>239</v>
      </c>
      <c r="AA73" s="58" t="n">
        <v>209</v>
      </c>
      <c r="AB73" s="58" t="n">
        <v>358</v>
      </c>
      <c r="AC73" s="58" t="n">
        <v>3</v>
      </c>
      <c r="AD73" s="58" t="n">
        <v>114</v>
      </c>
      <c r="AE73" s="58" t="n">
        <v>11</v>
      </c>
      <c r="AF73" s="58" t="n">
        <v>1181</v>
      </c>
      <c r="AG73" s="58" t="n">
        <v>2057</v>
      </c>
      <c r="AH73" s="58" t="n">
        <v>28</v>
      </c>
      <c r="AI73" s="58" t="n">
        <v>13</v>
      </c>
      <c r="AJ73" s="58"/>
      <c r="AK73" s="58" t="n">
        <v>7</v>
      </c>
      <c r="AL73" s="58" t="n">
        <v>6</v>
      </c>
      <c r="AM73" s="58" t="n">
        <v>2</v>
      </c>
      <c r="AN73" s="58"/>
      <c r="AO73" s="58"/>
      <c r="AP73" s="58" t="n">
        <v>1</v>
      </c>
      <c r="AQ73" s="58" t="n">
        <v>1</v>
      </c>
      <c r="AR73" s="58"/>
      <c r="AS73" s="58"/>
      <c r="AT73" s="58"/>
      <c r="AU73" s="58"/>
      <c r="AV73" s="58" t="n">
        <v>250</v>
      </c>
      <c r="AW73" s="58" t="n">
        <v>749</v>
      </c>
      <c r="AX73" s="58" t="n">
        <v>22</v>
      </c>
      <c r="AY73" s="58" t="n">
        <v>1055</v>
      </c>
      <c r="AZ73" s="58" t="n">
        <v>13</v>
      </c>
      <c r="BA73" s="58" t="n">
        <v>24</v>
      </c>
      <c r="BB73" s="58" t="n">
        <v>2</v>
      </c>
      <c r="BC73" s="58" t="n">
        <v>54</v>
      </c>
      <c r="BD73" s="58" t="n">
        <v>110</v>
      </c>
      <c r="BE73" s="58" t="n">
        <v>21</v>
      </c>
      <c r="BF73" s="58" t="n">
        <v>211</v>
      </c>
      <c r="BG73" s="58" t="n">
        <v>13</v>
      </c>
      <c r="BH73" s="58" t="n">
        <v>365</v>
      </c>
      <c r="BI73" s="58" t="n">
        <v>7</v>
      </c>
      <c r="BJ73" s="58" t="n">
        <v>128</v>
      </c>
      <c r="BK73" s="58" t="n">
        <v>243</v>
      </c>
      <c r="BL73" s="58" t="n">
        <v>418</v>
      </c>
      <c r="BM73" s="58" t="n">
        <v>96</v>
      </c>
      <c r="BN73" s="58" t="n">
        <v>139</v>
      </c>
      <c r="BO73" s="58" t="n">
        <v>139</v>
      </c>
      <c r="BP73" s="58" t="n">
        <v>16</v>
      </c>
      <c r="BQ73" s="58" t="n">
        <v>142</v>
      </c>
      <c r="BR73" s="58" t="n">
        <v>13</v>
      </c>
      <c r="BS73" s="58"/>
      <c r="BT73" s="58"/>
      <c r="BU73" s="58"/>
      <c r="BV73" s="58"/>
      <c r="BW73" s="58" t="n">
        <v>21</v>
      </c>
      <c r="BX73" s="58" t="n">
        <v>2</v>
      </c>
      <c r="BY73" s="58" t="n">
        <v>46</v>
      </c>
      <c r="BZ73" s="58" t="n">
        <v>2005</v>
      </c>
      <c r="CA73" s="58" t="n">
        <v>24</v>
      </c>
      <c r="CB73" s="58" t="n">
        <v>1</v>
      </c>
      <c r="CC73" s="58"/>
      <c r="CD73" s="58" t="n">
        <v>4</v>
      </c>
      <c r="CE73" s="58" t="n">
        <v>4</v>
      </c>
      <c r="CF73" s="58" t="n">
        <v>1</v>
      </c>
      <c r="CG73" s="58"/>
      <c r="CH73" s="58" t="n">
        <v>1</v>
      </c>
      <c r="CI73" s="58" t="n">
        <v>6</v>
      </c>
      <c r="CJ73" s="58"/>
      <c r="CK73" s="58"/>
      <c r="CL73" s="58"/>
      <c r="CM73" s="58" t="n">
        <v>93</v>
      </c>
      <c r="CN73" s="58" t="n">
        <v>1905</v>
      </c>
      <c r="CO73" s="58" t="n">
        <v>98</v>
      </c>
      <c r="CP73" s="58" t="n">
        <v>130</v>
      </c>
      <c r="CQ73" s="58" t="n">
        <v>123</v>
      </c>
      <c r="CR73" s="58" t="n">
        <v>4</v>
      </c>
      <c r="CS73" s="58"/>
      <c r="CT73" s="58"/>
      <c r="CU73" s="58"/>
      <c r="CV73" s="58" t="n">
        <v>31</v>
      </c>
      <c r="CW73" s="58"/>
      <c r="CX73" s="58"/>
      <c r="CY73" s="58" t="n">
        <v>1</v>
      </c>
      <c r="CZ73" s="58" t="n">
        <v>1</v>
      </c>
      <c r="DA73" s="58"/>
      <c r="DB73" s="58"/>
      <c r="DC73" s="58"/>
      <c r="DD73" s="58"/>
      <c r="DE73" s="58"/>
      <c r="DF73" s="58"/>
      <c r="DG73" s="58"/>
      <c r="DH73" s="58"/>
      <c r="DI73" s="58"/>
      <c r="DJ73" s="58" t="n">
        <v>453</v>
      </c>
      <c r="DK73" s="58" t="n">
        <v>342</v>
      </c>
      <c r="DL73" s="58" t="n">
        <v>52</v>
      </c>
      <c r="DM73" s="58" t="n">
        <v>122</v>
      </c>
      <c r="DN73" s="58" t="n">
        <v>31</v>
      </c>
      <c r="DO73" s="58" t="n">
        <v>72</v>
      </c>
      <c r="DP73" s="58" t="n">
        <v>38</v>
      </c>
      <c r="DQ73" s="58" t="n">
        <v>158</v>
      </c>
      <c r="DR73" s="58" t="n">
        <v>130</v>
      </c>
      <c r="DS73" s="58" t="n">
        <v>152</v>
      </c>
      <c r="DT73" s="58" t="n">
        <v>257</v>
      </c>
      <c r="DU73" s="58" t="n">
        <v>7</v>
      </c>
      <c r="DV73" s="58" t="n">
        <v>8</v>
      </c>
      <c r="DW73" s="58" t="n">
        <v>3</v>
      </c>
      <c r="DX73" s="58" t="n">
        <v>4</v>
      </c>
      <c r="DY73" s="58" t="n">
        <v>12</v>
      </c>
      <c r="DZ73" s="58" t="n">
        <v>3</v>
      </c>
      <c r="EA73" s="58" t="n">
        <v>1</v>
      </c>
      <c r="EB73" s="58" t="n">
        <v>0</v>
      </c>
      <c r="EC73" s="59" t="s">
        <v>419</v>
      </c>
      <c r="ED73" s="59" t="s">
        <v>487</v>
      </c>
      <c r="EE73" s="59" t="s">
        <v>526</v>
      </c>
      <c r="EF73" s="59" t="s">
        <v>577</v>
      </c>
      <c r="EG73" s="59" t="s">
        <v>409</v>
      </c>
    </row>
    <row r="74" customFormat="false" ht="14.25" hidden="false" customHeight="false" outlineLevel="0" collapsed="false">
      <c r="A74" s="58" t="n">
        <v>106331168</v>
      </c>
      <c r="B74" s="59" t="s">
        <v>893</v>
      </c>
      <c r="C74" s="59" t="s">
        <v>812</v>
      </c>
      <c r="D74" s="59" t="s">
        <v>412</v>
      </c>
      <c r="E74" s="59" t="s">
        <v>894</v>
      </c>
      <c r="F74" s="59" t="s">
        <v>895</v>
      </c>
      <c r="G74" s="59" t="s">
        <v>896</v>
      </c>
      <c r="H74" s="59" t="s">
        <v>897</v>
      </c>
      <c r="I74" s="59" t="s">
        <v>402</v>
      </c>
      <c r="J74" s="59" t="s">
        <v>898</v>
      </c>
      <c r="K74" s="59" t="s">
        <v>418</v>
      </c>
      <c r="L74" s="58" t="n">
        <v>7860</v>
      </c>
      <c r="M74" s="58" t="n">
        <v>7783</v>
      </c>
      <c r="N74" s="58"/>
      <c r="O74" s="58" t="n">
        <v>204</v>
      </c>
      <c r="P74" s="58" t="n">
        <v>341</v>
      </c>
      <c r="Q74" s="58" t="n">
        <v>617</v>
      </c>
      <c r="R74" s="58" t="n">
        <v>1072</v>
      </c>
      <c r="S74" s="58" t="n">
        <v>2312</v>
      </c>
      <c r="T74" s="58" t="n">
        <v>3709</v>
      </c>
      <c r="U74" s="58" t="n">
        <v>4700</v>
      </c>
      <c r="V74" s="58" t="n">
        <v>2584</v>
      </c>
      <c r="W74" s="58" t="n">
        <v>103</v>
      </c>
      <c r="X74" s="58" t="n">
        <v>1</v>
      </c>
      <c r="Y74" s="58"/>
      <c r="Z74" s="58" t="n">
        <v>98</v>
      </c>
      <c r="AA74" s="58" t="n">
        <v>253</v>
      </c>
      <c r="AB74" s="58" t="n">
        <v>2285</v>
      </c>
      <c r="AC74" s="58" t="n">
        <v>71</v>
      </c>
      <c r="AD74" s="58" t="n">
        <v>194</v>
      </c>
      <c r="AE74" s="58" t="n">
        <v>121</v>
      </c>
      <c r="AF74" s="58" t="n">
        <v>12621</v>
      </c>
      <c r="AG74" s="58" t="n">
        <v>15610</v>
      </c>
      <c r="AH74" s="58" t="n">
        <v>14</v>
      </c>
      <c r="AI74" s="58"/>
      <c r="AJ74" s="58" t="n">
        <v>2</v>
      </c>
      <c r="AK74" s="58" t="n">
        <v>11</v>
      </c>
      <c r="AL74" s="58" t="n">
        <v>1</v>
      </c>
      <c r="AM74" s="58"/>
      <c r="AN74" s="58"/>
      <c r="AO74" s="58"/>
      <c r="AP74" s="58"/>
      <c r="AQ74" s="58"/>
      <c r="AR74" s="58" t="n">
        <v>2</v>
      </c>
      <c r="AS74" s="58" t="n">
        <v>2</v>
      </c>
      <c r="AT74" s="58"/>
      <c r="AU74" s="58" t="n">
        <v>1</v>
      </c>
      <c r="AV74" s="58" t="n">
        <v>995</v>
      </c>
      <c r="AW74" s="58" t="n">
        <v>9497</v>
      </c>
      <c r="AX74" s="58" t="n">
        <v>281</v>
      </c>
      <c r="AY74" s="58" t="n">
        <v>4243</v>
      </c>
      <c r="AZ74" s="58" t="n">
        <v>134</v>
      </c>
      <c r="BA74" s="58" t="n">
        <v>493</v>
      </c>
      <c r="BB74" s="58"/>
      <c r="BC74" s="58" t="n">
        <v>14</v>
      </c>
      <c r="BD74" s="58" t="n">
        <v>1011</v>
      </c>
      <c r="BE74" s="58" t="n">
        <v>24</v>
      </c>
      <c r="BF74" s="58" t="n">
        <v>1067</v>
      </c>
      <c r="BG74" s="58" t="n">
        <v>62</v>
      </c>
      <c r="BH74" s="58" t="n">
        <v>1191</v>
      </c>
      <c r="BI74" s="58" t="n">
        <v>23</v>
      </c>
      <c r="BJ74" s="58" t="n">
        <v>1241</v>
      </c>
      <c r="BK74" s="58" t="n">
        <v>6987</v>
      </c>
      <c r="BL74" s="58" t="n">
        <v>938</v>
      </c>
      <c r="BM74" s="58" t="n">
        <v>1426</v>
      </c>
      <c r="BN74" s="58" t="n">
        <v>764</v>
      </c>
      <c r="BO74" s="58" t="n">
        <v>205</v>
      </c>
      <c r="BP74" s="58" t="n">
        <v>121</v>
      </c>
      <c r="BQ74" s="58" t="n">
        <v>473</v>
      </c>
      <c r="BR74" s="58" t="n">
        <v>92</v>
      </c>
      <c r="BS74" s="58"/>
      <c r="BT74" s="58" t="n">
        <v>4</v>
      </c>
      <c r="BU74" s="58"/>
      <c r="BV74" s="58"/>
      <c r="BW74" s="58" t="n">
        <v>191</v>
      </c>
      <c r="BX74" s="58" t="n">
        <v>13</v>
      </c>
      <c r="BY74" s="58" t="n">
        <v>515</v>
      </c>
      <c r="BZ74" s="58" t="n">
        <v>14429</v>
      </c>
      <c r="CA74" s="58" t="n">
        <v>385</v>
      </c>
      <c r="CB74" s="58" t="n">
        <v>43</v>
      </c>
      <c r="CC74" s="58"/>
      <c r="CD74" s="58" t="n">
        <v>33</v>
      </c>
      <c r="CE74" s="58" t="n">
        <v>7</v>
      </c>
      <c r="CF74" s="58" t="n">
        <v>1</v>
      </c>
      <c r="CG74" s="58" t="n">
        <v>7</v>
      </c>
      <c r="CH74" s="58"/>
      <c r="CI74" s="58" t="n">
        <v>19</v>
      </c>
      <c r="CJ74" s="58"/>
      <c r="CK74" s="58"/>
      <c r="CL74" s="58"/>
      <c r="CM74" s="58" t="n">
        <v>16</v>
      </c>
      <c r="CN74" s="58" t="n">
        <v>14780</v>
      </c>
      <c r="CO74" s="58" t="n">
        <v>842</v>
      </c>
      <c r="CP74" s="58"/>
      <c r="CQ74" s="58" t="n">
        <v>1</v>
      </c>
      <c r="CR74" s="58" t="n">
        <v>17</v>
      </c>
      <c r="CS74" s="58" t="n">
        <v>57</v>
      </c>
      <c r="CT74" s="58" t="n">
        <v>1</v>
      </c>
      <c r="CU74" s="58"/>
      <c r="CV74" s="58" t="n">
        <v>775</v>
      </c>
      <c r="CW74" s="58"/>
      <c r="CX74" s="58" t="n">
        <v>5</v>
      </c>
      <c r="CY74" s="58" t="n">
        <v>23</v>
      </c>
      <c r="CZ74" s="58" t="n">
        <v>1</v>
      </c>
      <c r="DA74" s="58"/>
      <c r="DB74" s="58"/>
      <c r="DC74" s="58"/>
      <c r="DD74" s="58"/>
      <c r="DE74" s="58"/>
      <c r="DF74" s="58"/>
      <c r="DG74" s="58"/>
      <c r="DH74" s="58"/>
      <c r="DI74" s="58"/>
      <c r="DJ74" s="58" t="n">
        <v>1013</v>
      </c>
      <c r="DK74" s="58" t="n">
        <v>1783</v>
      </c>
      <c r="DL74" s="58" t="n">
        <v>397</v>
      </c>
      <c r="DM74" s="58" t="n">
        <v>435</v>
      </c>
      <c r="DN74" s="58" t="n">
        <v>153</v>
      </c>
      <c r="DO74" s="58" t="n">
        <v>760</v>
      </c>
      <c r="DP74" s="58" t="n">
        <v>13</v>
      </c>
      <c r="DQ74" s="58" t="n">
        <v>2733</v>
      </c>
      <c r="DR74" s="58" t="n">
        <v>6147</v>
      </c>
      <c r="DS74" s="58" t="n">
        <v>230</v>
      </c>
      <c r="DT74" s="58" t="n">
        <v>1043</v>
      </c>
      <c r="DU74" s="58" t="n">
        <v>28</v>
      </c>
      <c r="DV74" s="58" t="n">
        <v>26</v>
      </c>
      <c r="DW74" s="58" t="n">
        <v>2</v>
      </c>
      <c r="DX74" s="58" t="n">
        <v>5</v>
      </c>
      <c r="DY74" s="58"/>
      <c r="DZ74" s="58"/>
      <c r="EA74" s="58" t="n">
        <v>1</v>
      </c>
      <c r="EB74" s="58" t="n">
        <v>0</v>
      </c>
      <c r="EC74" s="59" t="s">
        <v>419</v>
      </c>
      <c r="ED74" s="59" t="s">
        <v>441</v>
      </c>
      <c r="EE74" s="59" t="s">
        <v>818</v>
      </c>
      <c r="EF74" s="59" t="s">
        <v>642</v>
      </c>
      <c r="EG74" s="59" t="s">
        <v>409</v>
      </c>
    </row>
    <row r="75" customFormat="false" ht="14.25" hidden="false" customHeight="false" outlineLevel="0" collapsed="false">
      <c r="A75" s="58" t="n">
        <v>106430763</v>
      </c>
      <c r="B75" s="59" t="s">
        <v>899</v>
      </c>
      <c r="C75" s="59" t="s">
        <v>569</v>
      </c>
      <c r="D75" s="59" t="s">
        <v>512</v>
      </c>
      <c r="E75" s="59" t="s">
        <v>900</v>
      </c>
      <c r="F75" s="59" t="s">
        <v>901</v>
      </c>
      <c r="G75" s="59" t="s">
        <v>902</v>
      </c>
      <c r="H75" s="59" t="s">
        <v>903</v>
      </c>
      <c r="I75" s="59" t="s">
        <v>402</v>
      </c>
      <c r="J75" s="59" t="s">
        <v>904</v>
      </c>
      <c r="K75" s="59" t="s">
        <v>418</v>
      </c>
      <c r="L75" s="58" t="n">
        <v>5174</v>
      </c>
      <c r="M75" s="58" t="n">
        <v>4389</v>
      </c>
      <c r="N75" s="58"/>
      <c r="O75" s="58" t="n">
        <v>164</v>
      </c>
      <c r="P75" s="58" t="n">
        <v>443</v>
      </c>
      <c r="Q75" s="58" t="n">
        <v>883</v>
      </c>
      <c r="R75" s="58" t="n">
        <v>1140</v>
      </c>
      <c r="S75" s="58" t="n">
        <v>1697</v>
      </c>
      <c r="T75" s="58" t="n">
        <v>1953</v>
      </c>
      <c r="U75" s="58" t="n">
        <v>1857</v>
      </c>
      <c r="V75" s="58" t="n">
        <v>1368</v>
      </c>
      <c r="W75" s="58" t="n">
        <v>56</v>
      </c>
      <c r="X75" s="58" t="n">
        <v>2</v>
      </c>
      <c r="Y75" s="58"/>
      <c r="Z75" s="58" t="n">
        <v>1839</v>
      </c>
      <c r="AA75" s="58" t="n">
        <v>178</v>
      </c>
      <c r="AB75" s="58" t="n">
        <v>836</v>
      </c>
      <c r="AC75" s="58" t="n">
        <v>6</v>
      </c>
      <c r="AD75" s="58" t="n">
        <v>365</v>
      </c>
      <c r="AE75" s="58" t="n">
        <v>41</v>
      </c>
      <c r="AF75" s="58" t="n">
        <v>6298</v>
      </c>
      <c r="AG75" s="58" t="n">
        <v>9490</v>
      </c>
      <c r="AH75" s="58" t="n">
        <v>28</v>
      </c>
      <c r="AI75" s="58" t="n">
        <v>8</v>
      </c>
      <c r="AJ75" s="58" t="n">
        <v>1</v>
      </c>
      <c r="AK75" s="58" t="n">
        <v>30</v>
      </c>
      <c r="AL75" s="58"/>
      <c r="AM75" s="58"/>
      <c r="AN75" s="58"/>
      <c r="AO75" s="58"/>
      <c r="AP75" s="58"/>
      <c r="AQ75" s="58"/>
      <c r="AR75" s="58" t="n">
        <v>6</v>
      </c>
      <c r="AS75" s="58"/>
      <c r="AT75" s="58"/>
      <c r="AU75" s="58"/>
      <c r="AV75" s="58" t="n">
        <v>225</v>
      </c>
      <c r="AW75" s="58" t="n">
        <v>4265</v>
      </c>
      <c r="AX75" s="58" t="n">
        <v>89</v>
      </c>
      <c r="AY75" s="58" t="n">
        <v>4851</v>
      </c>
      <c r="AZ75" s="58" t="n">
        <v>34</v>
      </c>
      <c r="BA75" s="58" t="n">
        <v>99</v>
      </c>
      <c r="BB75" s="58"/>
      <c r="BC75" s="58" t="n">
        <v>137</v>
      </c>
      <c r="BD75" s="58" t="n">
        <v>347</v>
      </c>
      <c r="BE75" s="58" t="n">
        <v>18</v>
      </c>
      <c r="BF75" s="58" t="n">
        <v>1848</v>
      </c>
      <c r="BG75" s="58" t="n">
        <v>114</v>
      </c>
      <c r="BH75" s="58" t="n">
        <v>1500</v>
      </c>
      <c r="BI75" s="58" t="n">
        <v>23</v>
      </c>
      <c r="BJ75" s="58" t="n">
        <v>592</v>
      </c>
      <c r="BK75" s="58" t="n">
        <v>695</v>
      </c>
      <c r="BL75" s="58" t="n">
        <v>1759</v>
      </c>
      <c r="BM75" s="58" t="n">
        <v>640</v>
      </c>
      <c r="BN75" s="58" t="n">
        <v>565</v>
      </c>
      <c r="BO75" s="58" t="n">
        <v>132</v>
      </c>
      <c r="BP75" s="58" t="n">
        <v>55</v>
      </c>
      <c r="BQ75" s="58" t="n">
        <v>630</v>
      </c>
      <c r="BR75" s="58" t="n">
        <v>507</v>
      </c>
      <c r="BS75" s="58"/>
      <c r="BT75" s="58" t="n">
        <v>1</v>
      </c>
      <c r="BU75" s="58"/>
      <c r="BV75" s="58"/>
      <c r="BW75" s="58" t="n">
        <v>155</v>
      </c>
      <c r="BX75" s="58" t="n">
        <v>12</v>
      </c>
      <c r="BY75" s="58" t="n">
        <v>270</v>
      </c>
      <c r="BZ75" s="58" t="n">
        <v>8859</v>
      </c>
      <c r="CA75" s="58" t="n">
        <v>170</v>
      </c>
      <c r="CB75" s="58" t="n">
        <v>22</v>
      </c>
      <c r="CC75" s="58" t="n">
        <v>1</v>
      </c>
      <c r="CD75" s="58" t="n">
        <v>23</v>
      </c>
      <c r="CE75" s="58" t="n">
        <v>2</v>
      </c>
      <c r="CF75" s="58"/>
      <c r="CG75" s="58" t="n">
        <v>25</v>
      </c>
      <c r="CH75" s="58"/>
      <c r="CI75" s="58" t="n">
        <v>23</v>
      </c>
      <c r="CJ75" s="58" t="n">
        <v>1</v>
      </c>
      <c r="CK75" s="58"/>
      <c r="CL75" s="58"/>
      <c r="CM75" s="58" t="n">
        <v>260</v>
      </c>
      <c r="CN75" s="58" t="n">
        <v>8774</v>
      </c>
      <c r="CO75" s="58" t="n">
        <v>211</v>
      </c>
      <c r="CP75" s="58"/>
      <c r="CQ75" s="58"/>
      <c r="CR75" s="58"/>
      <c r="CS75" s="58"/>
      <c r="CT75" s="58"/>
      <c r="CU75" s="58"/>
      <c r="CV75" s="58" t="n">
        <v>119</v>
      </c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 t="n">
        <v>1104</v>
      </c>
      <c r="DK75" s="58" t="n">
        <v>3187</v>
      </c>
      <c r="DL75" s="58" t="n">
        <v>540</v>
      </c>
      <c r="DM75" s="58" t="n">
        <v>1089</v>
      </c>
      <c r="DN75" s="58" t="n">
        <v>81</v>
      </c>
      <c r="DO75" s="58" t="n">
        <v>383</v>
      </c>
      <c r="DP75" s="58" t="n">
        <v>124</v>
      </c>
      <c r="DQ75" s="58" t="n">
        <v>887</v>
      </c>
      <c r="DR75" s="58" t="n">
        <v>366</v>
      </c>
      <c r="DS75" s="58" t="n">
        <v>387</v>
      </c>
      <c r="DT75" s="58" t="n">
        <v>1117</v>
      </c>
      <c r="DU75" s="58" t="n">
        <v>6</v>
      </c>
      <c r="DV75" s="58" t="n">
        <v>168</v>
      </c>
      <c r="DW75" s="58" t="n">
        <v>5</v>
      </c>
      <c r="DX75" s="58" t="n">
        <v>195</v>
      </c>
      <c r="DY75" s="58" t="n">
        <v>73</v>
      </c>
      <c r="DZ75" s="58" t="n">
        <v>50</v>
      </c>
      <c r="EA75" s="58" t="n">
        <v>1</v>
      </c>
      <c r="EB75" s="58" t="n">
        <v>0</v>
      </c>
      <c r="EC75" s="59" t="s">
        <v>459</v>
      </c>
      <c r="ED75" s="59" t="s">
        <v>461</v>
      </c>
      <c r="EE75" s="59" t="s">
        <v>688</v>
      </c>
      <c r="EF75" s="59" t="s">
        <v>460</v>
      </c>
      <c r="EG75" s="59" t="s">
        <v>409</v>
      </c>
    </row>
    <row r="76" customFormat="false" ht="14.25" hidden="false" customHeight="false" outlineLevel="0" collapsed="false">
      <c r="A76" s="58" t="n">
        <v>106130699</v>
      </c>
      <c r="B76" s="59" t="s">
        <v>905</v>
      </c>
      <c r="C76" s="59" t="s">
        <v>906</v>
      </c>
      <c r="D76" s="59" t="s">
        <v>454</v>
      </c>
      <c r="E76" s="59" t="s">
        <v>907</v>
      </c>
      <c r="F76" s="59" t="s">
        <v>908</v>
      </c>
      <c r="G76" s="59" t="s">
        <v>909</v>
      </c>
      <c r="H76" s="59" t="s">
        <v>910</v>
      </c>
      <c r="I76" s="59" t="s">
        <v>428</v>
      </c>
      <c r="J76" s="59" t="s">
        <v>911</v>
      </c>
      <c r="K76" s="59" t="s">
        <v>418</v>
      </c>
      <c r="L76" s="58" t="n">
        <v>2232</v>
      </c>
      <c r="M76" s="58" t="n">
        <v>1573</v>
      </c>
      <c r="N76" s="58"/>
      <c r="O76" s="58" t="n">
        <v>48</v>
      </c>
      <c r="P76" s="58" t="n">
        <v>155</v>
      </c>
      <c r="Q76" s="58" t="n">
        <v>278</v>
      </c>
      <c r="R76" s="58" t="n">
        <v>367</v>
      </c>
      <c r="S76" s="58" t="n">
        <v>609</v>
      </c>
      <c r="T76" s="58" t="n">
        <v>1010</v>
      </c>
      <c r="U76" s="58" t="n">
        <v>869</v>
      </c>
      <c r="V76" s="58" t="n">
        <v>454</v>
      </c>
      <c r="W76" s="58" t="n">
        <v>15</v>
      </c>
      <c r="X76" s="58"/>
      <c r="Y76" s="58"/>
      <c r="Z76" s="58" t="n">
        <v>9</v>
      </c>
      <c r="AA76" s="58" t="n">
        <v>50</v>
      </c>
      <c r="AB76" s="58" t="n">
        <v>3150</v>
      </c>
      <c r="AC76" s="58" t="n">
        <v>5</v>
      </c>
      <c r="AD76" s="58" t="n">
        <v>53</v>
      </c>
      <c r="AE76" s="58" t="n">
        <v>30</v>
      </c>
      <c r="AF76" s="58" t="n">
        <v>508</v>
      </c>
      <c r="AG76" s="58" t="n">
        <v>3803</v>
      </c>
      <c r="AH76" s="58"/>
      <c r="AI76" s="58"/>
      <c r="AJ76" s="58"/>
      <c r="AK76" s="58"/>
      <c r="AL76" s="58"/>
      <c r="AM76" s="58"/>
      <c r="AN76" s="58" t="n">
        <v>2</v>
      </c>
      <c r="AO76" s="58"/>
      <c r="AP76" s="58"/>
      <c r="AQ76" s="58"/>
      <c r="AR76" s="58"/>
      <c r="AS76" s="58"/>
      <c r="AT76" s="58"/>
      <c r="AU76" s="58"/>
      <c r="AV76" s="58" t="n">
        <v>995</v>
      </c>
      <c r="AW76" s="58" t="n">
        <v>2083</v>
      </c>
      <c r="AX76" s="58" t="n">
        <v>17</v>
      </c>
      <c r="AY76" s="58" t="n">
        <v>697</v>
      </c>
      <c r="AZ76" s="58" t="n">
        <v>2</v>
      </c>
      <c r="BA76" s="58" t="n">
        <v>11</v>
      </c>
      <c r="BB76" s="58"/>
      <c r="BC76" s="58" t="n">
        <v>27</v>
      </c>
      <c r="BD76" s="58" t="n">
        <v>89</v>
      </c>
      <c r="BE76" s="58" t="n">
        <v>3</v>
      </c>
      <c r="BF76" s="58" t="n">
        <v>584</v>
      </c>
      <c r="BG76" s="58" t="n">
        <v>12</v>
      </c>
      <c r="BH76" s="58" t="n">
        <v>454</v>
      </c>
      <c r="BI76" s="58" t="n">
        <v>6</v>
      </c>
      <c r="BJ76" s="58" t="n">
        <v>99</v>
      </c>
      <c r="BK76" s="58" t="n">
        <v>489</v>
      </c>
      <c r="BL76" s="58" t="n">
        <v>269</v>
      </c>
      <c r="BM76" s="58" t="n">
        <v>1078</v>
      </c>
      <c r="BN76" s="58" t="n">
        <v>314</v>
      </c>
      <c r="BO76" s="58" t="n">
        <v>16</v>
      </c>
      <c r="BP76" s="58" t="n">
        <v>45</v>
      </c>
      <c r="BQ76" s="58" t="n">
        <v>284</v>
      </c>
      <c r="BR76" s="58" t="n">
        <v>35</v>
      </c>
      <c r="BS76" s="58"/>
      <c r="BT76" s="58"/>
      <c r="BU76" s="58" t="n">
        <v>1</v>
      </c>
      <c r="BV76" s="58"/>
      <c r="BW76" s="58" t="n">
        <v>55</v>
      </c>
      <c r="BX76" s="58"/>
      <c r="BY76" s="58" t="n">
        <v>27</v>
      </c>
      <c r="BZ76" s="58" t="n">
        <v>3673</v>
      </c>
      <c r="CA76" s="58" t="n">
        <v>36</v>
      </c>
      <c r="CB76" s="58" t="n">
        <v>2</v>
      </c>
      <c r="CC76" s="58"/>
      <c r="CD76" s="58" t="n">
        <v>3</v>
      </c>
      <c r="CE76" s="58" t="n">
        <v>3</v>
      </c>
      <c r="CF76" s="58"/>
      <c r="CG76" s="58" t="n">
        <v>2</v>
      </c>
      <c r="CH76" s="58"/>
      <c r="CI76" s="58" t="n">
        <v>4</v>
      </c>
      <c r="CJ76" s="58"/>
      <c r="CK76" s="58"/>
      <c r="CL76" s="58"/>
      <c r="CM76" s="58" t="n">
        <v>2</v>
      </c>
      <c r="CN76" s="58" t="n">
        <v>1669</v>
      </c>
      <c r="CO76" s="58" t="n">
        <v>2133</v>
      </c>
      <c r="CP76" s="58"/>
      <c r="CQ76" s="58"/>
      <c r="CR76" s="58" t="n">
        <v>21</v>
      </c>
      <c r="CS76" s="58"/>
      <c r="CT76" s="58"/>
      <c r="CU76" s="58"/>
      <c r="CV76" s="58" t="n">
        <v>19</v>
      </c>
      <c r="CW76" s="58" t="n">
        <v>1</v>
      </c>
      <c r="CX76" s="58" t="n">
        <v>1</v>
      </c>
      <c r="CY76" s="58"/>
      <c r="CZ76" s="58"/>
      <c r="DA76" s="58"/>
      <c r="DB76" s="58"/>
      <c r="DC76" s="58"/>
      <c r="DD76" s="58"/>
      <c r="DE76" s="58"/>
      <c r="DF76" s="58"/>
      <c r="DG76" s="58"/>
      <c r="DH76" s="58" t="n">
        <v>11</v>
      </c>
      <c r="DI76" s="58"/>
      <c r="DJ76" s="58" t="n">
        <v>105</v>
      </c>
      <c r="DK76" s="58" t="n">
        <v>1138</v>
      </c>
      <c r="DL76" s="58" t="n">
        <v>1039</v>
      </c>
      <c r="DM76" s="58" t="n">
        <v>258</v>
      </c>
      <c r="DN76" s="58" t="n">
        <v>16</v>
      </c>
      <c r="DO76" s="58" t="n">
        <v>206</v>
      </c>
      <c r="DP76" s="58" t="n">
        <v>25</v>
      </c>
      <c r="DQ76" s="58" t="n">
        <v>300</v>
      </c>
      <c r="DR76" s="58" t="n">
        <v>331</v>
      </c>
      <c r="DS76" s="58" t="n">
        <v>42</v>
      </c>
      <c r="DT76" s="58" t="n">
        <v>287</v>
      </c>
      <c r="DU76" s="58" t="n">
        <v>3</v>
      </c>
      <c r="DV76" s="58" t="n">
        <v>1</v>
      </c>
      <c r="DW76" s="58" t="n">
        <v>1</v>
      </c>
      <c r="DX76" s="58"/>
      <c r="DY76" s="58" t="n">
        <v>1</v>
      </c>
      <c r="DZ76" s="58"/>
      <c r="EA76" s="58" t="n">
        <v>1</v>
      </c>
      <c r="EB76" s="58" t="n">
        <v>0</v>
      </c>
      <c r="EC76" s="59" t="s">
        <v>459</v>
      </c>
      <c r="ED76" s="59" t="s">
        <v>879</v>
      </c>
      <c r="EE76" s="59" t="s">
        <v>912</v>
      </c>
      <c r="EF76" s="59" t="s">
        <v>781</v>
      </c>
      <c r="EG76" s="59" t="s">
        <v>409</v>
      </c>
    </row>
    <row r="77" customFormat="false" ht="14.25" hidden="false" customHeight="false" outlineLevel="0" collapsed="false">
      <c r="A77" s="58" t="n">
        <v>306334440</v>
      </c>
      <c r="B77" s="59" t="s">
        <v>913</v>
      </c>
      <c r="C77" s="59" t="s">
        <v>812</v>
      </c>
      <c r="D77" s="59" t="s">
        <v>398</v>
      </c>
      <c r="E77" s="59" t="s">
        <v>914</v>
      </c>
      <c r="F77" s="59" t="s">
        <v>833</v>
      </c>
      <c r="G77" s="59" t="s">
        <v>834</v>
      </c>
      <c r="H77" s="59" t="s">
        <v>835</v>
      </c>
      <c r="I77" s="59" t="s">
        <v>402</v>
      </c>
      <c r="J77" s="59" t="s">
        <v>915</v>
      </c>
      <c r="K77" s="59" t="s">
        <v>404</v>
      </c>
      <c r="L77" s="58" t="n">
        <v>6911</v>
      </c>
      <c r="M77" s="58" t="n">
        <v>6095</v>
      </c>
      <c r="N77" s="58" t="n">
        <v>2</v>
      </c>
      <c r="O77" s="58" t="n">
        <v>160</v>
      </c>
      <c r="P77" s="58" t="n">
        <v>215</v>
      </c>
      <c r="Q77" s="58" t="n">
        <v>446</v>
      </c>
      <c r="R77" s="58" t="n">
        <v>770</v>
      </c>
      <c r="S77" s="58" t="n">
        <v>2612</v>
      </c>
      <c r="T77" s="58" t="n">
        <v>3501</v>
      </c>
      <c r="U77" s="58" t="n">
        <v>3500</v>
      </c>
      <c r="V77" s="58" t="n">
        <v>1568</v>
      </c>
      <c r="W77" s="58" t="n">
        <v>232</v>
      </c>
      <c r="X77" s="58" t="n">
        <v>4</v>
      </c>
      <c r="Y77" s="58"/>
      <c r="Z77" s="58" t="n">
        <v>174</v>
      </c>
      <c r="AA77" s="58" t="n">
        <v>279</v>
      </c>
      <c r="AB77" s="58" t="n">
        <v>2815</v>
      </c>
      <c r="AC77" s="58" t="n">
        <v>9</v>
      </c>
      <c r="AD77" s="58" t="n">
        <v>583</v>
      </c>
      <c r="AE77" s="58" t="n">
        <v>28</v>
      </c>
      <c r="AF77" s="58" t="n">
        <v>9120</v>
      </c>
      <c r="AG77" s="58" t="n">
        <v>12998</v>
      </c>
      <c r="AH77" s="58"/>
      <c r="AI77" s="58" t="n">
        <v>10</v>
      </c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 t="n">
        <v>123</v>
      </c>
      <c r="AW77" s="58" t="n">
        <v>5485</v>
      </c>
      <c r="AX77" s="58" t="n">
        <v>110</v>
      </c>
      <c r="AY77" s="58" t="n">
        <v>7107</v>
      </c>
      <c r="AZ77" s="58" t="n">
        <v>85</v>
      </c>
      <c r="BA77" s="58" t="n">
        <v>98</v>
      </c>
      <c r="BB77" s="58"/>
      <c r="BC77" s="58" t="n">
        <v>43</v>
      </c>
      <c r="BD77" s="58" t="n">
        <v>70</v>
      </c>
      <c r="BE77" s="58" t="n">
        <v>21</v>
      </c>
      <c r="BF77" s="58" t="n">
        <v>1466</v>
      </c>
      <c r="BG77" s="58" t="n">
        <v>8</v>
      </c>
      <c r="BH77" s="58" t="n">
        <v>332</v>
      </c>
      <c r="BI77" s="58" t="n">
        <v>5</v>
      </c>
      <c r="BJ77" s="58" t="n">
        <v>191</v>
      </c>
      <c r="BK77" s="58" t="n">
        <v>741</v>
      </c>
      <c r="BL77" s="58" t="n">
        <v>944</v>
      </c>
      <c r="BM77" s="58" t="n">
        <v>5041</v>
      </c>
      <c r="BN77" s="58" t="n">
        <v>3264</v>
      </c>
      <c r="BO77" s="58" t="n">
        <v>293</v>
      </c>
      <c r="BP77" s="58" t="n">
        <v>26</v>
      </c>
      <c r="BQ77" s="58" t="n">
        <v>516</v>
      </c>
      <c r="BR77" s="58" t="n">
        <v>45</v>
      </c>
      <c r="BS77" s="58" t="n">
        <v>2</v>
      </c>
      <c r="BT77" s="58"/>
      <c r="BU77" s="58"/>
      <c r="BV77" s="58"/>
      <c r="BW77" s="58" t="n">
        <v>5</v>
      </c>
      <c r="BX77" s="58"/>
      <c r="BY77" s="58"/>
      <c r="BZ77" s="58" t="n">
        <v>13000</v>
      </c>
      <c r="CA77" s="58" t="n">
        <v>1</v>
      </c>
      <c r="CB77" s="58"/>
      <c r="CC77" s="58"/>
      <c r="CD77" s="58"/>
      <c r="CE77" s="58"/>
      <c r="CF77" s="58"/>
      <c r="CG77" s="58"/>
      <c r="CH77" s="58"/>
      <c r="CI77" s="58" t="n">
        <v>2</v>
      </c>
      <c r="CJ77" s="58"/>
      <c r="CK77" s="58"/>
      <c r="CL77" s="58"/>
      <c r="CM77" s="58" t="n">
        <v>58</v>
      </c>
      <c r="CN77" s="58" t="n">
        <v>12103</v>
      </c>
      <c r="CO77" s="58" t="n">
        <v>719</v>
      </c>
      <c r="CP77" s="58"/>
      <c r="CQ77" s="58" t="n">
        <v>1</v>
      </c>
      <c r="CR77" s="58" t="n">
        <v>23</v>
      </c>
      <c r="CS77" s="58" t="n">
        <v>37</v>
      </c>
      <c r="CT77" s="58"/>
      <c r="CU77" s="58"/>
      <c r="CV77" s="58"/>
      <c r="CW77" s="58"/>
      <c r="CX77" s="58"/>
      <c r="CY77" s="58"/>
      <c r="CZ77" s="58"/>
      <c r="DA77" s="58"/>
      <c r="DB77" s="58" t="n">
        <v>3</v>
      </c>
      <c r="DC77" s="58"/>
      <c r="DD77" s="58"/>
      <c r="DE77" s="58"/>
      <c r="DF77" s="58"/>
      <c r="DG77" s="58"/>
      <c r="DH77" s="58"/>
      <c r="DI77" s="58"/>
      <c r="DJ77" s="58" t="n">
        <v>34</v>
      </c>
      <c r="DK77" s="58" t="n">
        <v>6148</v>
      </c>
      <c r="DL77" s="58" t="n">
        <v>4881</v>
      </c>
      <c r="DM77" s="58" t="n">
        <v>377</v>
      </c>
      <c r="DN77" s="58" t="n">
        <v>4</v>
      </c>
      <c r="DO77" s="58" t="n">
        <v>179</v>
      </c>
      <c r="DP77" s="58" t="n">
        <v>43</v>
      </c>
      <c r="DQ77" s="58" t="n">
        <v>698</v>
      </c>
      <c r="DR77" s="58" t="n">
        <v>308</v>
      </c>
      <c r="DS77" s="58" t="n">
        <v>85</v>
      </c>
      <c r="DT77" s="58" t="n">
        <v>87</v>
      </c>
      <c r="DU77" s="58" t="n">
        <v>98</v>
      </c>
      <c r="DV77" s="58" t="n">
        <v>1</v>
      </c>
      <c r="DW77" s="58" t="n">
        <v>1</v>
      </c>
      <c r="DX77" s="58" t="n">
        <v>123</v>
      </c>
      <c r="DY77" s="58"/>
      <c r="DZ77" s="58" t="n">
        <v>5</v>
      </c>
      <c r="EA77" s="58" t="n">
        <v>0</v>
      </c>
      <c r="EB77" s="58" t="n">
        <v>1</v>
      </c>
      <c r="EC77" s="59" t="s">
        <v>405</v>
      </c>
      <c r="ED77" s="59" t="s">
        <v>441</v>
      </c>
      <c r="EE77" s="59" t="s">
        <v>818</v>
      </c>
      <c r="EF77" s="59" t="s">
        <v>642</v>
      </c>
      <c r="EG77" s="59" t="s">
        <v>409</v>
      </c>
    </row>
    <row r="78" customFormat="false" ht="14.25" hidden="false" customHeight="false" outlineLevel="0" collapsed="false">
      <c r="A78" s="58" t="n">
        <v>106500867</v>
      </c>
      <c r="B78" s="59" t="s">
        <v>916</v>
      </c>
      <c r="C78" s="59" t="s">
        <v>853</v>
      </c>
      <c r="D78" s="59" t="s">
        <v>398</v>
      </c>
      <c r="E78" s="59" t="s">
        <v>917</v>
      </c>
      <c r="F78" s="59" t="s">
        <v>918</v>
      </c>
      <c r="G78" s="59" t="s">
        <v>919</v>
      </c>
      <c r="H78" s="59" t="s">
        <v>920</v>
      </c>
      <c r="I78" s="59" t="s">
        <v>402</v>
      </c>
      <c r="J78" s="59" t="s">
        <v>921</v>
      </c>
      <c r="K78" s="59" t="s">
        <v>418</v>
      </c>
      <c r="L78" s="58" t="n">
        <v>1379</v>
      </c>
      <c r="M78" s="58" t="n">
        <v>815</v>
      </c>
      <c r="N78" s="58"/>
      <c r="O78" s="58" t="n">
        <v>78</v>
      </c>
      <c r="P78" s="58" t="n">
        <v>188</v>
      </c>
      <c r="Q78" s="58" t="n">
        <v>287</v>
      </c>
      <c r="R78" s="58" t="n">
        <v>346</v>
      </c>
      <c r="S78" s="58" t="n">
        <v>464</v>
      </c>
      <c r="T78" s="58" t="n">
        <v>385</v>
      </c>
      <c r="U78" s="58" t="n">
        <v>304</v>
      </c>
      <c r="V78" s="58" t="n">
        <v>134</v>
      </c>
      <c r="W78" s="58" t="n">
        <v>8</v>
      </c>
      <c r="X78" s="58"/>
      <c r="Y78" s="58"/>
      <c r="Z78" s="58" t="n">
        <v>25</v>
      </c>
      <c r="AA78" s="58" t="n">
        <v>29</v>
      </c>
      <c r="AB78" s="58" t="n">
        <v>653</v>
      </c>
      <c r="AC78" s="58" t="n">
        <v>1</v>
      </c>
      <c r="AD78" s="58" t="n">
        <v>425</v>
      </c>
      <c r="AE78" s="58" t="n">
        <v>2</v>
      </c>
      <c r="AF78" s="58" t="n">
        <v>1059</v>
      </c>
      <c r="AG78" s="58" t="n">
        <v>2177</v>
      </c>
      <c r="AH78" s="58" t="n">
        <v>13</v>
      </c>
      <c r="AI78" s="58"/>
      <c r="AJ78" s="58"/>
      <c r="AK78" s="58"/>
      <c r="AL78" s="58" t="n">
        <v>1</v>
      </c>
      <c r="AM78" s="58"/>
      <c r="AN78" s="58" t="n">
        <v>3</v>
      </c>
      <c r="AO78" s="58"/>
      <c r="AP78" s="58"/>
      <c r="AQ78" s="58"/>
      <c r="AR78" s="58"/>
      <c r="AS78" s="58"/>
      <c r="AT78" s="58"/>
      <c r="AU78" s="58"/>
      <c r="AV78" s="58" t="n">
        <v>590</v>
      </c>
      <c r="AW78" s="58" t="n">
        <v>683</v>
      </c>
      <c r="AX78" s="58" t="n">
        <v>11</v>
      </c>
      <c r="AY78" s="58" t="n">
        <v>879</v>
      </c>
      <c r="AZ78" s="58" t="n">
        <v>4</v>
      </c>
      <c r="BA78" s="58" t="n">
        <v>27</v>
      </c>
      <c r="BB78" s="58"/>
      <c r="BC78" s="58" t="n">
        <v>54</v>
      </c>
      <c r="BD78" s="58" t="n">
        <v>77</v>
      </c>
      <c r="BE78" s="58" t="n">
        <v>9</v>
      </c>
      <c r="BF78" s="58" t="n">
        <v>711</v>
      </c>
      <c r="BG78" s="58" t="n">
        <v>10</v>
      </c>
      <c r="BH78" s="58" t="n">
        <v>263</v>
      </c>
      <c r="BI78" s="58" t="n">
        <v>7</v>
      </c>
      <c r="BJ78" s="58" t="n">
        <v>86</v>
      </c>
      <c r="BK78" s="58" t="n">
        <v>134</v>
      </c>
      <c r="BL78" s="58" t="n">
        <v>316</v>
      </c>
      <c r="BM78" s="58" t="n">
        <v>60</v>
      </c>
      <c r="BN78" s="58" t="n">
        <v>299</v>
      </c>
      <c r="BO78" s="58" t="n">
        <v>14</v>
      </c>
      <c r="BP78" s="58" t="n">
        <v>33</v>
      </c>
      <c r="BQ78" s="58" t="n">
        <v>110</v>
      </c>
      <c r="BR78" s="58" t="n">
        <v>11</v>
      </c>
      <c r="BS78" s="58"/>
      <c r="BT78" s="58"/>
      <c r="BU78" s="58"/>
      <c r="BV78" s="58"/>
      <c r="BW78" s="58" t="n">
        <v>15</v>
      </c>
      <c r="BX78" s="58" t="n">
        <v>2</v>
      </c>
      <c r="BY78" s="58" t="n">
        <v>40</v>
      </c>
      <c r="BZ78" s="58" t="n">
        <v>2113</v>
      </c>
      <c r="CA78" s="58" t="n">
        <v>17</v>
      </c>
      <c r="CB78" s="58" t="n">
        <v>3</v>
      </c>
      <c r="CC78" s="58"/>
      <c r="CD78" s="58" t="n">
        <v>1</v>
      </c>
      <c r="CE78" s="58"/>
      <c r="CF78" s="58"/>
      <c r="CG78" s="58"/>
      <c r="CH78" s="58"/>
      <c r="CI78" s="58" t="n">
        <v>3</v>
      </c>
      <c r="CJ78" s="58"/>
      <c r="CK78" s="58"/>
      <c r="CL78" s="58"/>
      <c r="CM78" s="58" t="n">
        <v>202</v>
      </c>
      <c r="CN78" s="58" t="n">
        <v>1702</v>
      </c>
      <c r="CO78" s="58" t="n">
        <v>288</v>
      </c>
      <c r="CP78" s="58" t="n">
        <v>9</v>
      </c>
      <c r="CQ78" s="58" t="n">
        <v>7</v>
      </c>
      <c r="CR78" s="58" t="n">
        <v>7</v>
      </c>
      <c r="CS78" s="58"/>
      <c r="CT78" s="58"/>
      <c r="CU78" s="58"/>
      <c r="CV78" s="58" t="n">
        <v>1</v>
      </c>
      <c r="CW78" s="58" t="n">
        <v>2</v>
      </c>
      <c r="CX78" s="58"/>
      <c r="CY78" s="58"/>
      <c r="CZ78" s="58"/>
      <c r="DA78" s="58"/>
      <c r="DB78" s="58"/>
      <c r="DC78" s="58"/>
      <c r="DD78" s="58"/>
      <c r="DE78" s="58"/>
      <c r="DF78" s="58" t="n">
        <v>3</v>
      </c>
      <c r="DG78" s="58"/>
      <c r="DH78" s="58"/>
      <c r="DI78" s="58"/>
      <c r="DJ78" s="58" t="n">
        <v>985</v>
      </c>
      <c r="DK78" s="58" t="n">
        <v>811</v>
      </c>
      <c r="DL78" s="58" t="n">
        <v>7</v>
      </c>
      <c r="DM78" s="58" t="n">
        <v>10</v>
      </c>
      <c r="DN78" s="58" t="n">
        <v>2</v>
      </c>
      <c r="DO78" s="58" t="n">
        <v>94</v>
      </c>
      <c r="DP78" s="58" t="n">
        <v>9</v>
      </c>
      <c r="DQ78" s="58" t="n">
        <v>221</v>
      </c>
      <c r="DR78" s="58" t="n">
        <v>6</v>
      </c>
      <c r="DS78" s="58" t="n">
        <v>19</v>
      </c>
      <c r="DT78" s="58" t="n">
        <v>1</v>
      </c>
      <c r="DU78" s="58"/>
      <c r="DV78" s="58"/>
      <c r="DW78" s="58"/>
      <c r="DX78" s="58" t="n">
        <v>1</v>
      </c>
      <c r="DY78" s="58"/>
      <c r="DZ78" s="58" t="n">
        <v>1</v>
      </c>
      <c r="EA78" s="58" t="n">
        <v>1</v>
      </c>
      <c r="EB78" s="58" t="n">
        <v>0</v>
      </c>
      <c r="EC78" s="59" t="s">
        <v>405</v>
      </c>
      <c r="ED78" s="59" t="s">
        <v>577</v>
      </c>
      <c r="EE78" s="59" t="s">
        <v>408</v>
      </c>
      <c r="EF78" s="59" t="s">
        <v>557</v>
      </c>
      <c r="EG78" s="59" t="s">
        <v>409</v>
      </c>
    </row>
    <row r="79" customFormat="false" ht="14.25" hidden="false" customHeight="false" outlineLevel="0" collapsed="false">
      <c r="A79" s="58" t="n">
        <v>306304135</v>
      </c>
      <c r="B79" s="59" t="s">
        <v>922</v>
      </c>
      <c r="C79" s="59" t="s">
        <v>433</v>
      </c>
      <c r="D79" s="59" t="s">
        <v>744</v>
      </c>
      <c r="E79" s="59" t="s">
        <v>923</v>
      </c>
      <c r="F79" s="59" t="s">
        <v>433</v>
      </c>
      <c r="G79" s="59" t="s">
        <v>691</v>
      </c>
      <c r="H79" s="59" t="s">
        <v>692</v>
      </c>
      <c r="I79" s="59" t="s">
        <v>402</v>
      </c>
      <c r="J79" s="59" t="s">
        <v>924</v>
      </c>
      <c r="K79" s="59" t="s">
        <v>404</v>
      </c>
      <c r="L79" s="58" t="n">
        <v>168</v>
      </c>
      <c r="M79" s="58" t="n">
        <v>15</v>
      </c>
      <c r="N79" s="58"/>
      <c r="O79" s="58" t="n">
        <v>1</v>
      </c>
      <c r="P79" s="58" t="n">
        <v>40</v>
      </c>
      <c r="Q79" s="58" t="n">
        <v>60</v>
      </c>
      <c r="R79" s="58" t="n">
        <v>58</v>
      </c>
      <c r="S79" s="58" t="n">
        <v>22</v>
      </c>
      <c r="T79" s="58" t="n">
        <v>2</v>
      </c>
      <c r="U79" s="58"/>
      <c r="V79" s="58"/>
      <c r="W79" s="58"/>
      <c r="X79" s="58"/>
      <c r="Y79" s="58"/>
      <c r="Z79" s="58" t="n">
        <v>15</v>
      </c>
      <c r="AA79" s="58" t="n">
        <v>35</v>
      </c>
      <c r="AB79" s="58" t="n">
        <v>100</v>
      </c>
      <c r="AC79" s="58"/>
      <c r="AD79" s="58" t="n">
        <v>1</v>
      </c>
      <c r="AE79" s="58" t="n">
        <v>3</v>
      </c>
      <c r="AF79" s="58" t="n">
        <v>29</v>
      </c>
      <c r="AG79" s="58" t="n">
        <v>183</v>
      </c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 t="n">
        <v>137</v>
      </c>
      <c r="AZ79" s="58" t="n">
        <v>46</v>
      </c>
      <c r="BA79" s="58"/>
      <c r="BB79" s="58"/>
      <c r="BC79" s="58"/>
      <c r="BD79" s="58" t="n">
        <v>1</v>
      </c>
      <c r="BE79" s="58" t="n">
        <v>1</v>
      </c>
      <c r="BF79" s="58" t="n">
        <v>14</v>
      </c>
      <c r="BG79" s="58" t="n">
        <v>2</v>
      </c>
      <c r="BH79" s="58" t="n">
        <v>51</v>
      </c>
      <c r="BI79" s="58"/>
      <c r="BJ79" s="58" t="n">
        <v>1</v>
      </c>
      <c r="BK79" s="58" t="n">
        <v>2</v>
      </c>
      <c r="BL79" s="58"/>
      <c r="BM79" s="58"/>
      <c r="BN79" s="58" t="n">
        <v>47</v>
      </c>
      <c r="BO79" s="58" t="n">
        <v>2</v>
      </c>
      <c r="BP79" s="58"/>
      <c r="BQ79" s="58" t="n">
        <v>62</v>
      </c>
      <c r="BR79" s="58"/>
      <c r="BS79" s="58"/>
      <c r="BT79" s="58"/>
      <c r="BU79" s="58"/>
      <c r="BV79" s="58"/>
      <c r="BW79" s="58"/>
      <c r="BX79" s="58"/>
      <c r="BY79" s="58"/>
      <c r="BZ79" s="58" t="n">
        <v>183</v>
      </c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 t="n">
        <v>1</v>
      </c>
      <c r="CN79" s="58" t="n">
        <v>151</v>
      </c>
      <c r="CO79" s="58" t="n">
        <v>28</v>
      </c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 t="n">
        <v>77</v>
      </c>
      <c r="DL79" s="58"/>
      <c r="DM79" s="58" t="n">
        <v>12</v>
      </c>
      <c r="DN79" s="58"/>
      <c r="DO79" s="58" t="n">
        <v>50</v>
      </c>
      <c r="DP79" s="58"/>
      <c r="DQ79" s="58"/>
      <c r="DR79" s="58"/>
      <c r="DS79" s="58" t="n">
        <v>3</v>
      </c>
      <c r="DT79" s="58" t="n">
        <v>41</v>
      </c>
      <c r="DU79" s="58"/>
      <c r="DV79" s="58"/>
      <c r="DW79" s="58"/>
      <c r="DX79" s="58"/>
      <c r="DY79" s="58" t="n">
        <v>3</v>
      </c>
      <c r="DZ79" s="58"/>
      <c r="EA79" s="58" t="n">
        <v>0</v>
      </c>
      <c r="EB79" s="58" t="n">
        <v>1</v>
      </c>
      <c r="EC79" s="59" t="s">
        <v>405</v>
      </c>
      <c r="ED79" s="59" t="s">
        <v>449</v>
      </c>
      <c r="EE79" s="59" t="s">
        <v>658</v>
      </c>
      <c r="EF79" s="59" t="s">
        <v>659</v>
      </c>
      <c r="EG79" s="59" t="s">
        <v>409</v>
      </c>
    </row>
    <row r="80" customFormat="false" ht="14.25" hidden="false" customHeight="false" outlineLevel="0" collapsed="false">
      <c r="A80" s="58" t="n">
        <v>106190280</v>
      </c>
      <c r="B80" s="59" t="s">
        <v>925</v>
      </c>
      <c r="C80" s="59" t="s">
        <v>464</v>
      </c>
      <c r="D80" s="59" t="s">
        <v>412</v>
      </c>
      <c r="E80" s="59" t="s">
        <v>926</v>
      </c>
      <c r="F80" s="59" t="s">
        <v>927</v>
      </c>
      <c r="G80" s="59" t="s">
        <v>928</v>
      </c>
      <c r="H80" s="59" t="s">
        <v>929</v>
      </c>
      <c r="I80" s="59" t="s">
        <v>402</v>
      </c>
      <c r="J80" s="59" t="s">
        <v>930</v>
      </c>
      <c r="K80" s="59" t="s">
        <v>418</v>
      </c>
      <c r="L80" s="58" t="n">
        <v>157</v>
      </c>
      <c r="M80" s="58" t="n">
        <v>128</v>
      </c>
      <c r="N80" s="58"/>
      <c r="O80" s="58" t="n">
        <v>5</v>
      </c>
      <c r="P80" s="58" t="n">
        <v>9</v>
      </c>
      <c r="Q80" s="58" t="n">
        <v>11</v>
      </c>
      <c r="R80" s="58" t="n">
        <v>24</v>
      </c>
      <c r="S80" s="58" t="n">
        <v>51</v>
      </c>
      <c r="T80" s="58" t="n">
        <v>77</v>
      </c>
      <c r="U80" s="58" t="n">
        <v>71</v>
      </c>
      <c r="V80" s="58" t="n">
        <v>37</v>
      </c>
      <c r="W80" s="58"/>
      <c r="X80" s="58"/>
      <c r="Y80" s="58"/>
      <c r="Z80" s="58" t="n">
        <v>25</v>
      </c>
      <c r="AA80" s="58" t="n">
        <v>17</v>
      </c>
      <c r="AB80" s="58" t="n">
        <v>17</v>
      </c>
      <c r="AC80" s="58"/>
      <c r="AD80" s="58" t="n">
        <v>94</v>
      </c>
      <c r="AE80" s="58" t="n">
        <v>3</v>
      </c>
      <c r="AF80" s="58" t="n">
        <v>129</v>
      </c>
      <c r="AG80" s="58" t="n">
        <v>257</v>
      </c>
      <c r="AH80" s="58" t="n">
        <v>19</v>
      </c>
      <c r="AI80" s="58" t="n">
        <v>5</v>
      </c>
      <c r="AJ80" s="58"/>
      <c r="AK80" s="58" t="n">
        <v>1</v>
      </c>
      <c r="AL80" s="58"/>
      <c r="AM80" s="58"/>
      <c r="AN80" s="58"/>
      <c r="AO80" s="58"/>
      <c r="AP80" s="58" t="n">
        <v>1</v>
      </c>
      <c r="AQ80" s="58" t="n">
        <v>2</v>
      </c>
      <c r="AR80" s="58"/>
      <c r="AS80" s="58"/>
      <c r="AT80" s="58"/>
      <c r="AU80" s="58"/>
      <c r="AV80" s="58" t="n">
        <v>3</v>
      </c>
      <c r="AW80" s="58" t="n">
        <v>153</v>
      </c>
      <c r="AX80" s="58"/>
      <c r="AY80" s="58" t="n">
        <v>91</v>
      </c>
      <c r="AZ80" s="58" t="n">
        <v>1</v>
      </c>
      <c r="BA80" s="58" t="n">
        <v>37</v>
      </c>
      <c r="BB80" s="58"/>
      <c r="BC80" s="58" t="n">
        <v>1</v>
      </c>
      <c r="BD80" s="58" t="n">
        <v>8</v>
      </c>
      <c r="BE80" s="58" t="n">
        <v>1</v>
      </c>
      <c r="BF80" s="58" t="n">
        <v>46</v>
      </c>
      <c r="BG80" s="58"/>
      <c r="BH80" s="58" t="n">
        <v>7</v>
      </c>
      <c r="BI80" s="58"/>
      <c r="BJ80" s="58" t="n">
        <v>18</v>
      </c>
      <c r="BK80" s="58" t="n">
        <v>46</v>
      </c>
      <c r="BL80" s="58" t="n">
        <v>15</v>
      </c>
      <c r="BM80" s="58" t="n">
        <v>99</v>
      </c>
      <c r="BN80" s="58" t="n">
        <v>42</v>
      </c>
      <c r="BO80" s="58"/>
      <c r="BP80" s="58"/>
      <c r="BQ80" s="58" t="n">
        <v>2</v>
      </c>
      <c r="BR80" s="58"/>
      <c r="BS80" s="58"/>
      <c r="BT80" s="58"/>
      <c r="BU80" s="58"/>
      <c r="BV80" s="58"/>
      <c r="BW80" s="58" t="n">
        <v>8</v>
      </c>
      <c r="BX80" s="58"/>
      <c r="BY80" s="58" t="n">
        <v>2</v>
      </c>
      <c r="BZ80" s="58" t="n">
        <v>264</v>
      </c>
      <c r="CA80" s="58" t="n">
        <v>11</v>
      </c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 t="n">
        <v>5</v>
      </c>
      <c r="CN80" s="58" t="n">
        <v>271</v>
      </c>
      <c r="CO80" s="58" t="n">
        <v>7</v>
      </c>
      <c r="CP80" s="58" t="n">
        <v>3</v>
      </c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 t="n">
        <v>126</v>
      </c>
      <c r="DK80" s="58" t="n">
        <v>26</v>
      </c>
      <c r="DL80" s="58" t="n">
        <v>37</v>
      </c>
      <c r="DM80" s="58" t="n">
        <v>3</v>
      </c>
      <c r="DN80" s="58"/>
      <c r="DO80" s="58" t="n">
        <v>6</v>
      </c>
      <c r="DP80" s="58"/>
      <c r="DQ80" s="58" t="n">
        <v>79</v>
      </c>
      <c r="DR80" s="58" t="n">
        <v>3</v>
      </c>
      <c r="DS80" s="58" t="n">
        <v>1</v>
      </c>
      <c r="DT80" s="58"/>
      <c r="DU80" s="58" t="n">
        <v>1</v>
      </c>
      <c r="DV80" s="58"/>
      <c r="DW80" s="58"/>
      <c r="DX80" s="58"/>
      <c r="DY80" s="58"/>
      <c r="DZ80" s="58" t="n">
        <v>2</v>
      </c>
      <c r="EA80" s="58" t="n">
        <v>1</v>
      </c>
      <c r="EB80" s="58" t="n">
        <v>0</v>
      </c>
      <c r="EC80" s="59" t="s">
        <v>419</v>
      </c>
      <c r="ED80" s="59" t="s">
        <v>612</v>
      </c>
      <c r="EE80" s="59" t="s">
        <v>657</v>
      </c>
      <c r="EF80" s="59" t="s">
        <v>470</v>
      </c>
      <c r="EG80" s="59" t="s">
        <v>409</v>
      </c>
    </row>
    <row r="81" customFormat="false" ht="14.25" hidden="false" customHeight="false" outlineLevel="0" collapsed="false">
      <c r="A81" s="58" t="n">
        <v>106040962</v>
      </c>
      <c r="B81" s="59" t="s">
        <v>931</v>
      </c>
      <c r="C81" s="59" t="s">
        <v>600</v>
      </c>
      <c r="D81" s="59" t="s">
        <v>412</v>
      </c>
      <c r="E81" s="59" t="s">
        <v>932</v>
      </c>
      <c r="F81" s="59" t="s">
        <v>933</v>
      </c>
      <c r="G81" s="59" t="s">
        <v>934</v>
      </c>
      <c r="H81" s="59" t="s">
        <v>935</v>
      </c>
      <c r="I81" s="59" t="s">
        <v>402</v>
      </c>
      <c r="J81" s="59" t="s">
        <v>936</v>
      </c>
      <c r="K81" s="59" t="s">
        <v>418</v>
      </c>
      <c r="L81" s="58" t="n">
        <v>7371</v>
      </c>
      <c r="M81" s="58" t="n">
        <v>5987</v>
      </c>
      <c r="N81" s="58"/>
      <c r="O81" s="58" t="n">
        <v>332</v>
      </c>
      <c r="P81" s="58" t="n">
        <v>679</v>
      </c>
      <c r="Q81" s="58" t="n">
        <v>871</v>
      </c>
      <c r="R81" s="58" t="n">
        <v>1272</v>
      </c>
      <c r="S81" s="58" t="n">
        <v>3131</v>
      </c>
      <c r="T81" s="58" t="n">
        <v>3506</v>
      </c>
      <c r="U81" s="58" t="n">
        <v>2014</v>
      </c>
      <c r="V81" s="58" t="n">
        <v>1024</v>
      </c>
      <c r="W81" s="58" t="n">
        <v>504</v>
      </c>
      <c r="X81" s="58" t="n">
        <v>25</v>
      </c>
      <c r="Y81" s="58"/>
      <c r="Z81" s="58" t="n">
        <v>95</v>
      </c>
      <c r="AA81" s="58" t="n">
        <v>130</v>
      </c>
      <c r="AB81" s="58" t="n">
        <v>989</v>
      </c>
      <c r="AC81" s="58" t="n">
        <v>54</v>
      </c>
      <c r="AD81" s="58" t="n">
        <v>495</v>
      </c>
      <c r="AE81" s="58" t="n">
        <v>112</v>
      </c>
      <c r="AF81" s="58" t="n">
        <v>11483</v>
      </c>
      <c r="AG81" s="58" t="n">
        <v>13333</v>
      </c>
      <c r="AH81" s="58" t="n">
        <v>13</v>
      </c>
      <c r="AI81" s="58" t="n">
        <v>4</v>
      </c>
      <c r="AJ81" s="58" t="n">
        <v>3</v>
      </c>
      <c r="AK81" s="58" t="n">
        <v>2</v>
      </c>
      <c r="AL81" s="58"/>
      <c r="AM81" s="58"/>
      <c r="AN81" s="58"/>
      <c r="AO81" s="58" t="n">
        <v>1</v>
      </c>
      <c r="AP81" s="58"/>
      <c r="AQ81" s="58"/>
      <c r="AR81" s="58"/>
      <c r="AS81" s="58" t="n">
        <v>2</v>
      </c>
      <c r="AT81" s="58"/>
      <c r="AU81" s="58"/>
      <c r="AV81" s="58" t="n">
        <v>2331</v>
      </c>
      <c r="AW81" s="58" t="n">
        <v>5315</v>
      </c>
      <c r="AX81" s="58" t="n">
        <v>76</v>
      </c>
      <c r="AY81" s="58" t="n">
        <v>5494</v>
      </c>
      <c r="AZ81" s="58" t="n">
        <v>63</v>
      </c>
      <c r="BA81" s="58" t="n">
        <v>79</v>
      </c>
      <c r="BB81" s="58"/>
      <c r="BC81" s="58" t="n">
        <v>82</v>
      </c>
      <c r="BD81" s="58" t="n">
        <v>1024</v>
      </c>
      <c r="BE81" s="58" t="n">
        <v>31</v>
      </c>
      <c r="BF81" s="58" t="n">
        <v>1893</v>
      </c>
      <c r="BG81" s="58" t="n">
        <v>223</v>
      </c>
      <c r="BH81" s="58" t="n">
        <v>1187</v>
      </c>
      <c r="BI81" s="58" t="n">
        <v>82</v>
      </c>
      <c r="BJ81" s="58" t="n">
        <v>619</v>
      </c>
      <c r="BK81" s="58" t="n">
        <v>635</v>
      </c>
      <c r="BL81" s="58" t="n">
        <v>1286</v>
      </c>
      <c r="BM81" s="58" t="n">
        <v>410</v>
      </c>
      <c r="BN81" s="58" t="n">
        <v>3211</v>
      </c>
      <c r="BO81" s="58" t="n">
        <v>735</v>
      </c>
      <c r="BP81" s="58" t="n">
        <v>98</v>
      </c>
      <c r="BQ81" s="58" t="n">
        <v>1682</v>
      </c>
      <c r="BR81" s="58" t="n">
        <v>159</v>
      </c>
      <c r="BS81" s="58"/>
      <c r="BT81" s="58" t="n">
        <v>1</v>
      </c>
      <c r="BU81" s="58"/>
      <c r="BV81" s="58"/>
      <c r="BW81" s="58" t="n">
        <v>127</v>
      </c>
      <c r="BX81" s="58" t="n">
        <v>32</v>
      </c>
      <c r="BY81" s="58" t="n">
        <v>5</v>
      </c>
      <c r="BZ81" s="58" t="n">
        <v>12937</v>
      </c>
      <c r="CA81" s="58" t="n">
        <v>144</v>
      </c>
      <c r="CB81" s="58" t="n">
        <v>42</v>
      </c>
      <c r="CC81" s="58"/>
      <c r="CD81" s="58"/>
      <c r="CE81" s="58" t="n">
        <v>24</v>
      </c>
      <c r="CF81" s="58" t="n">
        <v>4</v>
      </c>
      <c r="CG81" s="58" t="n">
        <v>12</v>
      </c>
      <c r="CH81" s="58"/>
      <c r="CI81" s="58" t="n">
        <v>31</v>
      </c>
      <c r="CJ81" s="58"/>
      <c r="CK81" s="58"/>
      <c r="CL81" s="58"/>
      <c r="CM81" s="58" t="n">
        <v>50</v>
      </c>
      <c r="CN81" s="58" t="n">
        <v>12876</v>
      </c>
      <c r="CO81" s="58" t="n">
        <v>429</v>
      </c>
      <c r="CP81" s="58" t="n">
        <v>349</v>
      </c>
      <c r="CQ81" s="58" t="n">
        <v>87</v>
      </c>
      <c r="CR81" s="58"/>
      <c r="CS81" s="58" t="n">
        <v>1</v>
      </c>
      <c r="CT81" s="58" t="n">
        <v>3</v>
      </c>
      <c r="CU81" s="58"/>
      <c r="CV81" s="58" t="n">
        <v>653</v>
      </c>
      <c r="CW81" s="58" t="n">
        <v>17</v>
      </c>
      <c r="CX81" s="58" t="n">
        <v>2</v>
      </c>
      <c r="CY81" s="58"/>
      <c r="CZ81" s="58" t="n">
        <v>3</v>
      </c>
      <c r="DA81" s="58"/>
      <c r="DB81" s="58"/>
      <c r="DC81" s="58"/>
      <c r="DD81" s="58" t="n">
        <v>171</v>
      </c>
      <c r="DE81" s="58"/>
      <c r="DF81" s="58" t="n">
        <v>6</v>
      </c>
      <c r="DG81" s="58" t="n">
        <v>6</v>
      </c>
      <c r="DH81" s="58"/>
      <c r="DI81" s="58"/>
      <c r="DJ81" s="58" t="n">
        <v>2078</v>
      </c>
      <c r="DK81" s="58" t="n">
        <v>6206</v>
      </c>
      <c r="DL81" s="58" t="n">
        <v>78</v>
      </c>
      <c r="DM81" s="58" t="n">
        <v>331</v>
      </c>
      <c r="DN81" s="58" t="n">
        <v>64</v>
      </c>
      <c r="DO81" s="58" t="n">
        <v>565</v>
      </c>
      <c r="DP81" s="58" t="n">
        <v>49</v>
      </c>
      <c r="DQ81" s="58" t="n">
        <v>907</v>
      </c>
      <c r="DR81" s="58" t="n">
        <v>243</v>
      </c>
      <c r="DS81" s="58" t="n">
        <v>701</v>
      </c>
      <c r="DT81" s="58" t="n">
        <v>516</v>
      </c>
      <c r="DU81" s="58" t="n">
        <v>112</v>
      </c>
      <c r="DV81" s="58" t="n">
        <v>36</v>
      </c>
      <c r="DW81" s="58" t="n">
        <v>174</v>
      </c>
      <c r="DX81" s="58" t="n">
        <v>1</v>
      </c>
      <c r="DY81" s="58" t="n">
        <v>2</v>
      </c>
      <c r="DZ81" s="58"/>
      <c r="EA81" s="58" t="n">
        <v>1</v>
      </c>
      <c r="EB81" s="58" t="n">
        <v>0</v>
      </c>
      <c r="EC81" s="59" t="s">
        <v>419</v>
      </c>
      <c r="ED81" s="59" t="s">
        <v>542</v>
      </c>
      <c r="EE81" s="59" t="s">
        <v>606</v>
      </c>
      <c r="EF81" s="59" t="s">
        <v>566</v>
      </c>
      <c r="EG81" s="59" t="s">
        <v>409</v>
      </c>
    </row>
    <row r="82" customFormat="false" ht="14.25" hidden="false" customHeight="false" outlineLevel="0" collapsed="false">
      <c r="A82" s="58" t="n">
        <v>106474007</v>
      </c>
      <c r="B82" s="59" t="s">
        <v>937</v>
      </c>
      <c r="C82" s="59" t="s">
        <v>938</v>
      </c>
      <c r="D82" s="59" t="s">
        <v>412</v>
      </c>
      <c r="E82" s="59" t="s">
        <v>939</v>
      </c>
      <c r="F82" s="59" t="s">
        <v>940</v>
      </c>
      <c r="G82" s="59" t="s">
        <v>941</v>
      </c>
      <c r="H82" s="59" t="s">
        <v>942</v>
      </c>
      <c r="I82" s="59" t="s">
        <v>428</v>
      </c>
      <c r="J82" s="59" t="s">
        <v>943</v>
      </c>
      <c r="K82" s="59" t="s">
        <v>418</v>
      </c>
      <c r="L82" s="58" t="n">
        <v>930</v>
      </c>
      <c r="M82" s="58" t="n">
        <v>795</v>
      </c>
      <c r="N82" s="58"/>
      <c r="O82" s="58" t="n">
        <v>39</v>
      </c>
      <c r="P82" s="58" t="n">
        <v>89</v>
      </c>
      <c r="Q82" s="58" t="n">
        <v>121</v>
      </c>
      <c r="R82" s="58" t="n">
        <v>164</v>
      </c>
      <c r="S82" s="58" t="n">
        <v>463</v>
      </c>
      <c r="T82" s="58" t="n">
        <v>442</v>
      </c>
      <c r="U82" s="58" t="n">
        <v>292</v>
      </c>
      <c r="V82" s="58" t="n">
        <v>108</v>
      </c>
      <c r="W82" s="58" t="n">
        <v>7</v>
      </c>
      <c r="X82" s="58"/>
      <c r="Y82" s="58"/>
      <c r="Z82" s="58" t="n">
        <v>7</v>
      </c>
      <c r="AA82" s="58" t="n">
        <v>9</v>
      </c>
      <c r="AB82" s="58" t="n">
        <v>67</v>
      </c>
      <c r="AC82" s="58" t="n">
        <v>74</v>
      </c>
      <c r="AD82" s="58" t="n">
        <v>6</v>
      </c>
      <c r="AE82" s="58" t="n">
        <v>55</v>
      </c>
      <c r="AF82" s="58" t="n">
        <v>1507</v>
      </c>
      <c r="AG82" s="58" t="n">
        <v>1716</v>
      </c>
      <c r="AH82" s="58"/>
      <c r="AI82" s="58" t="n">
        <v>5</v>
      </c>
      <c r="AJ82" s="58" t="n">
        <v>3</v>
      </c>
      <c r="AK82" s="58"/>
      <c r="AL82" s="58"/>
      <c r="AM82" s="58"/>
      <c r="AN82" s="58" t="n">
        <v>1</v>
      </c>
      <c r="AO82" s="58"/>
      <c r="AP82" s="58"/>
      <c r="AQ82" s="58"/>
      <c r="AR82" s="58"/>
      <c r="AS82" s="58"/>
      <c r="AT82" s="58"/>
      <c r="AU82" s="58"/>
      <c r="AV82" s="58" t="n">
        <v>404</v>
      </c>
      <c r="AW82" s="58" t="n">
        <v>717</v>
      </c>
      <c r="AX82" s="58" t="n">
        <v>138</v>
      </c>
      <c r="AY82" s="58" t="n">
        <v>403</v>
      </c>
      <c r="AZ82" s="58" t="n">
        <v>27</v>
      </c>
      <c r="BA82" s="58" t="n">
        <v>36</v>
      </c>
      <c r="BB82" s="58"/>
      <c r="BC82" s="58" t="n">
        <v>7</v>
      </c>
      <c r="BD82" s="58" t="n">
        <v>17</v>
      </c>
      <c r="BE82" s="58" t="n">
        <v>9</v>
      </c>
      <c r="BF82" s="58" t="n">
        <v>524</v>
      </c>
      <c r="BG82" s="58" t="n">
        <v>5</v>
      </c>
      <c r="BH82" s="58" t="n">
        <v>71</v>
      </c>
      <c r="BI82" s="58" t="n">
        <v>5</v>
      </c>
      <c r="BJ82" s="58" t="n">
        <v>95</v>
      </c>
      <c r="BK82" s="58" t="n">
        <v>181</v>
      </c>
      <c r="BL82" s="58" t="n">
        <v>225</v>
      </c>
      <c r="BM82" s="58" t="n">
        <v>60</v>
      </c>
      <c r="BN82" s="58" t="n">
        <v>379</v>
      </c>
      <c r="BO82" s="58" t="n">
        <v>2</v>
      </c>
      <c r="BP82" s="58" t="n">
        <v>14</v>
      </c>
      <c r="BQ82" s="58" t="n">
        <v>101</v>
      </c>
      <c r="BR82" s="58" t="n">
        <v>30</v>
      </c>
      <c r="BS82" s="58"/>
      <c r="BT82" s="58"/>
      <c r="BU82" s="58"/>
      <c r="BV82" s="58"/>
      <c r="BW82" s="58" t="n">
        <v>23</v>
      </c>
      <c r="BX82" s="58" t="n">
        <v>8</v>
      </c>
      <c r="BY82" s="58" t="n">
        <v>20</v>
      </c>
      <c r="BZ82" s="58" t="n">
        <v>1606</v>
      </c>
      <c r="CA82" s="58" t="n">
        <v>52</v>
      </c>
      <c r="CB82" s="58" t="n">
        <v>5</v>
      </c>
      <c r="CC82" s="58"/>
      <c r="CD82" s="58"/>
      <c r="CE82" s="58"/>
      <c r="CF82" s="58"/>
      <c r="CG82" s="58" t="n">
        <v>5</v>
      </c>
      <c r="CH82" s="58"/>
      <c r="CI82" s="58" t="n">
        <v>6</v>
      </c>
      <c r="CJ82" s="58"/>
      <c r="CK82" s="58"/>
      <c r="CL82" s="58"/>
      <c r="CM82" s="58" t="n">
        <v>3</v>
      </c>
      <c r="CN82" s="58" t="n">
        <v>1712</v>
      </c>
      <c r="CO82" s="58" t="n">
        <v>10</v>
      </c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 t="n">
        <v>16</v>
      </c>
      <c r="DK82" s="58" t="n">
        <v>1184</v>
      </c>
      <c r="DL82" s="58"/>
      <c r="DM82" s="58" t="n">
        <v>75</v>
      </c>
      <c r="DN82" s="58" t="n">
        <v>11</v>
      </c>
      <c r="DO82" s="58" t="n">
        <v>79</v>
      </c>
      <c r="DP82" s="58" t="n">
        <v>5</v>
      </c>
      <c r="DQ82" s="58" t="n">
        <v>258</v>
      </c>
      <c r="DR82" s="58" t="n">
        <v>82</v>
      </c>
      <c r="DS82" s="58" t="n">
        <v>5</v>
      </c>
      <c r="DT82" s="58" t="n">
        <v>2</v>
      </c>
      <c r="DU82" s="58" t="n">
        <v>3</v>
      </c>
      <c r="DV82" s="58" t="n">
        <v>5</v>
      </c>
      <c r="DW82" s="58"/>
      <c r="DX82" s="58"/>
      <c r="DY82" s="58"/>
      <c r="DZ82" s="58"/>
      <c r="EA82" s="58" t="n">
        <v>1</v>
      </c>
      <c r="EB82" s="58" t="n">
        <v>0</v>
      </c>
      <c r="EC82" s="59" t="s">
        <v>419</v>
      </c>
      <c r="ED82" s="59" t="s">
        <v>542</v>
      </c>
      <c r="EE82" s="59" t="s">
        <v>542</v>
      </c>
      <c r="EF82" s="59" t="s">
        <v>542</v>
      </c>
      <c r="EG82" s="59" t="s">
        <v>409</v>
      </c>
    </row>
    <row r="83" customFormat="false" ht="14.25" hidden="false" customHeight="false" outlineLevel="0" collapsed="false">
      <c r="A83" s="58" t="n">
        <v>106370705</v>
      </c>
      <c r="B83" s="59" t="s">
        <v>944</v>
      </c>
      <c r="C83" s="59" t="s">
        <v>495</v>
      </c>
      <c r="D83" s="59" t="s">
        <v>512</v>
      </c>
      <c r="E83" s="59" t="s">
        <v>945</v>
      </c>
      <c r="F83" s="59" t="s">
        <v>946</v>
      </c>
      <c r="G83" s="59" t="s">
        <v>947</v>
      </c>
      <c r="H83" s="59" t="s">
        <v>948</v>
      </c>
      <c r="I83" s="59" t="s">
        <v>402</v>
      </c>
      <c r="J83" s="59" t="s">
        <v>949</v>
      </c>
      <c r="K83" s="59" t="s">
        <v>418</v>
      </c>
      <c r="L83" s="58" t="n">
        <v>540</v>
      </c>
      <c r="M83" s="58" t="n">
        <v>463</v>
      </c>
      <c r="N83" s="58"/>
      <c r="O83" s="58" t="n">
        <v>53</v>
      </c>
      <c r="P83" s="58" t="n">
        <v>75</v>
      </c>
      <c r="Q83" s="58" t="n">
        <v>88</v>
      </c>
      <c r="R83" s="58" t="n">
        <v>144</v>
      </c>
      <c r="S83" s="58" t="n">
        <v>184</v>
      </c>
      <c r="T83" s="58" t="n">
        <v>161</v>
      </c>
      <c r="U83" s="58" t="n">
        <v>164</v>
      </c>
      <c r="V83" s="58" t="n">
        <v>110</v>
      </c>
      <c r="W83" s="58" t="n">
        <v>23</v>
      </c>
      <c r="X83" s="58" t="n">
        <v>1</v>
      </c>
      <c r="Y83" s="58"/>
      <c r="Z83" s="58" t="n">
        <v>11</v>
      </c>
      <c r="AA83" s="58" t="n">
        <v>20</v>
      </c>
      <c r="AB83" s="58" t="n">
        <v>136</v>
      </c>
      <c r="AC83" s="58"/>
      <c r="AD83" s="58" t="n">
        <v>5</v>
      </c>
      <c r="AE83" s="58" t="n">
        <v>20</v>
      </c>
      <c r="AF83" s="58" t="n">
        <v>811</v>
      </c>
      <c r="AG83" s="58" t="n">
        <v>997</v>
      </c>
      <c r="AH83" s="58" t="n">
        <v>1</v>
      </c>
      <c r="AI83" s="58" t="n">
        <v>3</v>
      </c>
      <c r="AJ83" s="58"/>
      <c r="AK83" s="58" t="n">
        <v>1</v>
      </c>
      <c r="AL83" s="58" t="n">
        <v>1</v>
      </c>
      <c r="AM83" s="58"/>
      <c r="AN83" s="58"/>
      <c r="AO83" s="58"/>
      <c r="AP83" s="58"/>
      <c r="AQ83" s="58"/>
      <c r="AR83" s="58"/>
      <c r="AS83" s="58"/>
      <c r="AT83" s="58"/>
      <c r="AU83" s="58"/>
      <c r="AV83" s="58" t="n">
        <v>75</v>
      </c>
      <c r="AW83" s="58" t="n">
        <v>378</v>
      </c>
      <c r="AX83" s="58" t="n">
        <v>52</v>
      </c>
      <c r="AY83" s="58" t="n">
        <v>493</v>
      </c>
      <c r="AZ83" s="58" t="n">
        <v>3</v>
      </c>
      <c r="BA83" s="58" t="n">
        <v>2</v>
      </c>
      <c r="BB83" s="58"/>
      <c r="BC83" s="58" t="n">
        <v>10</v>
      </c>
      <c r="BD83" s="58" t="n">
        <v>40</v>
      </c>
      <c r="BE83" s="58" t="n">
        <v>7</v>
      </c>
      <c r="BF83" s="58" t="n">
        <v>150</v>
      </c>
      <c r="BG83" s="58" t="n">
        <v>38</v>
      </c>
      <c r="BH83" s="58" t="n">
        <v>79</v>
      </c>
      <c r="BI83" s="58" t="n">
        <v>2</v>
      </c>
      <c r="BJ83" s="58" t="n">
        <v>100</v>
      </c>
      <c r="BK83" s="58" t="n">
        <v>46</v>
      </c>
      <c r="BL83" s="58" t="n">
        <v>150</v>
      </c>
      <c r="BM83" s="58" t="n">
        <v>51</v>
      </c>
      <c r="BN83" s="58" t="n">
        <v>40</v>
      </c>
      <c r="BO83" s="58" t="n">
        <v>196</v>
      </c>
      <c r="BP83" s="58" t="n">
        <v>20</v>
      </c>
      <c r="BQ83" s="58" t="n">
        <v>40</v>
      </c>
      <c r="BR83" s="58" t="n">
        <v>34</v>
      </c>
      <c r="BS83" s="58"/>
      <c r="BT83" s="58"/>
      <c r="BU83" s="58"/>
      <c r="BV83" s="58"/>
      <c r="BW83" s="58" t="n">
        <v>11</v>
      </c>
      <c r="BX83" s="58" t="n">
        <v>1</v>
      </c>
      <c r="BY83" s="58" t="n">
        <v>19</v>
      </c>
      <c r="BZ83" s="58" t="n">
        <v>893</v>
      </c>
      <c r="CA83" s="58" t="n">
        <v>72</v>
      </c>
      <c r="CB83" s="58" t="n">
        <v>5</v>
      </c>
      <c r="CC83" s="58"/>
      <c r="CD83" s="58" t="n">
        <v>1</v>
      </c>
      <c r="CE83" s="58" t="n">
        <v>1</v>
      </c>
      <c r="CF83" s="58"/>
      <c r="CG83" s="58"/>
      <c r="CH83" s="58"/>
      <c r="CI83" s="58"/>
      <c r="CJ83" s="58"/>
      <c r="CK83" s="58"/>
      <c r="CL83" s="58"/>
      <c r="CM83" s="58" t="n">
        <v>1</v>
      </c>
      <c r="CN83" s="58" t="n">
        <v>960</v>
      </c>
      <c r="CO83" s="58" t="n">
        <v>42</v>
      </c>
      <c r="CP83" s="58"/>
      <c r="CQ83" s="58" t="n">
        <v>2</v>
      </c>
      <c r="CR83" s="58" t="n">
        <v>2</v>
      </c>
      <c r="CS83" s="58"/>
      <c r="CT83" s="58"/>
      <c r="CU83" s="58"/>
      <c r="CV83" s="58" t="n">
        <v>12</v>
      </c>
      <c r="CW83" s="58"/>
      <c r="CX83" s="58"/>
      <c r="CY83" s="58" t="n">
        <v>1</v>
      </c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 t="n">
        <v>65</v>
      </c>
      <c r="DK83" s="58" t="n">
        <v>351</v>
      </c>
      <c r="DL83" s="58" t="n">
        <v>1</v>
      </c>
      <c r="DM83" s="58" t="n">
        <v>60</v>
      </c>
      <c r="DN83" s="58" t="n">
        <v>5</v>
      </c>
      <c r="DO83" s="58" t="n">
        <v>56</v>
      </c>
      <c r="DP83" s="58" t="n">
        <v>8</v>
      </c>
      <c r="DQ83" s="58" t="n">
        <v>131</v>
      </c>
      <c r="DR83" s="58" t="n">
        <v>17</v>
      </c>
      <c r="DS83" s="58" t="n">
        <v>152</v>
      </c>
      <c r="DT83" s="58" t="n">
        <v>36</v>
      </c>
      <c r="DU83" s="58" t="n">
        <v>41</v>
      </c>
      <c r="DV83" s="58" t="n">
        <v>56</v>
      </c>
      <c r="DW83" s="58" t="n">
        <v>7</v>
      </c>
      <c r="DX83" s="58"/>
      <c r="DY83" s="58"/>
      <c r="DZ83" s="58"/>
      <c r="EA83" s="58" t="n">
        <v>1</v>
      </c>
      <c r="EB83" s="58" t="n">
        <v>0</v>
      </c>
      <c r="EC83" s="59" t="s">
        <v>459</v>
      </c>
      <c r="ED83" s="59" t="s">
        <v>590</v>
      </c>
      <c r="EE83" s="59" t="s">
        <v>950</v>
      </c>
      <c r="EF83" s="59" t="s">
        <v>597</v>
      </c>
      <c r="EG83" s="59" t="s">
        <v>409</v>
      </c>
    </row>
    <row r="84" customFormat="false" ht="14.25" hidden="false" customHeight="false" outlineLevel="0" collapsed="false">
      <c r="A84" s="58" t="n">
        <v>106040875</v>
      </c>
      <c r="B84" s="59" t="s">
        <v>951</v>
      </c>
      <c r="C84" s="59" t="s">
        <v>600</v>
      </c>
      <c r="D84" s="59" t="s">
        <v>412</v>
      </c>
      <c r="E84" s="59" t="s">
        <v>952</v>
      </c>
      <c r="F84" s="59" t="s">
        <v>953</v>
      </c>
      <c r="G84" s="59" t="s">
        <v>954</v>
      </c>
      <c r="H84" s="59" t="s">
        <v>955</v>
      </c>
      <c r="I84" s="59" t="s">
        <v>428</v>
      </c>
      <c r="J84" s="59" t="s">
        <v>956</v>
      </c>
      <c r="K84" s="59" t="s">
        <v>418</v>
      </c>
      <c r="L84" s="58" t="n">
        <v>2943</v>
      </c>
      <c r="M84" s="58" t="n">
        <v>2207</v>
      </c>
      <c r="N84" s="58"/>
      <c r="O84" s="58" t="n">
        <v>91</v>
      </c>
      <c r="P84" s="58" t="n">
        <v>244</v>
      </c>
      <c r="Q84" s="58" t="n">
        <v>358</v>
      </c>
      <c r="R84" s="58" t="n">
        <v>415</v>
      </c>
      <c r="S84" s="58" t="n">
        <v>1026</v>
      </c>
      <c r="T84" s="58" t="n">
        <v>1207</v>
      </c>
      <c r="U84" s="58" t="n">
        <v>933</v>
      </c>
      <c r="V84" s="58" t="n">
        <v>597</v>
      </c>
      <c r="W84" s="58" t="n">
        <v>279</v>
      </c>
      <c r="X84" s="58"/>
      <c r="Y84" s="58"/>
      <c r="Z84" s="58" t="n">
        <v>44</v>
      </c>
      <c r="AA84" s="58" t="n">
        <v>31</v>
      </c>
      <c r="AB84" s="58" t="n">
        <v>150</v>
      </c>
      <c r="AC84" s="58"/>
      <c r="AD84" s="58" t="n">
        <v>6</v>
      </c>
      <c r="AE84" s="58" t="n">
        <v>20</v>
      </c>
      <c r="AF84" s="58" t="n">
        <v>4899</v>
      </c>
      <c r="AG84" s="58" t="n">
        <v>4986</v>
      </c>
      <c r="AH84" s="58" t="n">
        <v>22</v>
      </c>
      <c r="AI84" s="58" t="n">
        <v>101</v>
      </c>
      <c r="AJ84" s="58" t="n">
        <v>9</v>
      </c>
      <c r="AK84" s="58" t="n">
        <v>9</v>
      </c>
      <c r="AL84" s="58" t="n">
        <v>3</v>
      </c>
      <c r="AM84" s="58"/>
      <c r="AN84" s="58" t="n">
        <v>3</v>
      </c>
      <c r="AO84" s="58" t="n">
        <v>1</v>
      </c>
      <c r="AP84" s="58" t="n">
        <v>6</v>
      </c>
      <c r="AQ84" s="58" t="n">
        <v>1</v>
      </c>
      <c r="AR84" s="58"/>
      <c r="AS84" s="58"/>
      <c r="AT84" s="58"/>
      <c r="AU84" s="58" t="n">
        <v>9</v>
      </c>
      <c r="AV84" s="58" t="n">
        <v>1264</v>
      </c>
      <c r="AW84" s="58" t="n">
        <v>2513</v>
      </c>
      <c r="AX84" s="58" t="n">
        <v>22</v>
      </c>
      <c r="AY84" s="58" t="n">
        <v>1328</v>
      </c>
      <c r="AZ84" s="58" t="n">
        <v>9</v>
      </c>
      <c r="BA84" s="58" t="n">
        <v>13</v>
      </c>
      <c r="BB84" s="58" t="n">
        <v>1</v>
      </c>
      <c r="BC84" s="58" t="n">
        <v>38</v>
      </c>
      <c r="BD84" s="58" t="n">
        <v>299</v>
      </c>
      <c r="BE84" s="58" t="n">
        <v>12</v>
      </c>
      <c r="BF84" s="58" t="n">
        <v>1412</v>
      </c>
      <c r="BG84" s="58" t="n">
        <v>24</v>
      </c>
      <c r="BH84" s="58" t="n">
        <v>303</v>
      </c>
      <c r="BI84" s="58" t="n">
        <v>62</v>
      </c>
      <c r="BJ84" s="58" t="n">
        <v>171</v>
      </c>
      <c r="BK84" s="58" t="n">
        <v>213</v>
      </c>
      <c r="BL84" s="58" t="n">
        <v>868</v>
      </c>
      <c r="BM84" s="58" t="n">
        <v>163</v>
      </c>
      <c r="BN84" s="58" t="n">
        <v>972</v>
      </c>
      <c r="BO84" s="58" t="n">
        <v>248</v>
      </c>
      <c r="BP84" s="58" t="n">
        <v>22</v>
      </c>
      <c r="BQ84" s="58" t="n">
        <v>301</v>
      </c>
      <c r="BR84" s="58" t="n">
        <v>32</v>
      </c>
      <c r="BS84" s="58"/>
      <c r="BT84" s="58" t="n">
        <v>10</v>
      </c>
      <c r="BU84" s="58"/>
      <c r="BV84" s="58"/>
      <c r="BW84" s="58" t="n">
        <v>23</v>
      </c>
      <c r="BX84" s="58" t="n">
        <v>2</v>
      </c>
      <c r="BY84" s="58" t="n">
        <v>87</v>
      </c>
      <c r="BZ84" s="58" t="n">
        <v>4993</v>
      </c>
      <c r="CA84" s="58" t="n">
        <v>12</v>
      </c>
      <c r="CB84" s="58" t="n">
        <v>7</v>
      </c>
      <c r="CC84" s="58"/>
      <c r="CD84" s="58" t="n">
        <v>16</v>
      </c>
      <c r="CE84" s="58" t="n">
        <v>1</v>
      </c>
      <c r="CF84" s="58"/>
      <c r="CG84" s="58" t="n">
        <v>1</v>
      </c>
      <c r="CH84" s="58" t="n">
        <v>6</v>
      </c>
      <c r="CI84" s="58"/>
      <c r="CJ84" s="58" t="n">
        <v>2</v>
      </c>
      <c r="CK84" s="58"/>
      <c r="CL84" s="58"/>
      <c r="CM84" s="58" t="n">
        <v>7</v>
      </c>
      <c r="CN84" s="58" t="n">
        <v>5129</v>
      </c>
      <c r="CO84" s="58" t="n">
        <v>11</v>
      </c>
      <c r="CP84" s="58" t="n">
        <v>1141</v>
      </c>
      <c r="CQ84" s="58" t="n">
        <v>148</v>
      </c>
      <c r="CR84" s="58"/>
      <c r="CS84" s="58"/>
      <c r="CT84" s="58" t="n">
        <v>35</v>
      </c>
      <c r="CU84" s="58"/>
      <c r="CV84" s="58" t="n">
        <v>326</v>
      </c>
      <c r="CW84" s="58" t="n">
        <v>11</v>
      </c>
      <c r="CX84" s="58"/>
      <c r="CY84" s="58" t="n">
        <v>10</v>
      </c>
      <c r="CZ84" s="58" t="n">
        <v>44</v>
      </c>
      <c r="DA84" s="58"/>
      <c r="DB84" s="58"/>
      <c r="DC84" s="58"/>
      <c r="DD84" s="58" t="n">
        <v>35</v>
      </c>
      <c r="DE84" s="58"/>
      <c r="DF84" s="58" t="n">
        <v>12</v>
      </c>
      <c r="DG84" s="58" t="n">
        <v>6</v>
      </c>
      <c r="DH84" s="58" t="n">
        <v>1</v>
      </c>
      <c r="DI84" s="58"/>
      <c r="DJ84" s="58" t="n">
        <v>205</v>
      </c>
      <c r="DK84" s="58" t="n">
        <v>2333</v>
      </c>
      <c r="DL84" s="58" t="n">
        <v>38</v>
      </c>
      <c r="DM84" s="58" t="n">
        <v>150</v>
      </c>
      <c r="DN84" s="58" t="n">
        <v>26</v>
      </c>
      <c r="DO84" s="58" t="n">
        <v>73</v>
      </c>
      <c r="DP84" s="58" t="n">
        <v>24</v>
      </c>
      <c r="DQ84" s="58" t="n">
        <v>223</v>
      </c>
      <c r="DR84" s="58" t="n">
        <v>42</v>
      </c>
      <c r="DS84" s="58" t="n">
        <v>108</v>
      </c>
      <c r="DT84" s="58" t="n">
        <v>104</v>
      </c>
      <c r="DU84" s="58" t="n">
        <v>40</v>
      </c>
      <c r="DV84" s="58" t="n">
        <v>6</v>
      </c>
      <c r="DW84" s="58" t="n">
        <v>9</v>
      </c>
      <c r="DX84" s="58" t="n">
        <v>1</v>
      </c>
      <c r="DY84" s="58"/>
      <c r="DZ84" s="58" t="n">
        <v>2</v>
      </c>
      <c r="EA84" s="58" t="n">
        <v>1</v>
      </c>
      <c r="EB84" s="58" t="n">
        <v>0</v>
      </c>
      <c r="EC84" s="59" t="s">
        <v>419</v>
      </c>
      <c r="ED84" s="59" t="s">
        <v>542</v>
      </c>
      <c r="EE84" s="59" t="s">
        <v>606</v>
      </c>
      <c r="EF84" s="59" t="s">
        <v>566</v>
      </c>
      <c r="EG84" s="59" t="s">
        <v>409</v>
      </c>
    </row>
    <row r="85" customFormat="false" ht="14.25" hidden="false" customHeight="false" outlineLevel="0" collapsed="false">
      <c r="A85" s="58" t="n">
        <v>106190298</v>
      </c>
      <c r="B85" s="59" t="s">
        <v>957</v>
      </c>
      <c r="C85" s="59" t="s">
        <v>464</v>
      </c>
      <c r="D85" s="59" t="s">
        <v>412</v>
      </c>
      <c r="E85" s="59" t="s">
        <v>958</v>
      </c>
      <c r="F85" s="59" t="s">
        <v>959</v>
      </c>
      <c r="G85" s="59" t="s">
        <v>960</v>
      </c>
      <c r="H85" s="59" t="s">
        <v>709</v>
      </c>
      <c r="I85" s="59" t="s">
        <v>402</v>
      </c>
      <c r="J85" s="59" t="s">
        <v>961</v>
      </c>
      <c r="K85" s="59" t="s">
        <v>418</v>
      </c>
      <c r="L85" s="58" t="n">
        <v>1582</v>
      </c>
      <c r="M85" s="58" t="n">
        <v>1044</v>
      </c>
      <c r="N85" s="58"/>
      <c r="O85" s="58" t="n">
        <v>34</v>
      </c>
      <c r="P85" s="58" t="n">
        <v>94</v>
      </c>
      <c r="Q85" s="58" t="n">
        <v>144</v>
      </c>
      <c r="R85" s="58" t="n">
        <v>285</v>
      </c>
      <c r="S85" s="58" t="n">
        <v>618</v>
      </c>
      <c r="T85" s="58" t="n">
        <v>598</v>
      </c>
      <c r="U85" s="58" t="n">
        <v>541</v>
      </c>
      <c r="V85" s="58" t="n">
        <v>279</v>
      </c>
      <c r="W85" s="58" t="n">
        <v>33</v>
      </c>
      <c r="X85" s="58"/>
      <c r="Y85" s="58"/>
      <c r="Z85" s="58" t="n">
        <v>143</v>
      </c>
      <c r="AA85" s="58" t="n">
        <v>77</v>
      </c>
      <c r="AB85" s="58" t="n">
        <v>826</v>
      </c>
      <c r="AC85" s="58" t="n">
        <v>7</v>
      </c>
      <c r="AD85" s="58" t="n">
        <v>18</v>
      </c>
      <c r="AE85" s="58" t="n">
        <v>5</v>
      </c>
      <c r="AF85" s="58" t="n">
        <v>1550</v>
      </c>
      <c r="AG85" s="58" t="n">
        <v>2583</v>
      </c>
      <c r="AH85" s="58" t="n">
        <v>26</v>
      </c>
      <c r="AI85" s="58" t="n">
        <v>2</v>
      </c>
      <c r="AJ85" s="58"/>
      <c r="AK85" s="58" t="n">
        <v>1</v>
      </c>
      <c r="AL85" s="58"/>
      <c r="AM85" s="58"/>
      <c r="AN85" s="58" t="n">
        <v>1</v>
      </c>
      <c r="AO85" s="58"/>
      <c r="AP85" s="58"/>
      <c r="AQ85" s="58" t="n">
        <v>13</v>
      </c>
      <c r="AR85" s="58"/>
      <c r="AS85" s="58"/>
      <c r="AT85" s="58"/>
      <c r="AU85" s="58"/>
      <c r="AV85" s="58" t="n">
        <v>41</v>
      </c>
      <c r="AW85" s="58" t="n">
        <v>1145</v>
      </c>
      <c r="AX85" s="58" t="n">
        <v>3</v>
      </c>
      <c r="AY85" s="58" t="n">
        <v>1412</v>
      </c>
      <c r="AZ85" s="58" t="n">
        <v>6</v>
      </c>
      <c r="BA85" s="58" t="n">
        <v>19</v>
      </c>
      <c r="BB85" s="58"/>
      <c r="BC85" s="58" t="n">
        <v>22</v>
      </c>
      <c r="BD85" s="58" t="n">
        <v>31</v>
      </c>
      <c r="BE85" s="58" t="n">
        <v>11</v>
      </c>
      <c r="BF85" s="58" t="n">
        <v>483</v>
      </c>
      <c r="BG85" s="58" t="n">
        <v>4</v>
      </c>
      <c r="BH85" s="58" t="n">
        <v>304</v>
      </c>
      <c r="BI85" s="58" t="n">
        <v>25</v>
      </c>
      <c r="BJ85" s="58" t="n">
        <v>62</v>
      </c>
      <c r="BK85" s="58" t="n">
        <v>190</v>
      </c>
      <c r="BL85" s="58" t="n">
        <v>232</v>
      </c>
      <c r="BM85" s="58" t="n">
        <v>493</v>
      </c>
      <c r="BN85" s="58" t="n">
        <v>466</v>
      </c>
      <c r="BO85" s="58" t="n">
        <v>87</v>
      </c>
      <c r="BP85" s="58" t="n">
        <v>20</v>
      </c>
      <c r="BQ85" s="58" t="n">
        <v>96</v>
      </c>
      <c r="BR85" s="58" t="n">
        <v>99</v>
      </c>
      <c r="BS85" s="58"/>
      <c r="BT85" s="58" t="n">
        <v>1</v>
      </c>
      <c r="BU85" s="58"/>
      <c r="BV85" s="58"/>
      <c r="BW85" s="58" t="n">
        <v>9</v>
      </c>
      <c r="BX85" s="58"/>
      <c r="BY85" s="58" t="n">
        <v>51</v>
      </c>
      <c r="BZ85" s="58" t="n">
        <v>2540</v>
      </c>
      <c r="CA85" s="58" t="n">
        <v>12</v>
      </c>
      <c r="CB85" s="58" t="n">
        <v>8</v>
      </c>
      <c r="CC85" s="58"/>
      <c r="CD85" s="58" t="n">
        <v>5</v>
      </c>
      <c r="CE85" s="58"/>
      <c r="CF85" s="58"/>
      <c r="CG85" s="58"/>
      <c r="CH85" s="58"/>
      <c r="CI85" s="58" t="n">
        <v>1</v>
      </c>
      <c r="CJ85" s="58"/>
      <c r="CK85" s="58"/>
      <c r="CL85" s="58"/>
      <c r="CM85" s="58" t="n">
        <v>83</v>
      </c>
      <c r="CN85" s="58" t="n">
        <v>2193</v>
      </c>
      <c r="CO85" s="58" t="n">
        <v>304</v>
      </c>
      <c r="CP85" s="58" t="n">
        <v>1</v>
      </c>
      <c r="CQ85" s="58"/>
      <c r="CR85" s="58" t="n">
        <v>24</v>
      </c>
      <c r="CS85" s="58"/>
      <c r="CT85" s="58"/>
      <c r="CU85" s="58"/>
      <c r="CV85" s="58" t="n">
        <v>5</v>
      </c>
      <c r="CW85" s="58" t="n">
        <v>13</v>
      </c>
      <c r="CX85" s="58"/>
      <c r="CY85" s="58"/>
      <c r="CZ85" s="58"/>
      <c r="DA85" s="58"/>
      <c r="DB85" s="58" t="n">
        <v>1</v>
      </c>
      <c r="DC85" s="58"/>
      <c r="DD85" s="58"/>
      <c r="DE85" s="58"/>
      <c r="DF85" s="58"/>
      <c r="DG85" s="58"/>
      <c r="DH85" s="58"/>
      <c r="DI85" s="58"/>
      <c r="DJ85" s="58" t="n">
        <v>88</v>
      </c>
      <c r="DK85" s="58" t="n">
        <v>1136</v>
      </c>
      <c r="DL85" s="58" t="n">
        <v>439</v>
      </c>
      <c r="DM85" s="58" t="n">
        <v>170</v>
      </c>
      <c r="DN85" s="58" t="n">
        <v>22</v>
      </c>
      <c r="DO85" s="58" t="n">
        <v>132</v>
      </c>
      <c r="DP85" s="58" t="n">
        <v>21</v>
      </c>
      <c r="DQ85" s="58" t="n">
        <v>87</v>
      </c>
      <c r="DR85" s="58" t="n">
        <v>199</v>
      </c>
      <c r="DS85" s="58" t="n">
        <v>109</v>
      </c>
      <c r="DT85" s="58" t="n">
        <v>170</v>
      </c>
      <c r="DU85" s="58" t="n">
        <v>8</v>
      </c>
      <c r="DV85" s="58"/>
      <c r="DW85" s="58" t="n">
        <v>1</v>
      </c>
      <c r="DX85" s="58" t="n">
        <v>9</v>
      </c>
      <c r="DY85" s="58" t="n">
        <v>2</v>
      </c>
      <c r="DZ85" s="58" t="n">
        <v>35</v>
      </c>
      <c r="EA85" s="58" t="n">
        <v>1</v>
      </c>
      <c r="EB85" s="58" t="n">
        <v>0</v>
      </c>
      <c r="EC85" s="59" t="s">
        <v>419</v>
      </c>
      <c r="ED85" s="59" t="s">
        <v>470</v>
      </c>
      <c r="EE85" s="59" t="s">
        <v>711</v>
      </c>
      <c r="EF85" s="59" t="s">
        <v>576</v>
      </c>
      <c r="EG85" s="59" t="s">
        <v>409</v>
      </c>
    </row>
    <row r="86" customFormat="false" ht="14.25" hidden="false" customHeight="false" outlineLevel="0" collapsed="false">
      <c r="A86" s="58" t="n">
        <v>106301175</v>
      </c>
      <c r="B86" s="59" t="s">
        <v>962</v>
      </c>
      <c r="C86" s="59" t="s">
        <v>433</v>
      </c>
      <c r="D86" s="59" t="s">
        <v>398</v>
      </c>
      <c r="E86" s="59" t="s">
        <v>963</v>
      </c>
      <c r="F86" s="59" t="s">
        <v>964</v>
      </c>
      <c r="G86" s="59" t="s">
        <v>965</v>
      </c>
      <c r="H86" s="59" t="s">
        <v>966</v>
      </c>
      <c r="I86" s="59" t="s">
        <v>402</v>
      </c>
      <c r="J86" s="59" t="s">
        <v>967</v>
      </c>
      <c r="K86" s="59" t="s">
        <v>418</v>
      </c>
      <c r="L86" s="58" t="n">
        <v>6141</v>
      </c>
      <c r="M86" s="58" t="n">
        <v>4927</v>
      </c>
      <c r="N86" s="58"/>
      <c r="O86" s="58" t="n">
        <v>437</v>
      </c>
      <c r="P86" s="58" t="n">
        <v>609</v>
      </c>
      <c r="Q86" s="58" t="n">
        <v>937</v>
      </c>
      <c r="R86" s="58" t="n">
        <v>1615</v>
      </c>
      <c r="S86" s="58" t="n">
        <v>3127</v>
      </c>
      <c r="T86" s="58" t="n">
        <v>2432</v>
      </c>
      <c r="U86" s="58" t="n">
        <v>1064</v>
      </c>
      <c r="V86" s="58" t="n">
        <v>573</v>
      </c>
      <c r="W86" s="58" t="n">
        <v>239</v>
      </c>
      <c r="X86" s="58" t="n">
        <v>35</v>
      </c>
      <c r="Y86" s="58"/>
      <c r="Z86" s="58" t="n">
        <v>4824</v>
      </c>
      <c r="AA86" s="58" t="n">
        <v>160</v>
      </c>
      <c r="AB86" s="58" t="n">
        <v>2594</v>
      </c>
      <c r="AC86" s="58" t="n">
        <v>11</v>
      </c>
      <c r="AD86" s="58" t="n">
        <v>791</v>
      </c>
      <c r="AE86" s="58" t="n">
        <v>123</v>
      </c>
      <c r="AF86" s="58" t="n">
        <v>2565</v>
      </c>
      <c r="AG86" s="58" t="n">
        <v>10933</v>
      </c>
      <c r="AH86" s="58" t="n">
        <v>95</v>
      </c>
      <c r="AI86" s="58" t="n">
        <v>3</v>
      </c>
      <c r="AJ86" s="58" t="n">
        <v>13</v>
      </c>
      <c r="AK86" s="58" t="n">
        <v>13</v>
      </c>
      <c r="AL86" s="58" t="n">
        <v>5</v>
      </c>
      <c r="AM86" s="58"/>
      <c r="AN86" s="58"/>
      <c r="AO86" s="58"/>
      <c r="AP86" s="58"/>
      <c r="AQ86" s="58"/>
      <c r="AR86" s="58" t="n">
        <v>2</v>
      </c>
      <c r="AS86" s="58" t="n">
        <v>1</v>
      </c>
      <c r="AT86" s="58"/>
      <c r="AU86" s="58" t="n">
        <v>3</v>
      </c>
      <c r="AV86" s="58" t="n">
        <v>290</v>
      </c>
      <c r="AW86" s="58" t="n">
        <v>2492</v>
      </c>
      <c r="AX86" s="58" t="n">
        <v>34</v>
      </c>
      <c r="AY86" s="58" t="n">
        <v>8189</v>
      </c>
      <c r="AZ86" s="58" t="n">
        <v>42</v>
      </c>
      <c r="BA86" s="58" t="n">
        <v>21</v>
      </c>
      <c r="BB86" s="58"/>
      <c r="BC86" s="58" t="n">
        <v>130</v>
      </c>
      <c r="BD86" s="58" t="n">
        <v>774</v>
      </c>
      <c r="BE86" s="58" t="n">
        <v>58</v>
      </c>
      <c r="BF86" s="58" t="n">
        <v>1456</v>
      </c>
      <c r="BG86" s="58" t="n">
        <v>163</v>
      </c>
      <c r="BH86" s="58" t="n">
        <v>1127</v>
      </c>
      <c r="BI86" s="58" t="n">
        <v>93</v>
      </c>
      <c r="BJ86" s="58" t="n">
        <v>902</v>
      </c>
      <c r="BK86" s="58" t="n">
        <v>1466</v>
      </c>
      <c r="BL86" s="58" t="n">
        <v>980</v>
      </c>
      <c r="BM86" s="58" t="n">
        <v>238</v>
      </c>
      <c r="BN86" s="58" t="n">
        <v>1869</v>
      </c>
      <c r="BO86" s="58" t="n">
        <v>257</v>
      </c>
      <c r="BP86" s="58" t="n">
        <v>182</v>
      </c>
      <c r="BQ86" s="58" t="n">
        <v>1109</v>
      </c>
      <c r="BR86" s="58" t="n">
        <v>245</v>
      </c>
      <c r="BS86" s="58" t="n">
        <v>14</v>
      </c>
      <c r="BT86" s="58" t="n">
        <v>4</v>
      </c>
      <c r="BU86" s="58" t="n">
        <v>1</v>
      </c>
      <c r="BV86" s="58"/>
      <c r="BW86" s="58" t="n">
        <v>121</v>
      </c>
      <c r="BX86" s="58" t="n">
        <v>12</v>
      </c>
      <c r="BY86" s="58" t="n">
        <v>375</v>
      </c>
      <c r="BZ86" s="58" t="n">
        <v>10114</v>
      </c>
      <c r="CA86" s="58" t="n">
        <v>408</v>
      </c>
      <c r="CB86" s="58" t="n">
        <v>7</v>
      </c>
      <c r="CC86" s="58" t="n">
        <v>1</v>
      </c>
      <c r="CD86" s="58" t="n">
        <v>12</v>
      </c>
      <c r="CE86" s="58" t="n">
        <v>4</v>
      </c>
      <c r="CF86" s="58"/>
      <c r="CG86" s="58" t="n">
        <v>7</v>
      </c>
      <c r="CH86" s="58"/>
      <c r="CI86" s="58" t="n">
        <v>7</v>
      </c>
      <c r="CJ86" s="58"/>
      <c r="CK86" s="58"/>
      <c r="CL86" s="58"/>
      <c r="CM86" s="58" t="n">
        <v>65</v>
      </c>
      <c r="CN86" s="58" t="n">
        <v>6847</v>
      </c>
      <c r="CO86" s="58" t="n">
        <v>1153</v>
      </c>
      <c r="CP86" s="58"/>
      <c r="CQ86" s="58"/>
      <c r="CR86" s="58"/>
      <c r="CS86" s="58"/>
      <c r="CT86" s="58"/>
      <c r="CU86" s="58"/>
      <c r="CV86" s="58" t="n">
        <v>142</v>
      </c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 t="n">
        <v>1495</v>
      </c>
      <c r="DK86" s="58" t="n">
        <v>4545</v>
      </c>
      <c r="DL86" s="58" t="n">
        <v>3</v>
      </c>
      <c r="DM86" s="58" t="n">
        <v>485</v>
      </c>
      <c r="DN86" s="58" t="n">
        <v>70</v>
      </c>
      <c r="DO86" s="58" t="n">
        <v>655</v>
      </c>
      <c r="DP86" s="58" t="n">
        <v>125</v>
      </c>
      <c r="DQ86" s="58" t="n">
        <v>1910</v>
      </c>
      <c r="DR86" s="58" t="n">
        <v>417</v>
      </c>
      <c r="DS86" s="58" t="n">
        <v>317</v>
      </c>
      <c r="DT86" s="58" t="n">
        <v>722</v>
      </c>
      <c r="DU86" s="58" t="n">
        <v>48</v>
      </c>
      <c r="DV86" s="58" t="n">
        <v>130</v>
      </c>
      <c r="DW86" s="58" t="n">
        <v>4</v>
      </c>
      <c r="DX86" s="58" t="n">
        <v>33</v>
      </c>
      <c r="DY86" s="58" t="n">
        <v>2969</v>
      </c>
      <c r="DZ86" s="58" t="n">
        <v>1</v>
      </c>
      <c r="EA86" s="58" t="n">
        <v>1</v>
      </c>
      <c r="EB86" s="58" t="n">
        <v>0</v>
      </c>
      <c r="EC86" s="59" t="s">
        <v>405</v>
      </c>
      <c r="ED86" s="59" t="s">
        <v>711</v>
      </c>
      <c r="EE86" s="59" t="s">
        <v>968</v>
      </c>
      <c r="EF86" s="59" t="s">
        <v>480</v>
      </c>
      <c r="EG86" s="59" t="s">
        <v>409</v>
      </c>
    </row>
    <row r="87" customFormat="false" ht="14.25" hidden="false" customHeight="false" outlineLevel="0" collapsed="false">
      <c r="A87" s="58" t="n">
        <v>106230949</v>
      </c>
      <c r="B87" s="59" t="s">
        <v>969</v>
      </c>
      <c r="C87" s="59" t="s">
        <v>970</v>
      </c>
      <c r="D87" s="59" t="s">
        <v>412</v>
      </c>
      <c r="E87" s="59" t="s">
        <v>971</v>
      </c>
      <c r="F87" s="59" t="s">
        <v>972</v>
      </c>
      <c r="G87" s="59" t="s">
        <v>973</v>
      </c>
      <c r="H87" s="59" t="s">
        <v>974</v>
      </c>
      <c r="I87" s="59" t="s">
        <v>428</v>
      </c>
      <c r="J87" s="59" t="s">
        <v>975</v>
      </c>
      <c r="K87" s="59" t="s">
        <v>418</v>
      </c>
      <c r="L87" s="58" t="n">
        <v>443</v>
      </c>
      <c r="M87" s="58" t="n">
        <v>346</v>
      </c>
      <c r="N87" s="58"/>
      <c r="O87" s="58" t="n">
        <v>38</v>
      </c>
      <c r="P87" s="58" t="n">
        <v>32</v>
      </c>
      <c r="Q87" s="58" t="n">
        <v>57</v>
      </c>
      <c r="R87" s="58" t="n">
        <v>83</v>
      </c>
      <c r="S87" s="58" t="n">
        <v>189</v>
      </c>
      <c r="T87" s="58" t="n">
        <v>220</v>
      </c>
      <c r="U87" s="58" t="n">
        <v>112</v>
      </c>
      <c r="V87" s="58" t="n">
        <v>53</v>
      </c>
      <c r="W87" s="58" t="n">
        <v>4</v>
      </c>
      <c r="X87" s="58" t="n">
        <v>1</v>
      </c>
      <c r="Y87" s="58"/>
      <c r="Z87" s="58" t="n">
        <v>1</v>
      </c>
      <c r="AA87" s="58" t="n">
        <v>7</v>
      </c>
      <c r="AB87" s="58" t="n">
        <v>55</v>
      </c>
      <c r="AC87" s="58" t="n">
        <v>34</v>
      </c>
      <c r="AD87" s="58"/>
      <c r="AE87" s="58" t="n">
        <v>7</v>
      </c>
      <c r="AF87" s="58" t="n">
        <v>685</v>
      </c>
      <c r="AG87" s="58" t="n">
        <v>755</v>
      </c>
      <c r="AH87" s="58" t="n">
        <v>8</v>
      </c>
      <c r="AI87" s="58" t="n">
        <v>15</v>
      </c>
      <c r="AJ87" s="58"/>
      <c r="AK87" s="58" t="n">
        <v>6</v>
      </c>
      <c r="AL87" s="58" t="n">
        <v>1</v>
      </c>
      <c r="AM87" s="58"/>
      <c r="AN87" s="58"/>
      <c r="AO87" s="58" t="n">
        <v>2</v>
      </c>
      <c r="AP87" s="58"/>
      <c r="AQ87" s="58"/>
      <c r="AR87" s="58"/>
      <c r="AS87" s="58"/>
      <c r="AT87" s="58"/>
      <c r="AU87" s="58" t="n">
        <v>2</v>
      </c>
      <c r="AV87" s="58" t="n">
        <v>187</v>
      </c>
      <c r="AW87" s="58" t="n">
        <v>300</v>
      </c>
      <c r="AX87" s="58" t="n">
        <v>6</v>
      </c>
      <c r="AY87" s="58" t="n">
        <v>272</v>
      </c>
      <c r="AZ87" s="58" t="n">
        <v>10</v>
      </c>
      <c r="BA87" s="58" t="n">
        <v>12</v>
      </c>
      <c r="BB87" s="58" t="n">
        <v>2</v>
      </c>
      <c r="BC87" s="58" t="n">
        <v>1</v>
      </c>
      <c r="BD87" s="58" t="n">
        <v>20</v>
      </c>
      <c r="BE87" s="58"/>
      <c r="BF87" s="58" t="n">
        <v>136</v>
      </c>
      <c r="BG87" s="58" t="n">
        <v>4</v>
      </c>
      <c r="BH87" s="58" t="n">
        <v>31</v>
      </c>
      <c r="BI87" s="58" t="n">
        <v>3</v>
      </c>
      <c r="BJ87" s="58" t="n">
        <v>124</v>
      </c>
      <c r="BK87" s="58" t="n">
        <v>163</v>
      </c>
      <c r="BL87" s="58" t="n">
        <v>32</v>
      </c>
      <c r="BM87" s="58" t="n">
        <v>126</v>
      </c>
      <c r="BN87" s="58" t="n">
        <v>71</v>
      </c>
      <c r="BO87" s="58" t="n">
        <v>3</v>
      </c>
      <c r="BP87" s="58" t="n">
        <v>9</v>
      </c>
      <c r="BQ87" s="58" t="n">
        <v>43</v>
      </c>
      <c r="BR87" s="58" t="n">
        <v>23</v>
      </c>
      <c r="BS87" s="58"/>
      <c r="BT87" s="58"/>
      <c r="BU87" s="58"/>
      <c r="BV87" s="58"/>
      <c r="BW87" s="58" t="n">
        <v>27</v>
      </c>
      <c r="BX87" s="58" t="n">
        <v>10</v>
      </c>
      <c r="BY87" s="58" t="n">
        <v>28</v>
      </c>
      <c r="BZ87" s="58" t="n">
        <v>660</v>
      </c>
      <c r="CA87" s="58" t="n">
        <v>50</v>
      </c>
      <c r="CB87" s="58" t="n">
        <v>1</v>
      </c>
      <c r="CC87" s="58"/>
      <c r="CD87" s="58" t="n">
        <v>3</v>
      </c>
      <c r="CE87" s="58" t="n">
        <v>1</v>
      </c>
      <c r="CF87" s="58"/>
      <c r="CG87" s="58" t="n">
        <v>1</v>
      </c>
      <c r="CH87" s="58" t="n">
        <v>1</v>
      </c>
      <c r="CI87" s="58" t="n">
        <v>6</v>
      </c>
      <c r="CJ87" s="58" t="n">
        <v>1</v>
      </c>
      <c r="CK87" s="58"/>
      <c r="CL87" s="58"/>
      <c r="CM87" s="58"/>
      <c r="CN87" s="58" t="n">
        <v>768</v>
      </c>
      <c r="CO87" s="58" t="n">
        <v>21</v>
      </c>
      <c r="CP87" s="58" t="n">
        <v>50</v>
      </c>
      <c r="CQ87" s="58" t="n">
        <v>12</v>
      </c>
      <c r="CR87" s="58"/>
      <c r="CS87" s="58"/>
      <c r="CT87" s="58" t="n">
        <v>4</v>
      </c>
      <c r="CU87" s="58" t="n">
        <v>34</v>
      </c>
      <c r="CV87" s="58" t="n">
        <v>11</v>
      </c>
      <c r="CW87" s="58" t="n">
        <v>7</v>
      </c>
      <c r="CX87" s="58"/>
      <c r="CY87" s="58" t="n">
        <v>1</v>
      </c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 t="n">
        <v>56</v>
      </c>
      <c r="DK87" s="58" t="n">
        <v>215</v>
      </c>
      <c r="DL87" s="58" t="n">
        <v>54</v>
      </c>
      <c r="DM87" s="58" t="n">
        <v>16</v>
      </c>
      <c r="DN87" s="58" t="n">
        <v>1</v>
      </c>
      <c r="DO87" s="58" t="n">
        <v>16</v>
      </c>
      <c r="DP87" s="58" t="n">
        <v>1</v>
      </c>
      <c r="DQ87" s="58" t="n">
        <v>246</v>
      </c>
      <c r="DR87" s="58" t="n">
        <v>62</v>
      </c>
      <c r="DS87" s="58" t="n">
        <v>1</v>
      </c>
      <c r="DT87" s="58" t="n">
        <v>2</v>
      </c>
      <c r="DU87" s="58"/>
      <c r="DV87" s="58"/>
      <c r="DW87" s="58"/>
      <c r="DX87" s="58"/>
      <c r="DY87" s="58"/>
      <c r="DZ87" s="58"/>
      <c r="EA87" s="58" t="n">
        <v>1</v>
      </c>
      <c r="EB87" s="58" t="n">
        <v>0</v>
      </c>
      <c r="EC87" s="59" t="s">
        <v>419</v>
      </c>
      <c r="ED87" s="59" t="s">
        <v>976</v>
      </c>
      <c r="EE87" s="59" t="s">
        <v>976</v>
      </c>
      <c r="EF87" s="59" t="s">
        <v>976</v>
      </c>
      <c r="EG87" s="59" t="s">
        <v>409</v>
      </c>
    </row>
    <row r="88" customFormat="false" ht="14.25" hidden="false" customHeight="false" outlineLevel="0" collapsed="false">
      <c r="A88" s="58" t="n">
        <v>106400480</v>
      </c>
      <c r="B88" s="59" t="s">
        <v>977</v>
      </c>
      <c r="C88" s="59" t="s">
        <v>978</v>
      </c>
      <c r="D88" s="59" t="s">
        <v>412</v>
      </c>
      <c r="E88" s="59" t="s">
        <v>979</v>
      </c>
      <c r="F88" s="59" t="s">
        <v>978</v>
      </c>
      <c r="G88" s="59" t="s">
        <v>980</v>
      </c>
      <c r="H88" s="59" t="s">
        <v>981</v>
      </c>
      <c r="I88" s="59" t="s">
        <v>428</v>
      </c>
      <c r="J88" s="59" t="s">
        <v>982</v>
      </c>
      <c r="K88" s="59" t="s">
        <v>418</v>
      </c>
      <c r="L88" s="58" t="n">
        <v>2217</v>
      </c>
      <c r="M88" s="58" t="n">
        <v>2473</v>
      </c>
      <c r="N88" s="58"/>
      <c r="O88" s="58" t="n">
        <v>48</v>
      </c>
      <c r="P88" s="58" t="n">
        <v>129</v>
      </c>
      <c r="Q88" s="58" t="n">
        <v>198</v>
      </c>
      <c r="R88" s="58" t="n">
        <v>312</v>
      </c>
      <c r="S88" s="58" t="n">
        <v>659</v>
      </c>
      <c r="T88" s="58" t="n">
        <v>1245</v>
      </c>
      <c r="U88" s="58" t="n">
        <v>1166</v>
      </c>
      <c r="V88" s="58" t="n">
        <v>782</v>
      </c>
      <c r="W88" s="58" t="n">
        <v>150</v>
      </c>
      <c r="X88" s="58" t="n">
        <v>1</v>
      </c>
      <c r="Y88" s="58"/>
      <c r="Z88" s="58" t="n">
        <v>57</v>
      </c>
      <c r="AA88" s="58" t="n">
        <v>43</v>
      </c>
      <c r="AB88" s="58" t="n">
        <v>320</v>
      </c>
      <c r="AC88" s="58" t="n">
        <v>5</v>
      </c>
      <c r="AD88" s="58" t="n">
        <v>84</v>
      </c>
      <c r="AE88" s="58" t="n">
        <v>123</v>
      </c>
      <c r="AF88" s="58" t="n">
        <v>4058</v>
      </c>
      <c r="AG88" s="58" t="n">
        <v>4588</v>
      </c>
      <c r="AH88" s="58" t="n">
        <v>30</v>
      </c>
      <c r="AI88" s="58" t="n">
        <v>9</v>
      </c>
      <c r="AJ88" s="58" t="n">
        <v>4</v>
      </c>
      <c r="AK88" s="58" t="n">
        <v>4</v>
      </c>
      <c r="AL88" s="58"/>
      <c r="AM88" s="58" t="n">
        <v>2</v>
      </c>
      <c r="AN88" s="58"/>
      <c r="AO88" s="58" t="n">
        <v>44</v>
      </c>
      <c r="AP88" s="58" t="n">
        <v>2</v>
      </c>
      <c r="AQ88" s="58" t="n">
        <v>6</v>
      </c>
      <c r="AR88" s="58" t="n">
        <v>1</v>
      </c>
      <c r="AS88" s="58"/>
      <c r="AT88" s="58"/>
      <c r="AU88" s="58"/>
      <c r="AV88" s="58" t="n">
        <v>549</v>
      </c>
      <c r="AW88" s="58" t="n">
        <v>2688</v>
      </c>
      <c r="AX88" s="58" t="n">
        <v>165</v>
      </c>
      <c r="AY88" s="58" t="n">
        <v>1184</v>
      </c>
      <c r="AZ88" s="58" t="n">
        <v>31</v>
      </c>
      <c r="BA88" s="58" t="n">
        <v>25</v>
      </c>
      <c r="BB88" s="58" t="n">
        <v>48</v>
      </c>
      <c r="BC88" s="58" t="n">
        <v>28</v>
      </c>
      <c r="BD88" s="58" t="n">
        <v>940</v>
      </c>
      <c r="BE88" s="58" t="n">
        <v>15</v>
      </c>
      <c r="BF88" s="58" t="n">
        <v>320</v>
      </c>
      <c r="BG88" s="58" t="n">
        <v>82</v>
      </c>
      <c r="BH88" s="58" t="n">
        <v>562</v>
      </c>
      <c r="BI88" s="58" t="n">
        <v>10</v>
      </c>
      <c r="BJ88" s="58" t="n">
        <v>194</v>
      </c>
      <c r="BK88" s="58" t="n">
        <v>329</v>
      </c>
      <c r="BL88" s="58" t="n">
        <v>407</v>
      </c>
      <c r="BM88" s="58" t="n">
        <v>642</v>
      </c>
      <c r="BN88" s="58" t="n">
        <v>437</v>
      </c>
      <c r="BO88" s="58" t="n">
        <v>116</v>
      </c>
      <c r="BP88" s="58" t="n">
        <v>20</v>
      </c>
      <c r="BQ88" s="58" t="n">
        <v>263</v>
      </c>
      <c r="BR88" s="58" t="n">
        <v>324</v>
      </c>
      <c r="BS88" s="58"/>
      <c r="BT88" s="58" t="n">
        <v>1</v>
      </c>
      <c r="BU88" s="58"/>
      <c r="BV88" s="58"/>
      <c r="BW88" s="58" t="n">
        <v>20</v>
      </c>
      <c r="BX88" s="58" t="n">
        <v>1</v>
      </c>
      <c r="BY88" s="58" t="n">
        <v>140</v>
      </c>
      <c r="BZ88" s="58" t="n">
        <v>4446</v>
      </c>
      <c r="CA88" s="58" t="n">
        <v>39</v>
      </c>
      <c r="CB88" s="58" t="n">
        <v>7</v>
      </c>
      <c r="CC88" s="58"/>
      <c r="CD88" s="58" t="n">
        <v>28</v>
      </c>
      <c r="CE88" s="58" t="n">
        <v>1</v>
      </c>
      <c r="CF88" s="58"/>
      <c r="CG88" s="58" t="n">
        <v>4</v>
      </c>
      <c r="CH88" s="58"/>
      <c r="CI88" s="58" t="n">
        <v>4</v>
      </c>
      <c r="CJ88" s="58"/>
      <c r="CK88" s="58"/>
      <c r="CL88" s="58"/>
      <c r="CM88" s="58" t="n">
        <v>18</v>
      </c>
      <c r="CN88" s="58" t="n">
        <v>4585</v>
      </c>
      <c r="CO88" s="58" t="n">
        <v>82</v>
      </c>
      <c r="CP88" s="58" t="n">
        <v>1137</v>
      </c>
      <c r="CQ88" s="58" t="n">
        <v>341</v>
      </c>
      <c r="CR88" s="58" t="n">
        <v>5</v>
      </c>
      <c r="CS88" s="58"/>
      <c r="CT88" s="58" t="n">
        <v>2</v>
      </c>
      <c r="CU88" s="58"/>
      <c r="CV88" s="58" t="n">
        <v>364</v>
      </c>
      <c r="CW88" s="58" t="n">
        <v>98</v>
      </c>
      <c r="CX88" s="58"/>
      <c r="CY88" s="58" t="n">
        <v>1</v>
      </c>
      <c r="CZ88" s="58" t="n">
        <v>9</v>
      </c>
      <c r="DA88" s="58"/>
      <c r="DB88" s="58"/>
      <c r="DC88" s="58" t="n">
        <v>1</v>
      </c>
      <c r="DD88" s="58"/>
      <c r="DE88" s="58" t="n">
        <v>1</v>
      </c>
      <c r="DF88" s="58" t="n">
        <v>11</v>
      </c>
      <c r="DG88" s="58" t="n">
        <v>2</v>
      </c>
      <c r="DH88" s="58" t="n">
        <v>1</v>
      </c>
      <c r="DI88" s="58"/>
      <c r="DJ88" s="58" t="n">
        <v>1056</v>
      </c>
      <c r="DK88" s="58" t="n">
        <v>493</v>
      </c>
      <c r="DL88" s="58" t="n">
        <v>489</v>
      </c>
      <c r="DM88" s="58" t="n">
        <v>106</v>
      </c>
      <c r="DN88" s="58" t="n">
        <v>8</v>
      </c>
      <c r="DO88" s="58" t="n">
        <v>39</v>
      </c>
      <c r="DP88" s="58" t="n">
        <v>8</v>
      </c>
      <c r="DQ88" s="58" t="n">
        <v>239</v>
      </c>
      <c r="DR88" s="58" t="n">
        <v>31</v>
      </c>
      <c r="DS88" s="58" t="n">
        <v>66</v>
      </c>
      <c r="DT88" s="58" t="n">
        <v>145</v>
      </c>
      <c r="DU88" s="58" t="n">
        <v>24</v>
      </c>
      <c r="DV88" s="58" t="n">
        <v>8</v>
      </c>
      <c r="DW88" s="58" t="n">
        <v>5</v>
      </c>
      <c r="DX88" s="58" t="n">
        <v>3</v>
      </c>
      <c r="DY88" s="58"/>
      <c r="DZ88" s="58" t="n">
        <v>2</v>
      </c>
      <c r="EA88" s="58" t="n">
        <v>1</v>
      </c>
      <c r="EB88" s="58" t="n">
        <v>0</v>
      </c>
      <c r="EC88" s="59" t="s">
        <v>419</v>
      </c>
      <c r="ED88" s="59" t="s">
        <v>688</v>
      </c>
      <c r="EE88" s="59" t="s">
        <v>651</v>
      </c>
      <c r="EF88" s="59" t="s">
        <v>575</v>
      </c>
      <c r="EG88" s="59" t="s">
        <v>409</v>
      </c>
    </row>
    <row r="89" customFormat="false" ht="14.25" hidden="false" customHeight="false" outlineLevel="0" collapsed="false">
      <c r="A89" s="58" t="n">
        <v>306105047</v>
      </c>
      <c r="B89" s="59" t="s">
        <v>983</v>
      </c>
      <c r="C89" s="59" t="s">
        <v>423</v>
      </c>
      <c r="D89" s="59" t="s">
        <v>744</v>
      </c>
      <c r="E89" s="59" t="s">
        <v>984</v>
      </c>
      <c r="F89" s="59" t="s">
        <v>423</v>
      </c>
      <c r="G89" s="59" t="s">
        <v>801</v>
      </c>
      <c r="H89" s="59" t="s">
        <v>802</v>
      </c>
      <c r="I89" s="59" t="s">
        <v>402</v>
      </c>
      <c r="J89" s="59" t="s">
        <v>985</v>
      </c>
      <c r="K89" s="59" t="s">
        <v>404</v>
      </c>
      <c r="L89" s="58" t="n">
        <v>1977</v>
      </c>
      <c r="M89" s="58" t="n">
        <v>2275</v>
      </c>
      <c r="N89" s="58"/>
      <c r="O89" s="58" t="n">
        <v>16</v>
      </c>
      <c r="P89" s="58"/>
      <c r="Q89" s="58"/>
      <c r="R89" s="58"/>
      <c r="S89" s="58"/>
      <c r="T89" s="58"/>
      <c r="U89" s="58"/>
      <c r="V89" s="58" t="n">
        <v>1</v>
      </c>
      <c r="W89" s="58" t="n">
        <v>4232</v>
      </c>
      <c r="X89" s="58" t="n">
        <v>3</v>
      </c>
      <c r="Y89" s="58"/>
      <c r="Z89" s="58" t="n">
        <v>86</v>
      </c>
      <c r="AA89" s="58" t="n">
        <v>63</v>
      </c>
      <c r="AB89" s="58" t="n">
        <v>990</v>
      </c>
      <c r="AC89" s="58" t="n">
        <v>184</v>
      </c>
      <c r="AD89" s="58" t="n">
        <v>2680</v>
      </c>
      <c r="AE89" s="58" t="n">
        <v>46</v>
      </c>
      <c r="AF89" s="58" t="n">
        <v>203</v>
      </c>
      <c r="AG89" s="58" t="n">
        <v>4252</v>
      </c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 t="n">
        <v>4207</v>
      </c>
      <c r="AW89" s="58"/>
      <c r="AX89" s="58"/>
      <c r="AY89" s="58" t="n">
        <v>34</v>
      </c>
      <c r="AZ89" s="58"/>
      <c r="BA89" s="58"/>
      <c r="BB89" s="58" t="n">
        <v>11</v>
      </c>
      <c r="BC89" s="58"/>
      <c r="BD89" s="58"/>
      <c r="BE89" s="58"/>
      <c r="BF89" s="58" t="n">
        <v>4252</v>
      </c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 t="n">
        <v>4252</v>
      </c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 t="n">
        <v>35</v>
      </c>
      <c r="CN89" s="58" t="n">
        <v>2965</v>
      </c>
      <c r="CO89" s="58" t="n">
        <v>1252</v>
      </c>
      <c r="CP89" s="58"/>
      <c r="CQ89" s="58"/>
      <c r="CR89" s="58"/>
      <c r="CS89" s="58"/>
      <c r="CT89" s="58"/>
      <c r="CU89" s="58" t="n">
        <v>4252</v>
      </c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 t="n">
        <v>0</v>
      </c>
      <c r="EB89" s="58" t="n">
        <v>1</v>
      </c>
      <c r="EC89" s="59" t="s">
        <v>405</v>
      </c>
      <c r="ED89" s="59" t="s">
        <v>406</v>
      </c>
      <c r="EE89" s="59" t="s">
        <v>431</v>
      </c>
      <c r="EF89" s="59" t="s">
        <v>421</v>
      </c>
      <c r="EG89" s="59" t="s">
        <v>409</v>
      </c>
    </row>
    <row r="90" customFormat="false" ht="14.25" hidden="false" customHeight="false" outlineLevel="0" collapsed="false">
      <c r="A90" s="58" t="n">
        <v>106105029</v>
      </c>
      <c r="B90" s="59" t="s">
        <v>986</v>
      </c>
      <c r="C90" s="59" t="s">
        <v>423</v>
      </c>
      <c r="D90" s="59" t="s">
        <v>412</v>
      </c>
      <c r="E90" s="59" t="s">
        <v>987</v>
      </c>
      <c r="F90" s="59" t="s">
        <v>423</v>
      </c>
      <c r="G90" s="59" t="s">
        <v>988</v>
      </c>
      <c r="H90" s="59" t="s">
        <v>989</v>
      </c>
      <c r="I90" s="59" t="s">
        <v>402</v>
      </c>
      <c r="J90" s="59" t="s">
        <v>990</v>
      </c>
      <c r="K90" s="59" t="s">
        <v>418</v>
      </c>
      <c r="L90" s="58" t="n">
        <v>2683</v>
      </c>
      <c r="M90" s="58" t="n">
        <v>2220</v>
      </c>
      <c r="N90" s="58"/>
      <c r="O90" s="58" t="n">
        <v>23</v>
      </c>
      <c r="P90" s="58" t="n">
        <v>175</v>
      </c>
      <c r="Q90" s="58" t="n">
        <v>390</v>
      </c>
      <c r="R90" s="58" t="n">
        <v>582</v>
      </c>
      <c r="S90" s="58" t="n">
        <v>990</v>
      </c>
      <c r="T90" s="58" t="n">
        <v>1271</v>
      </c>
      <c r="U90" s="58" t="n">
        <v>986</v>
      </c>
      <c r="V90" s="58" t="n">
        <v>486</v>
      </c>
      <c r="W90" s="58"/>
      <c r="X90" s="58"/>
      <c r="Y90" s="58"/>
      <c r="Z90" s="58" t="n">
        <v>2</v>
      </c>
      <c r="AA90" s="58" t="n">
        <v>7</v>
      </c>
      <c r="AB90" s="58" t="n">
        <v>3687</v>
      </c>
      <c r="AC90" s="58" t="n">
        <v>6</v>
      </c>
      <c r="AD90" s="58" t="n">
        <v>222</v>
      </c>
      <c r="AE90" s="58" t="n">
        <v>23</v>
      </c>
      <c r="AF90" s="58" t="n">
        <v>956</v>
      </c>
      <c r="AG90" s="58" t="n">
        <v>4843</v>
      </c>
      <c r="AH90" s="58" t="n">
        <v>15</v>
      </c>
      <c r="AI90" s="58" t="n">
        <v>9</v>
      </c>
      <c r="AJ90" s="58" t="n">
        <v>4</v>
      </c>
      <c r="AK90" s="58" t="n">
        <v>30</v>
      </c>
      <c r="AL90" s="58"/>
      <c r="AM90" s="58"/>
      <c r="AN90" s="58"/>
      <c r="AO90" s="58"/>
      <c r="AP90" s="58"/>
      <c r="AQ90" s="58"/>
      <c r="AR90" s="58" t="n">
        <v>1</v>
      </c>
      <c r="AS90" s="58"/>
      <c r="AT90" s="58" t="n">
        <v>1</v>
      </c>
      <c r="AU90" s="58"/>
      <c r="AV90" s="58" t="n">
        <v>27</v>
      </c>
      <c r="AW90" s="58" t="n">
        <v>2245</v>
      </c>
      <c r="AX90" s="58" t="n">
        <v>148</v>
      </c>
      <c r="AY90" s="58" t="n">
        <v>2453</v>
      </c>
      <c r="AZ90" s="58" t="n">
        <v>22</v>
      </c>
      <c r="BA90" s="58" t="n">
        <v>8</v>
      </c>
      <c r="BB90" s="58"/>
      <c r="BC90" s="58" t="n">
        <v>1</v>
      </c>
      <c r="BD90" s="58" t="n">
        <v>1506</v>
      </c>
      <c r="BE90" s="58" t="n">
        <v>10</v>
      </c>
      <c r="BF90" s="58" t="n">
        <v>1400</v>
      </c>
      <c r="BG90" s="58" t="n">
        <v>122</v>
      </c>
      <c r="BH90" s="58" t="n">
        <v>9</v>
      </c>
      <c r="BI90" s="58" t="n">
        <v>15</v>
      </c>
      <c r="BJ90" s="58" t="n">
        <v>129</v>
      </c>
      <c r="BK90" s="58" t="n">
        <v>36</v>
      </c>
      <c r="BL90" s="58" t="n">
        <v>409</v>
      </c>
      <c r="BM90" s="58" t="n">
        <v>12</v>
      </c>
      <c r="BN90" s="58" t="n">
        <v>687</v>
      </c>
      <c r="BO90" s="58" t="n">
        <v>8</v>
      </c>
      <c r="BP90" s="58" t="n">
        <v>39</v>
      </c>
      <c r="BQ90" s="58" t="n">
        <v>503</v>
      </c>
      <c r="BR90" s="58" t="n">
        <v>16</v>
      </c>
      <c r="BS90" s="58"/>
      <c r="BT90" s="58" t="n">
        <v>1</v>
      </c>
      <c r="BU90" s="58"/>
      <c r="BV90" s="58"/>
      <c r="BW90" s="58" t="n">
        <v>5</v>
      </c>
      <c r="BX90" s="58" t="n">
        <v>2</v>
      </c>
      <c r="BY90" s="58" t="n">
        <v>208</v>
      </c>
      <c r="BZ90" s="58" t="n">
        <v>4669</v>
      </c>
      <c r="CA90" s="58" t="n">
        <v>2</v>
      </c>
      <c r="CB90" s="58" t="n">
        <v>9</v>
      </c>
      <c r="CC90" s="58"/>
      <c r="CD90" s="58" t="n">
        <v>5</v>
      </c>
      <c r="CE90" s="58"/>
      <c r="CF90" s="58" t="n">
        <v>2</v>
      </c>
      <c r="CG90" s="58"/>
      <c r="CH90" s="58"/>
      <c r="CI90" s="58"/>
      <c r="CJ90" s="58" t="n">
        <v>1</v>
      </c>
      <c r="CK90" s="58"/>
      <c r="CL90" s="58"/>
      <c r="CM90" s="58" t="n">
        <v>33</v>
      </c>
      <c r="CN90" s="58" t="n">
        <v>4681</v>
      </c>
      <c r="CO90" s="58" t="n">
        <v>183</v>
      </c>
      <c r="CP90" s="58" t="n">
        <v>21</v>
      </c>
      <c r="CQ90" s="58" t="n">
        <v>22</v>
      </c>
      <c r="CR90" s="58"/>
      <c r="CS90" s="58"/>
      <c r="CT90" s="58"/>
      <c r="CU90" s="58"/>
      <c r="CV90" s="58" t="n">
        <v>171</v>
      </c>
      <c r="CW90" s="58"/>
      <c r="CX90" s="58"/>
      <c r="CY90" s="58" t="n">
        <v>2</v>
      </c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 t="n">
        <v>1880</v>
      </c>
      <c r="DK90" s="58" t="n">
        <v>2476</v>
      </c>
      <c r="DL90" s="58"/>
      <c r="DM90" s="58" t="n">
        <v>4</v>
      </c>
      <c r="DN90" s="58" t="n">
        <v>11</v>
      </c>
      <c r="DO90" s="58" t="n">
        <v>94</v>
      </c>
      <c r="DP90" s="58"/>
      <c r="DQ90" s="58" t="n">
        <v>56</v>
      </c>
      <c r="DR90" s="58" t="n">
        <v>29</v>
      </c>
      <c r="DS90" s="58" t="n">
        <v>23</v>
      </c>
      <c r="DT90" s="58" t="n">
        <v>1</v>
      </c>
      <c r="DU90" s="58"/>
      <c r="DV90" s="58" t="n">
        <v>113</v>
      </c>
      <c r="DW90" s="58"/>
      <c r="DX90" s="58" t="n">
        <v>5</v>
      </c>
      <c r="DY90" s="58" t="n">
        <v>1</v>
      </c>
      <c r="DZ90" s="58"/>
      <c r="EA90" s="58" t="n">
        <v>1</v>
      </c>
      <c r="EB90" s="58" t="n">
        <v>0</v>
      </c>
      <c r="EC90" s="59" t="s">
        <v>419</v>
      </c>
      <c r="ED90" s="59" t="s">
        <v>430</v>
      </c>
      <c r="EE90" s="59" t="s">
        <v>479</v>
      </c>
      <c r="EF90" s="59" t="s">
        <v>557</v>
      </c>
      <c r="EG90" s="59" t="s">
        <v>409</v>
      </c>
    </row>
    <row r="91" customFormat="false" ht="14.25" hidden="false" customHeight="false" outlineLevel="0" collapsed="false">
      <c r="A91" s="58" t="n">
        <v>106104047</v>
      </c>
      <c r="B91" s="59" t="s">
        <v>991</v>
      </c>
      <c r="C91" s="59" t="s">
        <v>423</v>
      </c>
      <c r="D91" s="59" t="s">
        <v>443</v>
      </c>
      <c r="E91" s="59" t="s">
        <v>992</v>
      </c>
      <c r="F91" s="59" t="s">
        <v>423</v>
      </c>
      <c r="G91" s="59" t="s">
        <v>993</v>
      </c>
      <c r="H91" s="59" t="s">
        <v>994</v>
      </c>
      <c r="I91" s="59" t="s">
        <v>402</v>
      </c>
      <c r="J91" s="59" t="s">
        <v>995</v>
      </c>
      <c r="K91" s="59" t="s">
        <v>418</v>
      </c>
      <c r="L91" s="58" t="n">
        <v>3971</v>
      </c>
      <c r="M91" s="58" t="n">
        <v>3133</v>
      </c>
      <c r="N91" s="58"/>
      <c r="O91" s="58" t="n">
        <v>239</v>
      </c>
      <c r="P91" s="58" t="n">
        <v>367</v>
      </c>
      <c r="Q91" s="58" t="n">
        <v>637</v>
      </c>
      <c r="R91" s="58" t="n">
        <v>1134</v>
      </c>
      <c r="S91" s="58" t="n">
        <v>1759</v>
      </c>
      <c r="T91" s="58" t="n">
        <v>1602</v>
      </c>
      <c r="U91" s="58" t="n">
        <v>931</v>
      </c>
      <c r="V91" s="58" t="n">
        <v>435</v>
      </c>
      <c r="W91" s="58"/>
      <c r="X91" s="58"/>
      <c r="Y91" s="58"/>
      <c r="Z91" s="58" t="n">
        <v>159</v>
      </c>
      <c r="AA91" s="58" t="n">
        <v>220</v>
      </c>
      <c r="AB91" s="58" t="n">
        <v>1592</v>
      </c>
      <c r="AC91" s="58" t="n">
        <v>23</v>
      </c>
      <c r="AD91" s="58" t="n">
        <v>94</v>
      </c>
      <c r="AE91" s="58" t="n">
        <v>2</v>
      </c>
      <c r="AF91" s="58" t="n">
        <v>5014</v>
      </c>
      <c r="AG91" s="58" t="n">
        <v>7094</v>
      </c>
      <c r="AH91" s="58" t="n">
        <v>1</v>
      </c>
      <c r="AI91" s="58" t="n">
        <v>4</v>
      </c>
      <c r="AJ91" s="58" t="n">
        <v>1</v>
      </c>
      <c r="AK91" s="58" t="n">
        <v>2</v>
      </c>
      <c r="AL91" s="58"/>
      <c r="AM91" s="58"/>
      <c r="AN91" s="58" t="n">
        <v>2</v>
      </c>
      <c r="AO91" s="58"/>
      <c r="AP91" s="58"/>
      <c r="AQ91" s="58"/>
      <c r="AR91" s="58"/>
      <c r="AS91" s="58"/>
      <c r="AT91" s="58"/>
      <c r="AU91" s="58"/>
      <c r="AV91" s="58" t="n">
        <v>67</v>
      </c>
      <c r="AW91" s="58" t="n">
        <v>2066</v>
      </c>
      <c r="AX91" s="58" t="n">
        <v>104</v>
      </c>
      <c r="AY91" s="58" t="n">
        <v>4351</v>
      </c>
      <c r="AZ91" s="58"/>
      <c r="BA91" s="58" t="n">
        <v>516</v>
      </c>
      <c r="BB91" s="58"/>
      <c r="BC91" s="58" t="n">
        <v>30</v>
      </c>
      <c r="BD91" s="58" t="n">
        <v>36</v>
      </c>
      <c r="BE91" s="58" t="n">
        <v>13</v>
      </c>
      <c r="BF91" s="58" t="n">
        <v>59</v>
      </c>
      <c r="BG91" s="58" t="n">
        <v>5</v>
      </c>
      <c r="BH91" s="58" t="n">
        <v>795</v>
      </c>
      <c r="BI91" s="58" t="n">
        <v>2</v>
      </c>
      <c r="BJ91" s="58" t="n">
        <v>904</v>
      </c>
      <c r="BK91" s="58" t="n">
        <v>4629</v>
      </c>
      <c r="BL91" s="58" t="n">
        <v>270</v>
      </c>
      <c r="BM91" s="58" t="n">
        <v>234</v>
      </c>
      <c r="BN91" s="58" t="n">
        <v>49</v>
      </c>
      <c r="BO91" s="58" t="n">
        <v>1</v>
      </c>
      <c r="BP91" s="58" t="n">
        <v>23</v>
      </c>
      <c r="BQ91" s="58" t="n">
        <v>54</v>
      </c>
      <c r="BR91" s="58"/>
      <c r="BS91" s="58"/>
      <c r="BT91" s="58"/>
      <c r="BU91" s="58"/>
      <c r="BV91" s="58"/>
      <c r="BW91" s="58" t="n">
        <v>20</v>
      </c>
      <c r="BX91" s="58"/>
      <c r="BY91" s="58" t="n">
        <v>61</v>
      </c>
      <c r="BZ91" s="58" t="n">
        <v>6932</v>
      </c>
      <c r="CA91" s="58" t="n">
        <v>83</v>
      </c>
      <c r="CB91" s="58" t="n">
        <v>2</v>
      </c>
      <c r="CC91" s="58"/>
      <c r="CD91" s="58" t="n">
        <v>1</v>
      </c>
      <c r="CE91" s="58"/>
      <c r="CF91" s="58"/>
      <c r="CG91" s="58" t="n">
        <v>1</v>
      </c>
      <c r="CH91" s="58"/>
      <c r="CI91" s="58" t="n">
        <v>3</v>
      </c>
      <c r="CJ91" s="58" t="n">
        <v>1</v>
      </c>
      <c r="CK91" s="58"/>
      <c r="CL91" s="58"/>
      <c r="CM91" s="58" t="n">
        <v>24</v>
      </c>
      <c r="CN91" s="58" t="n">
        <v>6863</v>
      </c>
      <c r="CO91" s="58" t="n">
        <v>213</v>
      </c>
      <c r="CP91" s="58"/>
      <c r="CQ91" s="58"/>
      <c r="CR91" s="58" t="n">
        <v>18</v>
      </c>
      <c r="CS91" s="58" t="n">
        <v>13</v>
      </c>
      <c r="CT91" s="58"/>
      <c r="CU91" s="58"/>
      <c r="CV91" s="58"/>
      <c r="CW91" s="58" t="n">
        <v>1</v>
      </c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 t="n">
        <v>2</v>
      </c>
      <c r="DK91" s="58" t="n">
        <v>98</v>
      </c>
      <c r="DL91" s="58" t="n">
        <v>17</v>
      </c>
      <c r="DM91" s="58" t="n">
        <v>404</v>
      </c>
      <c r="DN91" s="58" t="n">
        <v>4</v>
      </c>
      <c r="DO91" s="58" t="n">
        <v>250</v>
      </c>
      <c r="DP91" s="58" t="n">
        <v>27</v>
      </c>
      <c r="DQ91" s="58" t="n">
        <v>3448</v>
      </c>
      <c r="DR91" s="58" t="n">
        <v>2305</v>
      </c>
      <c r="DS91" s="58" t="n">
        <v>1</v>
      </c>
      <c r="DT91" s="58" t="n">
        <v>514</v>
      </c>
      <c r="DU91" s="58"/>
      <c r="DV91" s="58"/>
      <c r="DW91" s="58" t="n">
        <v>2</v>
      </c>
      <c r="DX91" s="58" t="n">
        <v>3</v>
      </c>
      <c r="DY91" s="58"/>
      <c r="DZ91" s="58" t="n">
        <v>1</v>
      </c>
      <c r="EA91" s="58" t="n">
        <v>1</v>
      </c>
      <c r="EB91" s="58" t="n">
        <v>0</v>
      </c>
      <c r="EC91" s="59" t="s">
        <v>405</v>
      </c>
      <c r="ED91" s="59" t="s">
        <v>430</v>
      </c>
      <c r="EE91" s="59" t="s">
        <v>479</v>
      </c>
      <c r="EF91" s="59" t="s">
        <v>557</v>
      </c>
      <c r="EG91" s="59" t="s">
        <v>409</v>
      </c>
    </row>
    <row r="92" customFormat="false" ht="14.25" hidden="false" customHeight="false" outlineLevel="0" collapsed="false">
      <c r="A92" s="58" t="n">
        <v>106301283</v>
      </c>
      <c r="B92" s="59" t="s">
        <v>996</v>
      </c>
      <c r="C92" s="59" t="s">
        <v>433</v>
      </c>
      <c r="D92" s="59" t="s">
        <v>473</v>
      </c>
      <c r="E92" s="59" t="s">
        <v>997</v>
      </c>
      <c r="F92" s="59" t="s">
        <v>998</v>
      </c>
      <c r="G92" s="59" t="s">
        <v>999</v>
      </c>
      <c r="H92" s="59" t="s">
        <v>1000</v>
      </c>
      <c r="I92" s="59" t="s">
        <v>402</v>
      </c>
      <c r="J92" s="59" t="s">
        <v>1001</v>
      </c>
      <c r="K92" s="59" t="s">
        <v>418</v>
      </c>
      <c r="L92" s="58" t="n">
        <v>750</v>
      </c>
      <c r="M92" s="58" t="n">
        <v>445</v>
      </c>
      <c r="N92" s="58"/>
      <c r="O92" s="58" t="n">
        <v>68</v>
      </c>
      <c r="P92" s="58" t="n">
        <v>90</v>
      </c>
      <c r="Q92" s="58" t="n">
        <v>137</v>
      </c>
      <c r="R92" s="58" t="n">
        <v>158</v>
      </c>
      <c r="S92" s="58" t="n">
        <v>303</v>
      </c>
      <c r="T92" s="58" t="n">
        <v>224</v>
      </c>
      <c r="U92" s="58" t="n">
        <v>108</v>
      </c>
      <c r="V92" s="58" t="n">
        <v>36</v>
      </c>
      <c r="W92" s="58" t="n">
        <v>69</v>
      </c>
      <c r="X92" s="58" t="n">
        <v>2</v>
      </c>
      <c r="Y92" s="58"/>
      <c r="Z92" s="58" t="n">
        <v>242</v>
      </c>
      <c r="AA92" s="58" t="n">
        <v>28</v>
      </c>
      <c r="AB92" s="58" t="n">
        <v>591</v>
      </c>
      <c r="AC92" s="58" t="n">
        <v>2</v>
      </c>
      <c r="AD92" s="58" t="n">
        <v>61</v>
      </c>
      <c r="AE92" s="58"/>
      <c r="AF92" s="58" t="n">
        <v>271</v>
      </c>
      <c r="AG92" s="58" t="n">
        <v>1187</v>
      </c>
      <c r="AH92" s="58" t="n">
        <v>5</v>
      </c>
      <c r="AI92" s="58"/>
      <c r="AJ92" s="58"/>
      <c r="AK92" s="58"/>
      <c r="AL92" s="58" t="n">
        <v>1</v>
      </c>
      <c r="AM92" s="58"/>
      <c r="AN92" s="58"/>
      <c r="AO92" s="58"/>
      <c r="AP92" s="58"/>
      <c r="AQ92" s="58" t="n">
        <v>2</v>
      </c>
      <c r="AR92" s="58"/>
      <c r="AS92" s="58"/>
      <c r="AT92" s="58"/>
      <c r="AU92" s="58"/>
      <c r="AV92" s="58" t="n">
        <v>870</v>
      </c>
      <c r="AW92" s="58" t="n">
        <v>199</v>
      </c>
      <c r="AX92" s="58" t="n">
        <v>1</v>
      </c>
      <c r="AY92" s="58" t="n">
        <v>117</v>
      </c>
      <c r="AZ92" s="58" t="n">
        <v>6</v>
      </c>
      <c r="BA92" s="58" t="n">
        <v>2</v>
      </c>
      <c r="BB92" s="58"/>
      <c r="BC92" s="58" t="n">
        <v>47</v>
      </c>
      <c r="BD92" s="58" t="n">
        <v>48</v>
      </c>
      <c r="BE92" s="58" t="n">
        <v>10</v>
      </c>
      <c r="BF92" s="58" t="n">
        <v>316</v>
      </c>
      <c r="BG92" s="58" t="n">
        <v>2</v>
      </c>
      <c r="BH92" s="58" t="n">
        <v>72</v>
      </c>
      <c r="BI92" s="58" t="n">
        <v>12</v>
      </c>
      <c r="BJ92" s="58" t="n">
        <v>86</v>
      </c>
      <c r="BK92" s="58" t="n">
        <v>47</v>
      </c>
      <c r="BL92" s="58" t="n">
        <v>108</v>
      </c>
      <c r="BM92" s="58" t="n">
        <v>128</v>
      </c>
      <c r="BN92" s="58" t="n">
        <v>191</v>
      </c>
      <c r="BO92" s="58" t="n">
        <v>77</v>
      </c>
      <c r="BP92" s="58" t="n">
        <v>17</v>
      </c>
      <c r="BQ92" s="58" t="n">
        <v>31</v>
      </c>
      <c r="BR92" s="58" t="n">
        <v>2</v>
      </c>
      <c r="BS92" s="58"/>
      <c r="BT92" s="58"/>
      <c r="BU92" s="58" t="n">
        <v>1</v>
      </c>
      <c r="BV92" s="58"/>
      <c r="BW92" s="58" t="n">
        <v>19</v>
      </c>
      <c r="BX92" s="58"/>
      <c r="BY92" s="58" t="n">
        <v>22</v>
      </c>
      <c r="BZ92" s="58" t="n">
        <v>1104</v>
      </c>
      <c r="CA92" s="58" t="n">
        <v>42</v>
      </c>
      <c r="CB92" s="58" t="n">
        <v>3</v>
      </c>
      <c r="CC92" s="58"/>
      <c r="CD92" s="58"/>
      <c r="CE92" s="58" t="n">
        <v>1</v>
      </c>
      <c r="CF92" s="58"/>
      <c r="CG92" s="58"/>
      <c r="CH92" s="58" t="n">
        <v>1</v>
      </c>
      <c r="CI92" s="58" t="n">
        <v>3</v>
      </c>
      <c r="CJ92" s="58"/>
      <c r="CK92" s="58"/>
      <c r="CL92" s="58"/>
      <c r="CM92" s="58" t="n">
        <v>72</v>
      </c>
      <c r="CN92" s="58" t="n">
        <v>761</v>
      </c>
      <c r="CO92" s="58" t="n">
        <v>317</v>
      </c>
      <c r="CP92" s="58"/>
      <c r="CQ92" s="58"/>
      <c r="CR92" s="58"/>
      <c r="CS92" s="58"/>
      <c r="CT92" s="58" t="n">
        <v>2</v>
      </c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 t="n">
        <v>38</v>
      </c>
      <c r="DK92" s="58" t="n">
        <v>638</v>
      </c>
      <c r="DL92" s="58" t="n">
        <v>121</v>
      </c>
      <c r="DM92" s="58" t="n">
        <v>113</v>
      </c>
      <c r="DN92" s="58" t="n">
        <v>3</v>
      </c>
      <c r="DO92" s="58" t="n">
        <v>42</v>
      </c>
      <c r="DP92" s="58" t="n">
        <v>47</v>
      </c>
      <c r="DQ92" s="58" t="n">
        <v>124</v>
      </c>
      <c r="DR92" s="58" t="n">
        <v>2</v>
      </c>
      <c r="DS92" s="58" t="n">
        <v>28</v>
      </c>
      <c r="DT92" s="58" t="n">
        <v>15</v>
      </c>
      <c r="DU92" s="58" t="n">
        <v>20</v>
      </c>
      <c r="DV92" s="58"/>
      <c r="DW92" s="58" t="n">
        <v>2</v>
      </c>
      <c r="DX92" s="58" t="n">
        <v>6</v>
      </c>
      <c r="DY92" s="58" t="n">
        <v>36</v>
      </c>
      <c r="DZ92" s="58" t="n">
        <v>3</v>
      </c>
      <c r="EA92" s="58" t="n">
        <v>1</v>
      </c>
      <c r="EB92" s="58" t="n">
        <v>0</v>
      </c>
      <c r="EC92" s="59" t="s">
        <v>405</v>
      </c>
      <c r="ED92" s="59" t="s">
        <v>449</v>
      </c>
      <c r="EE92" s="59" t="s">
        <v>450</v>
      </c>
      <c r="EF92" s="59" t="s">
        <v>480</v>
      </c>
      <c r="EG92" s="59" t="s">
        <v>409</v>
      </c>
    </row>
    <row r="93" customFormat="false" ht="14.25" hidden="false" customHeight="false" outlineLevel="0" collapsed="false">
      <c r="A93" s="58" t="n">
        <v>106190159</v>
      </c>
      <c r="B93" s="59" t="s">
        <v>1002</v>
      </c>
      <c r="C93" s="59" t="s">
        <v>464</v>
      </c>
      <c r="D93" s="59" t="s">
        <v>412</v>
      </c>
      <c r="E93" s="59" t="s">
        <v>1003</v>
      </c>
      <c r="F93" s="59" t="s">
        <v>1004</v>
      </c>
      <c r="G93" s="59" t="s">
        <v>1005</v>
      </c>
      <c r="H93" s="59" t="s">
        <v>1006</v>
      </c>
      <c r="I93" s="59" t="s">
        <v>402</v>
      </c>
      <c r="J93" s="59" t="s">
        <v>1007</v>
      </c>
      <c r="K93" s="59" t="s">
        <v>418</v>
      </c>
      <c r="L93" s="58" t="n">
        <v>1275</v>
      </c>
      <c r="M93" s="58" t="n">
        <v>853</v>
      </c>
      <c r="N93" s="58"/>
      <c r="O93" s="58" t="n">
        <v>37</v>
      </c>
      <c r="P93" s="58" t="n">
        <v>114</v>
      </c>
      <c r="Q93" s="58" t="n">
        <v>222</v>
      </c>
      <c r="R93" s="58" t="n">
        <v>354</v>
      </c>
      <c r="S93" s="58" t="n">
        <v>561</v>
      </c>
      <c r="T93" s="58" t="n">
        <v>442</v>
      </c>
      <c r="U93" s="58" t="n">
        <v>260</v>
      </c>
      <c r="V93" s="58" t="n">
        <v>138</v>
      </c>
      <c r="W93" s="58"/>
      <c r="X93" s="58"/>
      <c r="Y93" s="58"/>
      <c r="Z93" s="58" t="n">
        <v>153</v>
      </c>
      <c r="AA93" s="58" t="n">
        <v>241</v>
      </c>
      <c r="AB93" s="58" t="n">
        <v>988</v>
      </c>
      <c r="AC93" s="58"/>
      <c r="AD93" s="58" t="n">
        <v>180</v>
      </c>
      <c r="AE93" s="58" t="n">
        <v>62</v>
      </c>
      <c r="AF93" s="58" t="n">
        <v>504</v>
      </c>
      <c r="AG93" s="58" t="n">
        <v>1995</v>
      </c>
      <c r="AH93" s="58" t="n">
        <v>83</v>
      </c>
      <c r="AI93" s="58" t="n">
        <v>40</v>
      </c>
      <c r="AJ93" s="58"/>
      <c r="AK93" s="58" t="n">
        <v>2</v>
      </c>
      <c r="AL93" s="58" t="n">
        <v>1</v>
      </c>
      <c r="AM93" s="58"/>
      <c r="AN93" s="58" t="n">
        <v>1</v>
      </c>
      <c r="AO93" s="58"/>
      <c r="AP93" s="58"/>
      <c r="AQ93" s="58"/>
      <c r="AR93" s="58" t="n">
        <v>5</v>
      </c>
      <c r="AS93" s="58"/>
      <c r="AT93" s="58"/>
      <c r="AU93" s="58" t="n">
        <v>1</v>
      </c>
      <c r="AV93" s="58" t="n">
        <v>418</v>
      </c>
      <c r="AW93" s="58" t="n">
        <v>679</v>
      </c>
      <c r="AX93" s="58" t="n">
        <v>101</v>
      </c>
      <c r="AY93" s="58" t="n">
        <v>670</v>
      </c>
      <c r="AZ93" s="58" t="n">
        <v>8</v>
      </c>
      <c r="BA93" s="58" t="n">
        <v>252</v>
      </c>
      <c r="BB93" s="58"/>
      <c r="BC93" s="58" t="n">
        <v>2</v>
      </c>
      <c r="BD93" s="58" t="n">
        <v>91</v>
      </c>
      <c r="BE93" s="58" t="n">
        <v>3</v>
      </c>
      <c r="BF93" s="58" t="n">
        <v>764</v>
      </c>
      <c r="BG93" s="58" t="n">
        <v>54</v>
      </c>
      <c r="BH93" s="58" t="n">
        <v>93</v>
      </c>
      <c r="BI93" s="58" t="n">
        <v>5</v>
      </c>
      <c r="BJ93" s="58" t="n">
        <v>61</v>
      </c>
      <c r="BK93" s="58" t="n">
        <v>328</v>
      </c>
      <c r="BL93" s="58" t="n">
        <v>172</v>
      </c>
      <c r="BM93" s="58" t="n">
        <v>40</v>
      </c>
      <c r="BN93" s="58" t="n">
        <v>313</v>
      </c>
      <c r="BO93" s="58" t="n">
        <v>14</v>
      </c>
      <c r="BP93" s="58" t="n">
        <v>45</v>
      </c>
      <c r="BQ93" s="58" t="n">
        <v>123</v>
      </c>
      <c r="BR93" s="58" t="n">
        <v>18</v>
      </c>
      <c r="BS93" s="58"/>
      <c r="BT93" s="58" t="n">
        <v>2</v>
      </c>
      <c r="BU93" s="58"/>
      <c r="BV93" s="58"/>
      <c r="BW93" s="58" t="n">
        <v>12</v>
      </c>
      <c r="BX93" s="58" t="n">
        <v>13</v>
      </c>
      <c r="BY93" s="58" t="n">
        <v>109</v>
      </c>
      <c r="BZ93" s="58" t="n">
        <v>1969</v>
      </c>
      <c r="CA93" s="58" t="n">
        <v>21</v>
      </c>
      <c r="CB93" s="58" t="n">
        <v>3</v>
      </c>
      <c r="CC93" s="58"/>
      <c r="CD93" s="58" t="n">
        <v>1</v>
      </c>
      <c r="CE93" s="58"/>
      <c r="CF93" s="58"/>
      <c r="CG93" s="58"/>
      <c r="CH93" s="58"/>
      <c r="CI93" s="58"/>
      <c r="CJ93" s="58"/>
      <c r="CK93" s="58"/>
      <c r="CL93" s="58"/>
      <c r="CM93" s="58" t="n">
        <v>24</v>
      </c>
      <c r="CN93" s="58" t="n">
        <v>1666</v>
      </c>
      <c r="CO93" s="58" t="n">
        <v>427</v>
      </c>
      <c r="CP93" s="58" t="n">
        <v>59</v>
      </c>
      <c r="CQ93" s="58" t="n">
        <v>83</v>
      </c>
      <c r="CR93" s="58"/>
      <c r="CS93" s="58"/>
      <c r="CT93" s="58" t="n">
        <v>2</v>
      </c>
      <c r="CU93" s="58"/>
      <c r="CV93" s="58" t="n">
        <v>25</v>
      </c>
      <c r="CW93" s="58" t="n">
        <v>7</v>
      </c>
      <c r="CX93" s="58"/>
      <c r="CY93" s="58"/>
      <c r="CZ93" s="58" t="n">
        <v>22</v>
      </c>
      <c r="DA93" s="58"/>
      <c r="DB93" s="58"/>
      <c r="DC93" s="58"/>
      <c r="DD93" s="58"/>
      <c r="DE93" s="58"/>
      <c r="DF93" s="58"/>
      <c r="DG93" s="58"/>
      <c r="DH93" s="58"/>
      <c r="DI93" s="58" t="n">
        <v>3</v>
      </c>
      <c r="DJ93" s="58" t="n">
        <v>25</v>
      </c>
      <c r="DK93" s="58" t="n">
        <v>1281</v>
      </c>
      <c r="DL93" s="58"/>
      <c r="DM93" s="58" t="n">
        <v>70</v>
      </c>
      <c r="DN93" s="58" t="n">
        <v>1</v>
      </c>
      <c r="DO93" s="58" t="n">
        <v>97</v>
      </c>
      <c r="DP93" s="58" t="n">
        <v>1</v>
      </c>
      <c r="DQ93" s="58" t="n">
        <v>208</v>
      </c>
      <c r="DR93" s="58" t="n">
        <v>190</v>
      </c>
      <c r="DS93" s="58" t="n">
        <v>11</v>
      </c>
      <c r="DT93" s="58" t="n">
        <v>40</v>
      </c>
      <c r="DU93" s="58"/>
      <c r="DV93" s="58" t="n">
        <v>2</v>
      </c>
      <c r="DW93" s="58" t="n">
        <v>1</v>
      </c>
      <c r="DX93" s="58" t="n">
        <v>3</v>
      </c>
      <c r="DY93" s="58" t="n">
        <v>2</v>
      </c>
      <c r="DZ93" s="58" t="n">
        <v>6</v>
      </c>
      <c r="EA93" s="58" t="n">
        <v>1</v>
      </c>
      <c r="EB93" s="58" t="n">
        <v>0</v>
      </c>
      <c r="EC93" s="59" t="s">
        <v>419</v>
      </c>
      <c r="ED93" s="59" t="s">
        <v>597</v>
      </c>
      <c r="EE93" s="59" t="s">
        <v>1008</v>
      </c>
      <c r="EF93" s="59" t="s">
        <v>420</v>
      </c>
      <c r="EG93" s="59" t="s">
        <v>409</v>
      </c>
    </row>
    <row r="94" customFormat="false" ht="14.25" hidden="false" customHeight="false" outlineLevel="0" collapsed="false">
      <c r="A94" s="58" t="n">
        <v>106190315</v>
      </c>
      <c r="B94" s="59" t="s">
        <v>1009</v>
      </c>
      <c r="C94" s="59" t="s">
        <v>464</v>
      </c>
      <c r="D94" s="59" t="s">
        <v>443</v>
      </c>
      <c r="E94" s="59" t="s">
        <v>1010</v>
      </c>
      <c r="F94" s="59" t="s">
        <v>1011</v>
      </c>
      <c r="G94" s="59" t="s">
        <v>1012</v>
      </c>
      <c r="H94" s="59" t="s">
        <v>1013</v>
      </c>
      <c r="I94" s="59" t="s">
        <v>402</v>
      </c>
      <c r="J94" s="59" t="s">
        <v>1014</v>
      </c>
      <c r="K94" s="59" t="s">
        <v>418</v>
      </c>
      <c r="L94" s="58" t="n">
        <v>3356</v>
      </c>
      <c r="M94" s="58" t="n">
        <v>2934</v>
      </c>
      <c r="N94" s="58" t="n">
        <v>1</v>
      </c>
      <c r="O94" s="58" t="n">
        <v>160</v>
      </c>
      <c r="P94" s="58" t="n">
        <v>272</v>
      </c>
      <c r="Q94" s="58" t="n">
        <v>414</v>
      </c>
      <c r="R94" s="58" t="n">
        <v>610</v>
      </c>
      <c r="S94" s="58" t="n">
        <v>1287</v>
      </c>
      <c r="T94" s="58" t="n">
        <v>1630</v>
      </c>
      <c r="U94" s="58" t="n">
        <v>1133</v>
      </c>
      <c r="V94" s="58" t="n">
        <v>645</v>
      </c>
      <c r="W94" s="58" t="n">
        <v>140</v>
      </c>
      <c r="X94" s="58"/>
      <c r="Y94" s="58"/>
      <c r="Z94" s="58" t="n">
        <v>4401</v>
      </c>
      <c r="AA94" s="58" t="n">
        <v>65</v>
      </c>
      <c r="AB94" s="58" t="n">
        <v>1385</v>
      </c>
      <c r="AC94" s="58"/>
      <c r="AD94" s="58" t="n">
        <v>13</v>
      </c>
      <c r="AE94" s="58"/>
      <c r="AF94" s="58" t="n">
        <v>427</v>
      </c>
      <c r="AG94" s="58" t="n">
        <v>6203</v>
      </c>
      <c r="AH94" s="58" t="n">
        <v>45</v>
      </c>
      <c r="AI94" s="58" t="n">
        <v>3</v>
      </c>
      <c r="AJ94" s="58" t="n">
        <v>12</v>
      </c>
      <c r="AK94" s="58" t="n">
        <v>22</v>
      </c>
      <c r="AL94" s="58"/>
      <c r="AM94" s="58"/>
      <c r="AN94" s="58" t="n">
        <v>3</v>
      </c>
      <c r="AO94" s="58" t="n">
        <v>1</v>
      </c>
      <c r="AP94" s="58"/>
      <c r="AQ94" s="58"/>
      <c r="AR94" s="58" t="n">
        <v>2</v>
      </c>
      <c r="AS94" s="58"/>
      <c r="AT94" s="58"/>
      <c r="AU94" s="58"/>
      <c r="AV94" s="58" t="n">
        <v>520</v>
      </c>
      <c r="AW94" s="58" t="n">
        <v>2295</v>
      </c>
      <c r="AX94" s="58" t="n">
        <v>5</v>
      </c>
      <c r="AY94" s="58" t="n">
        <v>3398</v>
      </c>
      <c r="AZ94" s="58" t="n">
        <v>63</v>
      </c>
      <c r="BA94" s="58" t="n">
        <v>10</v>
      </c>
      <c r="BB94" s="58"/>
      <c r="BC94" s="58" t="n">
        <v>323</v>
      </c>
      <c r="BD94" s="58" t="n">
        <v>1301</v>
      </c>
      <c r="BE94" s="58" t="n">
        <v>45</v>
      </c>
      <c r="BF94" s="58" t="n">
        <v>1089</v>
      </c>
      <c r="BG94" s="58" t="n">
        <v>18</v>
      </c>
      <c r="BH94" s="58" t="n">
        <v>658</v>
      </c>
      <c r="BI94" s="58" t="n">
        <v>7</v>
      </c>
      <c r="BJ94" s="58" t="n">
        <v>176</v>
      </c>
      <c r="BK94" s="58" t="n">
        <v>155</v>
      </c>
      <c r="BL94" s="58" t="n">
        <v>855</v>
      </c>
      <c r="BM94" s="58" t="n">
        <v>145</v>
      </c>
      <c r="BN94" s="58" t="n">
        <v>937</v>
      </c>
      <c r="BO94" s="58" t="n">
        <v>160</v>
      </c>
      <c r="BP94" s="58" t="n">
        <v>40</v>
      </c>
      <c r="BQ94" s="58" t="n">
        <v>260</v>
      </c>
      <c r="BR94" s="58" t="n">
        <v>122</v>
      </c>
      <c r="BS94" s="58"/>
      <c r="BT94" s="58"/>
      <c r="BU94" s="58"/>
      <c r="BV94" s="58"/>
      <c r="BW94" s="58" t="n">
        <v>27</v>
      </c>
      <c r="BX94" s="58" t="n">
        <v>13</v>
      </c>
      <c r="BY94" s="58" t="n">
        <v>119</v>
      </c>
      <c r="BZ94" s="58" t="n">
        <v>6061</v>
      </c>
      <c r="CA94" s="58" t="n">
        <v>47</v>
      </c>
      <c r="CB94" s="58" t="n">
        <v>16</v>
      </c>
      <c r="CC94" s="58"/>
      <c r="CD94" s="58" t="n">
        <v>4</v>
      </c>
      <c r="CE94" s="58" t="n">
        <v>3</v>
      </c>
      <c r="CF94" s="58"/>
      <c r="CG94" s="58"/>
      <c r="CH94" s="58"/>
      <c r="CI94" s="58" t="n">
        <v>1</v>
      </c>
      <c r="CJ94" s="58"/>
      <c r="CK94" s="58"/>
      <c r="CL94" s="58"/>
      <c r="CM94" s="58" t="n">
        <v>23</v>
      </c>
      <c r="CN94" s="58" t="n">
        <v>2551</v>
      </c>
      <c r="CO94" s="58" t="n">
        <v>657</v>
      </c>
      <c r="CP94" s="58" t="n">
        <v>1436</v>
      </c>
      <c r="CQ94" s="58"/>
      <c r="CR94" s="58"/>
      <c r="CS94" s="58"/>
      <c r="CT94" s="58"/>
      <c r="CU94" s="58"/>
      <c r="CV94" s="58" t="n">
        <v>16</v>
      </c>
      <c r="CW94" s="58"/>
      <c r="CX94" s="58"/>
      <c r="CY94" s="58" t="n">
        <v>1</v>
      </c>
      <c r="CZ94" s="58" t="n">
        <v>1</v>
      </c>
      <c r="DA94" s="58"/>
      <c r="DB94" s="58"/>
      <c r="DC94" s="58"/>
      <c r="DD94" s="58"/>
      <c r="DE94" s="58"/>
      <c r="DF94" s="58"/>
      <c r="DG94" s="58"/>
      <c r="DH94" s="58"/>
      <c r="DI94" s="58"/>
      <c r="DJ94" s="58" t="n">
        <v>534</v>
      </c>
      <c r="DK94" s="58" t="n">
        <v>2476</v>
      </c>
      <c r="DL94" s="58" t="n">
        <v>63</v>
      </c>
      <c r="DM94" s="58" t="n">
        <v>482</v>
      </c>
      <c r="DN94" s="58" t="n">
        <v>40</v>
      </c>
      <c r="DO94" s="58" t="n">
        <v>239</v>
      </c>
      <c r="DP94" s="58" t="n">
        <v>110</v>
      </c>
      <c r="DQ94" s="58" t="n">
        <v>192</v>
      </c>
      <c r="DR94" s="58" t="n">
        <v>64</v>
      </c>
      <c r="DS94" s="58" t="n">
        <v>171</v>
      </c>
      <c r="DT94" s="58" t="n">
        <v>358</v>
      </c>
      <c r="DU94" s="58" t="n">
        <v>73</v>
      </c>
      <c r="DV94" s="58" t="n">
        <v>35</v>
      </c>
      <c r="DW94" s="58"/>
      <c r="DX94" s="58" t="n">
        <v>2176</v>
      </c>
      <c r="DY94" s="58" t="n">
        <v>880</v>
      </c>
      <c r="DZ94" s="58" t="n">
        <v>4</v>
      </c>
      <c r="EA94" s="58" t="n">
        <v>1</v>
      </c>
      <c r="EB94" s="58" t="n">
        <v>0</v>
      </c>
      <c r="EC94" s="59" t="s">
        <v>405</v>
      </c>
      <c r="ED94" s="59" t="s">
        <v>470</v>
      </c>
      <c r="EE94" s="59" t="s">
        <v>439</v>
      </c>
      <c r="EF94" s="59" t="s">
        <v>430</v>
      </c>
      <c r="EG94" s="59" t="s">
        <v>409</v>
      </c>
    </row>
    <row r="95" customFormat="false" ht="14.25" hidden="false" customHeight="false" outlineLevel="0" collapsed="false">
      <c r="A95" s="58" t="n">
        <v>106270777</v>
      </c>
      <c r="B95" s="59" t="s">
        <v>1015</v>
      </c>
      <c r="C95" s="59" t="s">
        <v>788</v>
      </c>
      <c r="D95" s="59" t="s">
        <v>412</v>
      </c>
      <c r="E95" s="59" t="s">
        <v>1016</v>
      </c>
      <c r="F95" s="59" t="s">
        <v>1017</v>
      </c>
      <c r="G95" s="59" t="s">
        <v>1018</v>
      </c>
      <c r="H95" s="59" t="s">
        <v>1019</v>
      </c>
      <c r="I95" s="59" t="s">
        <v>428</v>
      </c>
      <c r="J95" s="59" t="s">
        <v>1020</v>
      </c>
      <c r="K95" s="59" t="s">
        <v>418</v>
      </c>
      <c r="L95" s="58" t="n">
        <v>332</v>
      </c>
      <c r="M95" s="58" t="n">
        <v>188</v>
      </c>
      <c r="N95" s="58"/>
      <c r="O95" s="58" t="n">
        <v>41</v>
      </c>
      <c r="P95" s="58" t="n">
        <v>48</v>
      </c>
      <c r="Q95" s="58" t="n">
        <v>48</v>
      </c>
      <c r="R95" s="58" t="n">
        <v>58</v>
      </c>
      <c r="S95" s="58" t="n">
        <v>137</v>
      </c>
      <c r="T95" s="58" t="n">
        <v>91</v>
      </c>
      <c r="U95" s="58" t="n">
        <v>47</v>
      </c>
      <c r="V95" s="58" t="n">
        <v>21</v>
      </c>
      <c r="W95" s="58" t="n">
        <v>24</v>
      </c>
      <c r="X95" s="58" t="n">
        <v>5</v>
      </c>
      <c r="Y95" s="58"/>
      <c r="Z95" s="58" t="n">
        <v>3</v>
      </c>
      <c r="AA95" s="58" t="n">
        <v>3</v>
      </c>
      <c r="AB95" s="58" t="n">
        <v>410</v>
      </c>
      <c r="AC95" s="58"/>
      <c r="AD95" s="58"/>
      <c r="AE95" s="58"/>
      <c r="AF95" s="58" t="n">
        <v>104</v>
      </c>
      <c r="AG95" s="58" t="n">
        <v>515</v>
      </c>
      <c r="AH95" s="58" t="n">
        <v>2</v>
      </c>
      <c r="AI95" s="58" t="n">
        <v>2</v>
      </c>
      <c r="AJ95" s="58"/>
      <c r="AK95" s="58"/>
      <c r="AL95" s="58"/>
      <c r="AM95" s="58"/>
      <c r="AN95" s="58" t="n">
        <v>1</v>
      </c>
      <c r="AO95" s="58"/>
      <c r="AP95" s="58"/>
      <c r="AQ95" s="58"/>
      <c r="AR95" s="58"/>
      <c r="AS95" s="58"/>
      <c r="AT95" s="58"/>
      <c r="AU95" s="58"/>
      <c r="AV95" s="58" t="n">
        <v>254</v>
      </c>
      <c r="AW95" s="58" t="n">
        <v>105</v>
      </c>
      <c r="AX95" s="58" t="n">
        <v>5</v>
      </c>
      <c r="AY95" s="58" t="n">
        <v>142</v>
      </c>
      <c r="AZ95" s="58" t="n">
        <v>3</v>
      </c>
      <c r="BA95" s="58" t="n">
        <v>11</v>
      </c>
      <c r="BB95" s="58"/>
      <c r="BC95" s="58" t="n">
        <v>12</v>
      </c>
      <c r="BD95" s="58" t="n">
        <v>3</v>
      </c>
      <c r="BE95" s="58" t="n">
        <v>4</v>
      </c>
      <c r="BF95" s="58" t="n">
        <v>45</v>
      </c>
      <c r="BG95" s="58" t="n">
        <v>3</v>
      </c>
      <c r="BH95" s="58" t="n">
        <v>21</v>
      </c>
      <c r="BI95" s="58"/>
      <c r="BJ95" s="58" t="n">
        <v>40</v>
      </c>
      <c r="BK95" s="58" t="n">
        <v>51</v>
      </c>
      <c r="BL95" s="58" t="n">
        <v>31</v>
      </c>
      <c r="BM95" s="58" t="n">
        <v>168</v>
      </c>
      <c r="BN95" s="58" t="n">
        <v>122</v>
      </c>
      <c r="BO95" s="58"/>
      <c r="BP95" s="58" t="n">
        <v>13</v>
      </c>
      <c r="BQ95" s="58" t="n">
        <v>2</v>
      </c>
      <c r="BR95" s="58" t="n">
        <v>5</v>
      </c>
      <c r="BS95" s="58"/>
      <c r="BT95" s="58"/>
      <c r="BU95" s="58"/>
      <c r="BV95" s="58"/>
      <c r="BW95" s="58" t="n">
        <v>13</v>
      </c>
      <c r="BX95" s="58"/>
      <c r="BY95" s="58" t="n">
        <v>18</v>
      </c>
      <c r="BZ95" s="58" t="n">
        <v>477</v>
      </c>
      <c r="CA95" s="58" t="n">
        <v>12</v>
      </c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 t="n">
        <v>7</v>
      </c>
      <c r="CN95" s="58" t="n">
        <v>237</v>
      </c>
      <c r="CO95" s="58" t="n">
        <v>273</v>
      </c>
      <c r="CP95" s="58"/>
      <c r="CQ95" s="58"/>
      <c r="CR95" s="58" t="n">
        <v>1</v>
      </c>
      <c r="CS95" s="58"/>
      <c r="CT95" s="58"/>
      <c r="CU95" s="58"/>
      <c r="CV95" s="58"/>
      <c r="CW95" s="58" t="n">
        <v>6</v>
      </c>
      <c r="CX95" s="58"/>
      <c r="CY95" s="58" t="n">
        <v>1</v>
      </c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 t="n">
        <v>157</v>
      </c>
      <c r="DL95" s="58" t="n">
        <v>166</v>
      </c>
      <c r="DM95" s="58" t="n">
        <v>44</v>
      </c>
      <c r="DN95" s="58"/>
      <c r="DO95" s="58" t="n">
        <v>37</v>
      </c>
      <c r="DP95" s="58" t="n">
        <v>11</v>
      </c>
      <c r="DQ95" s="58" t="n">
        <v>94</v>
      </c>
      <c r="DR95" s="58" t="n">
        <v>3</v>
      </c>
      <c r="DS95" s="58"/>
      <c r="DT95" s="58"/>
      <c r="DU95" s="58"/>
      <c r="DV95" s="58"/>
      <c r="DW95" s="58"/>
      <c r="DX95" s="58" t="n">
        <v>1</v>
      </c>
      <c r="DY95" s="58"/>
      <c r="DZ95" s="58" t="n">
        <v>2</v>
      </c>
      <c r="EA95" s="58" t="n">
        <v>1</v>
      </c>
      <c r="EB95" s="58" t="n">
        <v>0</v>
      </c>
      <c r="EC95" s="59" t="s">
        <v>419</v>
      </c>
      <c r="ED95" s="59" t="s">
        <v>526</v>
      </c>
      <c r="EE95" s="59" t="s">
        <v>612</v>
      </c>
      <c r="EF95" s="59" t="s">
        <v>408</v>
      </c>
      <c r="EG95" s="59" t="s">
        <v>409</v>
      </c>
    </row>
    <row r="96" customFormat="false" ht="14.25" hidden="false" customHeight="false" outlineLevel="0" collapsed="false">
      <c r="A96" s="58" t="n">
        <v>106190323</v>
      </c>
      <c r="B96" s="59" t="s">
        <v>1021</v>
      </c>
      <c r="C96" s="59" t="s">
        <v>464</v>
      </c>
      <c r="D96" s="59" t="s">
        <v>412</v>
      </c>
      <c r="E96" s="59" t="s">
        <v>1022</v>
      </c>
      <c r="F96" s="59" t="s">
        <v>1023</v>
      </c>
      <c r="G96" s="59" t="s">
        <v>1024</v>
      </c>
      <c r="H96" s="59" t="s">
        <v>1025</v>
      </c>
      <c r="I96" s="59" t="s">
        <v>402</v>
      </c>
      <c r="J96" s="59" t="s">
        <v>1026</v>
      </c>
      <c r="K96" s="59" t="s">
        <v>418</v>
      </c>
      <c r="L96" s="58" t="n">
        <v>3253</v>
      </c>
      <c r="M96" s="58" t="n">
        <v>2513</v>
      </c>
      <c r="N96" s="58"/>
      <c r="O96" s="58" t="n">
        <v>76</v>
      </c>
      <c r="P96" s="58" t="n">
        <v>301</v>
      </c>
      <c r="Q96" s="58" t="n">
        <v>583</v>
      </c>
      <c r="R96" s="58" t="n">
        <v>763</v>
      </c>
      <c r="S96" s="58" t="n">
        <v>1354</v>
      </c>
      <c r="T96" s="58" t="n">
        <v>1259</v>
      </c>
      <c r="U96" s="58" t="n">
        <v>854</v>
      </c>
      <c r="V96" s="58" t="n">
        <v>504</v>
      </c>
      <c r="W96" s="58" t="n">
        <v>72</v>
      </c>
      <c r="X96" s="58"/>
      <c r="Y96" s="58"/>
      <c r="Z96" s="58" t="n">
        <v>383</v>
      </c>
      <c r="AA96" s="58" t="n">
        <v>130</v>
      </c>
      <c r="AB96" s="58" t="n">
        <v>973</v>
      </c>
      <c r="AC96" s="58" t="n">
        <v>9</v>
      </c>
      <c r="AD96" s="58" t="n">
        <v>34</v>
      </c>
      <c r="AE96" s="58" t="n">
        <v>47</v>
      </c>
      <c r="AF96" s="58" t="n">
        <v>4190</v>
      </c>
      <c r="AG96" s="58" t="n">
        <v>5631</v>
      </c>
      <c r="AH96" s="58" t="n">
        <v>37</v>
      </c>
      <c r="AI96" s="58" t="n">
        <v>50</v>
      </c>
      <c r="AJ96" s="58" t="n">
        <v>4</v>
      </c>
      <c r="AK96" s="58" t="n">
        <v>29</v>
      </c>
      <c r="AL96" s="58" t="n">
        <v>2</v>
      </c>
      <c r="AM96" s="58" t="n">
        <v>6</v>
      </c>
      <c r="AN96" s="58"/>
      <c r="AO96" s="58"/>
      <c r="AP96" s="58"/>
      <c r="AQ96" s="58" t="n">
        <v>5</v>
      </c>
      <c r="AR96" s="58"/>
      <c r="AS96" s="58"/>
      <c r="AT96" s="58"/>
      <c r="AU96" s="58" t="n">
        <v>2</v>
      </c>
      <c r="AV96" s="58" t="n">
        <v>1104</v>
      </c>
      <c r="AW96" s="58" t="n">
        <v>1884</v>
      </c>
      <c r="AX96" s="58" t="n">
        <v>48</v>
      </c>
      <c r="AY96" s="58" t="n">
        <v>2596</v>
      </c>
      <c r="AZ96" s="58" t="n">
        <v>27</v>
      </c>
      <c r="BA96" s="58" t="n">
        <v>96</v>
      </c>
      <c r="BB96" s="58" t="n">
        <v>11</v>
      </c>
      <c r="BC96" s="58" t="n">
        <v>108</v>
      </c>
      <c r="BD96" s="58" t="n">
        <v>408</v>
      </c>
      <c r="BE96" s="58" t="n">
        <v>10</v>
      </c>
      <c r="BF96" s="58" t="n">
        <v>1072</v>
      </c>
      <c r="BG96" s="58" t="n">
        <v>15</v>
      </c>
      <c r="BH96" s="58" t="n">
        <v>456</v>
      </c>
      <c r="BI96" s="58" t="n">
        <v>14</v>
      </c>
      <c r="BJ96" s="58" t="n">
        <v>342</v>
      </c>
      <c r="BK96" s="58" t="n">
        <v>1015</v>
      </c>
      <c r="BL96" s="58" t="n">
        <v>650</v>
      </c>
      <c r="BM96" s="58" t="n">
        <v>224</v>
      </c>
      <c r="BN96" s="58" t="n">
        <v>998</v>
      </c>
      <c r="BO96" s="58" t="n">
        <v>225</v>
      </c>
      <c r="BP96" s="58" t="n">
        <v>56</v>
      </c>
      <c r="BQ96" s="58" t="n">
        <v>145</v>
      </c>
      <c r="BR96" s="58" t="n">
        <v>28</v>
      </c>
      <c r="BS96" s="58"/>
      <c r="BT96" s="58"/>
      <c r="BU96" s="58"/>
      <c r="BV96" s="58"/>
      <c r="BW96" s="58" t="n">
        <v>59</v>
      </c>
      <c r="BX96" s="58" t="n">
        <v>6</v>
      </c>
      <c r="BY96" s="58" t="n">
        <v>233</v>
      </c>
      <c r="BZ96" s="58" t="n">
        <v>5396</v>
      </c>
      <c r="CA96" s="58" t="n">
        <v>53</v>
      </c>
      <c r="CB96" s="58" t="n">
        <v>5</v>
      </c>
      <c r="CC96" s="58"/>
      <c r="CD96" s="58" t="n">
        <v>1</v>
      </c>
      <c r="CE96" s="58" t="n">
        <v>3</v>
      </c>
      <c r="CF96" s="58" t="n">
        <v>1</v>
      </c>
      <c r="CG96" s="58" t="n">
        <v>4</v>
      </c>
      <c r="CH96" s="58"/>
      <c r="CI96" s="58" t="n">
        <v>5</v>
      </c>
      <c r="CJ96" s="58"/>
      <c r="CK96" s="58"/>
      <c r="CL96" s="58"/>
      <c r="CM96" s="58" t="n">
        <v>1079</v>
      </c>
      <c r="CN96" s="58" t="n">
        <v>4301</v>
      </c>
      <c r="CO96" s="58" t="n">
        <v>378</v>
      </c>
      <c r="CP96" s="58" t="n">
        <v>176</v>
      </c>
      <c r="CQ96" s="58" t="n">
        <v>46</v>
      </c>
      <c r="CR96" s="58" t="n">
        <v>5</v>
      </c>
      <c r="CS96" s="58"/>
      <c r="CT96" s="58" t="n">
        <v>1</v>
      </c>
      <c r="CU96" s="58"/>
      <c r="CV96" s="58" t="n">
        <v>215</v>
      </c>
      <c r="CW96" s="58"/>
      <c r="CX96" s="58" t="n">
        <v>1</v>
      </c>
      <c r="CY96" s="58" t="n">
        <v>1</v>
      </c>
      <c r="CZ96" s="58" t="n">
        <v>1</v>
      </c>
      <c r="DA96" s="58"/>
      <c r="DB96" s="58"/>
      <c r="DC96" s="58"/>
      <c r="DD96" s="58" t="n">
        <v>46</v>
      </c>
      <c r="DE96" s="58"/>
      <c r="DF96" s="58"/>
      <c r="DG96" s="58"/>
      <c r="DH96" s="58"/>
      <c r="DI96" s="58"/>
      <c r="DJ96" s="58" t="n">
        <v>372</v>
      </c>
      <c r="DK96" s="58" t="n">
        <v>2281</v>
      </c>
      <c r="DL96" s="58" t="n">
        <v>91</v>
      </c>
      <c r="DM96" s="58" t="n">
        <v>388</v>
      </c>
      <c r="DN96" s="58" t="n">
        <v>35</v>
      </c>
      <c r="DO96" s="58" t="n">
        <v>240</v>
      </c>
      <c r="DP96" s="58" t="n">
        <v>105</v>
      </c>
      <c r="DQ96" s="58" t="n">
        <v>627</v>
      </c>
      <c r="DR96" s="58" t="n">
        <v>676</v>
      </c>
      <c r="DS96" s="58" t="n">
        <v>174</v>
      </c>
      <c r="DT96" s="58" t="n">
        <v>236</v>
      </c>
      <c r="DU96" s="58" t="n">
        <v>40</v>
      </c>
      <c r="DV96" s="58" t="n">
        <v>7</v>
      </c>
      <c r="DW96" s="58" t="n">
        <v>2</v>
      </c>
      <c r="DX96" s="58" t="n">
        <v>1</v>
      </c>
      <c r="DY96" s="58" t="n">
        <v>1</v>
      </c>
      <c r="DZ96" s="58" t="n">
        <v>6</v>
      </c>
      <c r="EA96" s="58" t="n">
        <v>1</v>
      </c>
      <c r="EB96" s="58" t="n">
        <v>0</v>
      </c>
      <c r="EC96" s="59" t="s">
        <v>419</v>
      </c>
      <c r="ED96" s="59" t="s">
        <v>642</v>
      </c>
      <c r="EE96" s="59" t="s">
        <v>649</v>
      </c>
      <c r="EF96" s="59" t="s">
        <v>576</v>
      </c>
      <c r="EG96" s="59" t="s">
        <v>409</v>
      </c>
    </row>
    <row r="97" customFormat="false" ht="14.25" hidden="false" customHeight="false" outlineLevel="0" collapsed="false">
      <c r="A97" s="58" t="n">
        <v>106190522</v>
      </c>
      <c r="B97" s="59" t="s">
        <v>1027</v>
      </c>
      <c r="C97" s="59" t="s">
        <v>464</v>
      </c>
      <c r="D97" s="59" t="s">
        <v>412</v>
      </c>
      <c r="E97" s="59" t="s">
        <v>1028</v>
      </c>
      <c r="F97" s="59" t="s">
        <v>1023</v>
      </c>
      <c r="G97" s="59" t="s">
        <v>1029</v>
      </c>
      <c r="H97" s="59" t="s">
        <v>1025</v>
      </c>
      <c r="I97" s="59" t="s">
        <v>402</v>
      </c>
      <c r="J97" s="59" t="s">
        <v>1030</v>
      </c>
      <c r="K97" s="59" t="s">
        <v>418</v>
      </c>
      <c r="L97" s="58" t="n">
        <v>2784</v>
      </c>
      <c r="M97" s="58" t="n">
        <v>2434</v>
      </c>
      <c r="N97" s="58"/>
      <c r="O97" s="58" t="n">
        <v>26</v>
      </c>
      <c r="P97" s="58" t="n">
        <v>210</v>
      </c>
      <c r="Q97" s="58" t="n">
        <v>400</v>
      </c>
      <c r="R97" s="58" t="n">
        <v>530</v>
      </c>
      <c r="S97" s="58" t="n">
        <v>999</v>
      </c>
      <c r="T97" s="58" t="n">
        <v>1311</v>
      </c>
      <c r="U97" s="58" t="n">
        <v>1151</v>
      </c>
      <c r="V97" s="58" t="n">
        <v>581</v>
      </c>
      <c r="W97" s="58" t="n">
        <v>10</v>
      </c>
      <c r="X97" s="58"/>
      <c r="Y97" s="58"/>
      <c r="Z97" s="58" t="n">
        <v>336</v>
      </c>
      <c r="AA97" s="58" t="n">
        <v>128</v>
      </c>
      <c r="AB97" s="58" t="n">
        <v>1094</v>
      </c>
      <c r="AC97" s="58"/>
      <c r="AD97" s="58" t="n">
        <v>1092</v>
      </c>
      <c r="AE97" s="58" t="n">
        <v>224</v>
      </c>
      <c r="AF97" s="58" t="n">
        <v>2344</v>
      </c>
      <c r="AG97" s="58" t="n">
        <v>5189</v>
      </c>
      <c r="AH97" s="58" t="n">
        <v>7</v>
      </c>
      <c r="AI97" s="58" t="n">
        <v>7</v>
      </c>
      <c r="AJ97" s="58" t="n">
        <v>11</v>
      </c>
      <c r="AK97" s="58" t="n">
        <v>3</v>
      </c>
      <c r="AL97" s="58"/>
      <c r="AM97" s="58"/>
      <c r="AN97" s="58" t="n">
        <v>1</v>
      </c>
      <c r="AO97" s="58"/>
      <c r="AP97" s="58"/>
      <c r="AQ97" s="58"/>
      <c r="AR97" s="58"/>
      <c r="AS97" s="58"/>
      <c r="AT97" s="58"/>
      <c r="AU97" s="58"/>
      <c r="AV97" s="58" t="n">
        <v>1511</v>
      </c>
      <c r="AW97" s="58" t="n">
        <v>2475</v>
      </c>
      <c r="AX97" s="58" t="n">
        <v>83</v>
      </c>
      <c r="AY97" s="58" t="n">
        <v>1100</v>
      </c>
      <c r="AZ97" s="58" t="n">
        <v>38</v>
      </c>
      <c r="BA97" s="58" t="n">
        <v>11</v>
      </c>
      <c r="BB97" s="58"/>
      <c r="BC97" s="58" t="n">
        <v>70</v>
      </c>
      <c r="BD97" s="58" t="n">
        <v>829</v>
      </c>
      <c r="BE97" s="58" t="n">
        <v>10</v>
      </c>
      <c r="BF97" s="58" t="n">
        <v>1225</v>
      </c>
      <c r="BG97" s="58" t="n">
        <v>14</v>
      </c>
      <c r="BH97" s="58" t="n">
        <v>198</v>
      </c>
      <c r="BI97" s="58" t="n">
        <v>106</v>
      </c>
      <c r="BJ97" s="58" t="n">
        <v>175</v>
      </c>
      <c r="BK97" s="58" t="n">
        <v>201</v>
      </c>
      <c r="BL97" s="58" t="n">
        <v>602</v>
      </c>
      <c r="BM97" s="58" t="n">
        <v>573</v>
      </c>
      <c r="BN97" s="58" t="n">
        <v>649</v>
      </c>
      <c r="BO97" s="58" t="n">
        <v>130</v>
      </c>
      <c r="BP97" s="58" t="n">
        <v>49</v>
      </c>
      <c r="BQ97" s="58" t="n">
        <v>268</v>
      </c>
      <c r="BR97" s="58" t="n">
        <v>119</v>
      </c>
      <c r="BS97" s="58"/>
      <c r="BT97" s="58"/>
      <c r="BU97" s="58"/>
      <c r="BV97" s="58"/>
      <c r="BW97" s="58" t="n">
        <v>26</v>
      </c>
      <c r="BX97" s="58"/>
      <c r="BY97" s="58" t="n">
        <v>127</v>
      </c>
      <c r="BZ97" s="58" t="n">
        <v>5025</v>
      </c>
      <c r="CA97" s="58" t="n">
        <v>28</v>
      </c>
      <c r="CB97" s="58" t="n">
        <v>2</v>
      </c>
      <c r="CC97" s="58"/>
      <c r="CD97" s="58" t="n">
        <v>4</v>
      </c>
      <c r="CE97" s="58" t="n">
        <v>2</v>
      </c>
      <c r="CF97" s="58"/>
      <c r="CG97" s="58" t="n">
        <v>2</v>
      </c>
      <c r="CH97" s="58"/>
      <c r="CI97" s="58" t="n">
        <v>2</v>
      </c>
      <c r="CJ97" s="58"/>
      <c r="CK97" s="58"/>
      <c r="CL97" s="58"/>
      <c r="CM97" s="58" t="n">
        <v>1365</v>
      </c>
      <c r="CN97" s="58" t="n">
        <v>3164</v>
      </c>
      <c r="CO97" s="58" t="n">
        <v>653</v>
      </c>
      <c r="CP97" s="58" t="n">
        <v>1993</v>
      </c>
      <c r="CQ97" s="58" t="n">
        <v>131</v>
      </c>
      <c r="CR97" s="58"/>
      <c r="CS97" s="58"/>
      <c r="CT97" s="58" t="n">
        <v>3</v>
      </c>
      <c r="CU97" s="58"/>
      <c r="CV97" s="58" t="n">
        <v>85</v>
      </c>
      <c r="CW97" s="58" t="n">
        <v>5</v>
      </c>
      <c r="CX97" s="58"/>
      <c r="CY97" s="58"/>
      <c r="CZ97" s="58" t="n">
        <v>1</v>
      </c>
      <c r="DA97" s="58"/>
      <c r="DB97" s="58"/>
      <c r="DC97" s="58"/>
      <c r="DD97" s="58" t="n">
        <v>47</v>
      </c>
      <c r="DE97" s="58"/>
      <c r="DF97" s="58" t="n">
        <v>1</v>
      </c>
      <c r="DG97" s="58"/>
      <c r="DH97" s="58"/>
      <c r="DI97" s="58"/>
      <c r="DJ97" s="58" t="n">
        <v>2117</v>
      </c>
      <c r="DK97" s="58" t="n">
        <v>543</v>
      </c>
      <c r="DL97" s="58" t="n">
        <v>200</v>
      </c>
      <c r="DM97" s="58" t="n">
        <v>4</v>
      </c>
      <c r="DN97" s="58" t="n">
        <v>1</v>
      </c>
      <c r="DO97" s="58" t="n">
        <v>6</v>
      </c>
      <c r="DP97" s="58" t="n">
        <v>1</v>
      </c>
      <c r="DQ97" s="58" t="n">
        <v>71</v>
      </c>
      <c r="DR97" s="58" t="n">
        <v>6</v>
      </c>
      <c r="DS97" s="58"/>
      <c r="DT97" s="58" t="n">
        <v>3</v>
      </c>
      <c r="DU97" s="58"/>
      <c r="DV97" s="58"/>
      <c r="DW97" s="58"/>
      <c r="DX97" s="58" t="n">
        <v>7</v>
      </c>
      <c r="DY97" s="58" t="n">
        <v>1</v>
      </c>
      <c r="DZ97" s="58" t="n">
        <v>28</v>
      </c>
      <c r="EA97" s="58" t="n">
        <v>1</v>
      </c>
      <c r="EB97" s="58" t="n">
        <v>0</v>
      </c>
      <c r="EC97" s="59" t="s">
        <v>419</v>
      </c>
      <c r="ED97" s="59" t="s">
        <v>642</v>
      </c>
      <c r="EE97" s="59" t="s">
        <v>649</v>
      </c>
      <c r="EF97" s="59" t="s">
        <v>576</v>
      </c>
      <c r="EG97" s="59" t="s">
        <v>409</v>
      </c>
    </row>
    <row r="98" customFormat="false" ht="14.25" hidden="false" customHeight="false" outlineLevel="0" collapsed="false">
      <c r="A98" s="58" t="n">
        <v>106190328</v>
      </c>
      <c r="B98" s="59" t="s">
        <v>1031</v>
      </c>
      <c r="C98" s="59" t="s">
        <v>464</v>
      </c>
      <c r="D98" s="59" t="s">
        <v>443</v>
      </c>
      <c r="E98" s="59" t="s">
        <v>1032</v>
      </c>
      <c r="F98" s="59" t="s">
        <v>959</v>
      </c>
      <c r="G98" s="59" t="s">
        <v>1033</v>
      </c>
      <c r="H98" s="59" t="s">
        <v>709</v>
      </c>
      <c r="I98" s="59" t="s">
        <v>402</v>
      </c>
      <c r="J98" s="59" t="s">
        <v>1034</v>
      </c>
      <c r="K98" s="59" t="s">
        <v>418</v>
      </c>
      <c r="L98" s="58" t="n">
        <v>24</v>
      </c>
      <c r="M98" s="58" t="n">
        <v>4</v>
      </c>
      <c r="N98" s="58"/>
      <c r="O98" s="58" t="n">
        <v>4</v>
      </c>
      <c r="P98" s="58" t="n">
        <v>3</v>
      </c>
      <c r="Q98" s="58" t="n">
        <v>9</v>
      </c>
      <c r="R98" s="58" t="n">
        <v>3</v>
      </c>
      <c r="S98" s="58" t="n">
        <v>5</v>
      </c>
      <c r="T98" s="58" t="n">
        <v>3</v>
      </c>
      <c r="U98" s="58" t="n">
        <v>1</v>
      </c>
      <c r="V98" s="58"/>
      <c r="W98" s="58"/>
      <c r="X98" s="58"/>
      <c r="Y98" s="58"/>
      <c r="Z98" s="58" t="n">
        <v>4</v>
      </c>
      <c r="AA98" s="58"/>
      <c r="AB98" s="58" t="n">
        <v>11</v>
      </c>
      <c r="AC98" s="58"/>
      <c r="AD98" s="58" t="n">
        <v>6</v>
      </c>
      <c r="AE98" s="58"/>
      <c r="AF98" s="58" t="n">
        <v>7</v>
      </c>
      <c r="AG98" s="58" t="n">
        <v>28</v>
      </c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 t="n">
        <v>11</v>
      </c>
      <c r="AW98" s="58" t="n">
        <v>5</v>
      </c>
      <c r="AX98" s="58"/>
      <c r="AY98" s="58" t="n">
        <v>10</v>
      </c>
      <c r="AZ98" s="58" t="n">
        <v>2</v>
      </c>
      <c r="BA98" s="58"/>
      <c r="BB98" s="58"/>
      <c r="BC98" s="58" t="n">
        <v>10</v>
      </c>
      <c r="BD98" s="58"/>
      <c r="BE98" s="58"/>
      <c r="BF98" s="58"/>
      <c r="BG98" s="58"/>
      <c r="BH98" s="58" t="n">
        <v>2</v>
      </c>
      <c r="BI98" s="58"/>
      <c r="BJ98" s="58" t="n">
        <v>1</v>
      </c>
      <c r="BK98" s="58" t="n">
        <v>13</v>
      </c>
      <c r="BL98" s="58" t="n">
        <v>1</v>
      </c>
      <c r="BM98" s="58"/>
      <c r="BN98" s="58"/>
      <c r="BO98" s="58"/>
      <c r="BP98" s="58" t="n">
        <v>1</v>
      </c>
      <c r="BQ98" s="58"/>
      <c r="BR98" s="58"/>
      <c r="BS98" s="58"/>
      <c r="BT98" s="58"/>
      <c r="BU98" s="58"/>
      <c r="BV98" s="58"/>
      <c r="BW98" s="58"/>
      <c r="BX98" s="58"/>
      <c r="BY98" s="58"/>
      <c r="BZ98" s="58" t="n">
        <v>27</v>
      </c>
      <c r="CA98" s="58" t="n">
        <v>1</v>
      </c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 t="n">
        <v>2</v>
      </c>
      <c r="CN98" s="58" t="n">
        <v>23</v>
      </c>
      <c r="CO98" s="58" t="n">
        <v>2</v>
      </c>
      <c r="CP98" s="58" t="n">
        <v>3</v>
      </c>
      <c r="CQ98" s="58" t="n">
        <v>1</v>
      </c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 t="n">
        <v>15</v>
      </c>
      <c r="DK98" s="58"/>
      <c r="DL98" s="58"/>
      <c r="DM98" s="58"/>
      <c r="DN98" s="58"/>
      <c r="DO98" s="58"/>
      <c r="DP98" s="58" t="n">
        <v>4</v>
      </c>
      <c r="DQ98" s="58" t="n">
        <v>4</v>
      </c>
      <c r="DR98" s="58" t="n">
        <v>1</v>
      </c>
      <c r="DS98" s="58"/>
      <c r="DT98" s="58"/>
      <c r="DU98" s="58"/>
      <c r="DV98" s="58"/>
      <c r="DW98" s="58"/>
      <c r="DX98" s="58" t="n">
        <v>1</v>
      </c>
      <c r="DY98" s="58"/>
      <c r="DZ98" s="58"/>
      <c r="EA98" s="58" t="n">
        <v>1</v>
      </c>
      <c r="EB98" s="58" t="n">
        <v>0</v>
      </c>
      <c r="EC98" s="59" t="s">
        <v>405</v>
      </c>
      <c r="ED98" s="59" t="s">
        <v>470</v>
      </c>
      <c r="EE98" s="59" t="s">
        <v>711</v>
      </c>
      <c r="EF98" s="59" t="s">
        <v>576</v>
      </c>
      <c r="EG98" s="59" t="s">
        <v>409</v>
      </c>
    </row>
    <row r="99" customFormat="false" ht="14.25" hidden="false" customHeight="false" outlineLevel="0" collapsed="false">
      <c r="A99" s="58" t="n">
        <v>106110889</v>
      </c>
      <c r="B99" s="59" t="s">
        <v>1035</v>
      </c>
      <c r="C99" s="59" t="s">
        <v>1036</v>
      </c>
      <c r="D99" s="59" t="s">
        <v>412</v>
      </c>
      <c r="E99" s="59" t="s">
        <v>1037</v>
      </c>
      <c r="F99" s="59" t="s">
        <v>1038</v>
      </c>
      <c r="G99" s="59" t="s">
        <v>1039</v>
      </c>
      <c r="H99" s="59" t="s">
        <v>1040</v>
      </c>
      <c r="I99" s="59" t="s">
        <v>763</v>
      </c>
      <c r="J99" s="59" t="s">
        <v>1041</v>
      </c>
      <c r="K99" s="59" t="s">
        <v>418</v>
      </c>
      <c r="L99" s="58" t="n">
        <v>190</v>
      </c>
      <c r="M99" s="58" t="n">
        <v>125</v>
      </c>
      <c r="N99" s="58"/>
      <c r="O99" s="58" t="n">
        <v>11</v>
      </c>
      <c r="P99" s="58" t="n">
        <v>24</v>
      </c>
      <c r="Q99" s="58" t="n">
        <v>41</v>
      </c>
      <c r="R99" s="58" t="n">
        <v>50</v>
      </c>
      <c r="S99" s="58" t="n">
        <v>77</v>
      </c>
      <c r="T99" s="58" t="n">
        <v>55</v>
      </c>
      <c r="U99" s="58" t="n">
        <v>41</v>
      </c>
      <c r="V99" s="58" t="n">
        <v>12</v>
      </c>
      <c r="W99" s="58" t="n">
        <v>4</v>
      </c>
      <c r="X99" s="58"/>
      <c r="Y99" s="58"/>
      <c r="Z99" s="58" t="n">
        <v>6</v>
      </c>
      <c r="AA99" s="58"/>
      <c r="AB99" s="58" t="n">
        <v>57</v>
      </c>
      <c r="AC99" s="58" t="n">
        <v>3</v>
      </c>
      <c r="AD99" s="58" t="n">
        <v>3</v>
      </c>
      <c r="AE99" s="58"/>
      <c r="AF99" s="58" t="n">
        <v>246</v>
      </c>
      <c r="AG99" s="58" t="n">
        <v>313</v>
      </c>
      <c r="AH99" s="58" t="n">
        <v>1</v>
      </c>
      <c r="AI99" s="58" t="n">
        <v>1</v>
      </c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 t="n">
        <v>141</v>
      </c>
      <c r="AW99" s="58" t="n">
        <v>123</v>
      </c>
      <c r="AX99" s="58" t="n">
        <v>1</v>
      </c>
      <c r="AY99" s="58" t="n">
        <v>46</v>
      </c>
      <c r="AZ99" s="58" t="n">
        <v>2</v>
      </c>
      <c r="BA99" s="58" t="n">
        <v>2</v>
      </c>
      <c r="BB99" s="58"/>
      <c r="BC99" s="58" t="n">
        <v>3</v>
      </c>
      <c r="BD99" s="58" t="n">
        <v>15</v>
      </c>
      <c r="BE99" s="58" t="n">
        <v>1</v>
      </c>
      <c r="BF99" s="58" t="n">
        <v>110</v>
      </c>
      <c r="BG99" s="58" t="n">
        <v>1</v>
      </c>
      <c r="BH99" s="58" t="n">
        <v>52</v>
      </c>
      <c r="BI99" s="58"/>
      <c r="BJ99" s="58" t="n">
        <v>20</v>
      </c>
      <c r="BK99" s="58" t="n">
        <v>13</v>
      </c>
      <c r="BL99" s="58" t="n">
        <v>56</v>
      </c>
      <c r="BM99" s="58" t="n">
        <v>10</v>
      </c>
      <c r="BN99" s="58" t="n">
        <v>18</v>
      </c>
      <c r="BO99" s="58" t="n">
        <v>1</v>
      </c>
      <c r="BP99" s="58" t="n">
        <v>5</v>
      </c>
      <c r="BQ99" s="58" t="n">
        <v>7</v>
      </c>
      <c r="BR99" s="58" t="n">
        <v>3</v>
      </c>
      <c r="BS99" s="58"/>
      <c r="BT99" s="58"/>
      <c r="BU99" s="58"/>
      <c r="BV99" s="58"/>
      <c r="BW99" s="58" t="n">
        <v>2</v>
      </c>
      <c r="BX99" s="58"/>
      <c r="BY99" s="58" t="n">
        <v>1</v>
      </c>
      <c r="BZ99" s="58" t="n">
        <v>298</v>
      </c>
      <c r="CA99" s="58" t="n">
        <v>14</v>
      </c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 t="n">
        <v>1</v>
      </c>
      <c r="CN99" s="58" t="n">
        <v>288</v>
      </c>
      <c r="CO99" s="58" t="n">
        <v>26</v>
      </c>
      <c r="CP99" s="58"/>
      <c r="CQ99" s="58"/>
      <c r="CR99" s="58"/>
      <c r="CS99" s="58"/>
      <c r="CT99" s="58"/>
      <c r="CU99" s="58"/>
      <c r="CV99" s="58"/>
      <c r="CW99" s="58" t="n">
        <v>2</v>
      </c>
      <c r="CX99" s="58"/>
      <c r="CY99" s="58" t="n">
        <v>1</v>
      </c>
      <c r="CZ99" s="58"/>
      <c r="DA99" s="58"/>
      <c r="DB99" s="58"/>
      <c r="DC99" s="58"/>
      <c r="DD99" s="58"/>
      <c r="DE99" s="58"/>
      <c r="DF99" s="58"/>
      <c r="DG99" s="58" t="n">
        <v>1</v>
      </c>
      <c r="DH99" s="58"/>
      <c r="DI99" s="58"/>
      <c r="DJ99" s="58" t="n">
        <v>2</v>
      </c>
      <c r="DK99" s="58" t="n">
        <v>183</v>
      </c>
      <c r="DL99" s="58"/>
      <c r="DM99" s="58" t="n">
        <v>33</v>
      </c>
      <c r="DN99" s="58" t="n">
        <v>1</v>
      </c>
      <c r="DO99" s="58" t="n">
        <v>25</v>
      </c>
      <c r="DP99" s="58" t="n">
        <v>4</v>
      </c>
      <c r="DQ99" s="58" t="n">
        <v>32</v>
      </c>
      <c r="DR99" s="58" t="n">
        <v>10</v>
      </c>
      <c r="DS99" s="58" t="n">
        <v>1</v>
      </c>
      <c r="DT99" s="58" t="n">
        <v>20</v>
      </c>
      <c r="DU99" s="58"/>
      <c r="DV99" s="58"/>
      <c r="DW99" s="58"/>
      <c r="DX99" s="58"/>
      <c r="DY99" s="58"/>
      <c r="DZ99" s="58"/>
      <c r="EA99" s="58" t="n">
        <v>1</v>
      </c>
      <c r="EB99" s="58" t="n">
        <v>0</v>
      </c>
      <c r="EC99" s="59" t="s">
        <v>419</v>
      </c>
      <c r="ED99" s="59" t="s">
        <v>606</v>
      </c>
      <c r="EE99" s="59" t="s">
        <v>606</v>
      </c>
      <c r="EF99" s="59" t="s">
        <v>566</v>
      </c>
      <c r="EG99" s="59" t="s">
        <v>409</v>
      </c>
    </row>
    <row r="100" customFormat="false" ht="14.25" hidden="false" customHeight="false" outlineLevel="0" collapsed="false">
      <c r="A100" s="58" t="n">
        <v>106420483</v>
      </c>
      <c r="B100" s="59" t="s">
        <v>1042</v>
      </c>
      <c r="C100" s="59" t="s">
        <v>1043</v>
      </c>
      <c r="D100" s="59" t="s">
        <v>412</v>
      </c>
      <c r="E100" s="59" t="s">
        <v>1044</v>
      </c>
      <c r="F100" s="59" t="s">
        <v>1043</v>
      </c>
      <c r="G100" s="59" t="s">
        <v>1045</v>
      </c>
      <c r="H100" s="59" t="s">
        <v>1046</v>
      </c>
      <c r="I100" s="59" t="s">
        <v>402</v>
      </c>
      <c r="J100" s="59" t="s">
        <v>1047</v>
      </c>
      <c r="K100" s="59" t="s">
        <v>418</v>
      </c>
      <c r="L100" s="58" t="n">
        <v>799</v>
      </c>
      <c r="M100" s="58" t="n">
        <v>630</v>
      </c>
      <c r="N100" s="58"/>
      <c r="O100" s="58" t="n">
        <v>50</v>
      </c>
      <c r="P100" s="58" t="n">
        <v>110</v>
      </c>
      <c r="Q100" s="58" t="n">
        <v>103</v>
      </c>
      <c r="R100" s="58" t="n">
        <v>147</v>
      </c>
      <c r="S100" s="58" t="n">
        <v>291</v>
      </c>
      <c r="T100" s="58" t="n">
        <v>380</v>
      </c>
      <c r="U100" s="58" t="n">
        <v>216</v>
      </c>
      <c r="V100" s="58" t="n">
        <v>123</v>
      </c>
      <c r="W100" s="58" t="n">
        <v>9</v>
      </c>
      <c r="X100" s="58"/>
      <c r="Y100" s="58"/>
      <c r="Z100" s="58" t="n">
        <v>28</v>
      </c>
      <c r="AA100" s="58" t="n">
        <v>25</v>
      </c>
      <c r="AB100" s="58" t="n">
        <v>215</v>
      </c>
      <c r="AC100" s="58" t="n">
        <v>1</v>
      </c>
      <c r="AD100" s="58" t="n">
        <v>2</v>
      </c>
      <c r="AE100" s="58" t="n">
        <v>4</v>
      </c>
      <c r="AF100" s="58" t="n">
        <v>1154</v>
      </c>
      <c r="AG100" s="58" t="n">
        <v>1426</v>
      </c>
      <c r="AH100" s="58"/>
      <c r="AI100" s="58" t="n">
        <v>1</v>
      </c>
      <c r="AJ100" s="58"/>
      <c r="AK100" s="58" t="n">
        <v>1</v>
      </c>
      <c r="AL100" s="58"/>
      <c r="AM100" s="58"/>
      <c r="AN100" s="58"/>
      <c r="AO100" s="58"/>
      <c r="AP100" s="58"/>
      <c r="AQ100" s="58"/>
      <c r="AR100" s="58" t="n">
        <v>1</v>
      </c>
      <c r="AS100" s="58"/>
      <c r="AT100" s="58"/>
      <c r="AU100" s="58"/>
      <c r="AV100" s="58" t="n">
        <v>61</v>
      </c>
      <c r="AW100" s="58" t="n">
        <v>468</v>
      </c>
      <c r="AX100" s="58" t="n">
        <v>25</v>
      </c>
      <c r="AY100" s="58" t="n">
        <v>701</v>
      </c>
      <c r="AZ100" s="58" t="n">
        <v>98</v>
      </c>
      <c r="BA100" s="58" t="n">
        <v>76</v>
      </c>
      <c r="BB100" s="58"/>
      <c r="BC100" s="58" t="n">
        <v>4</v>
      </c>
      <c r="BD100" s="58" t="n">
        <v>14</v>
      </c>
      <c r="BE100" s="58" t="n">
        <v>2</v>
      </c>
      <c r="BF100" s="58" t="n">
        <v>41</v>
      </c>
      <c r="BG100" s="58" t="n">
        <v>3</v>
      </c>
      <c r="BH100" s="58" t="n">
        <v>191</v>
      </c>
      <c r="BI100" s="58" t="n">
        <v>3</v>
      </c>
      <c r="BJ100" s="58" t="n">
        <v>294</v>
      </c>
      <c r="BK100" s="58" t="n">
        <v>475</v>
      </c>
      <c r="BL100" s="58" t="n">
        <v>66</v>
      </c>
      <c r="BM100" s="58" t="n">
        <v>220</v>
      </c>
      <c r="BN100" s="58" t="n">
        <v>48</v>
      </c>
      <c r="BO100" s="58" t="n">
        <v>2</v>
      </c>
      <c r="BP100" s="58" t="n">
        <v>58</v>
      </c>
      <c r="BQ100" s="58" t="n">
        <v>4</v>
      </c>
      <c r="BR100" s="58" t="n">
        <v>3</v>
      </c>
      <c r="BS100" s="58"/>
      <c r="BT100" s="58" t="n">
        <v>1</v>
      </c>
      <c r="BU100" s="58"/>
      <c r="BV100" s="58"/>
      <c r="BW100" s="58" t="n">
        <v>58</v>
      </c>
      <c r="BX100" s="58" t="n">
        <v>5</v>
      </c>
      <c r="BY100" s="58" t="n">
        <v>50</v>
      </c>
      <c r="BZ100" s="58" t="n">
        <v>1232</v>
      </c>
      <c r="CA100" s="58" t="n">
        <v>64</v>
      </c>
      <c r="CB100" s="58"/>
      <c r="CC100" s="58"/>
      <c r="CD100" s="58" t="n">
        <v>1</v>
      </c>
      <c r="CE100" s="58"/>
      <c r="CF100" s="58" t="n">
        <v>1</v>
      </c>
      <c r="CG100" s="58" t="n">
        <v>11</v>
      </c>
      <c r="CH100" s="58"/>
      <c r="CI100" s="58" t="n">
        <v>6</v>
      </c>
      <c r="CJ100" s="58"/>
      <c r="CK100" s="58"/>
      <c r="CL100" s="58" t="n">
        <v>1</v>
      </c>
      <c r="CM100" s="58" t="n">
        <v>11</v>
      </c>
      <c r="CN100" s="58" t="n">
        <v>1352</v>
      </c>
      <c r="CO100" s="58" t="n">
        <v>61</v>
      </c>
      <c r="CP100" s="58"/>
      <c r="CQ100" s="58"/>
      <c r="CR100" s="58" t="n">
        <v>3</v>
      </c>
      <c r="CS100" s="58" t="n">
        <v>1</v>
      </c>
      <c r="CT100" s="58"/>
      <c r="CU100" s="58"/>
      <c r="CV100" s="58" t="n">
        <v>11</v>
      </c>
      <c r="CW100" s="58"/>
      <c r="CX100" s="58"/>
      <c r="CY100" s="58" t="n">
        <v>2</v>
      </c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 t="n">
        <v>14</v>
      </c>
      <c r="DK100" s="58" t="n">
        <v>42</v>
      </c>
      <c r="DL100" s="58" t="n">
        <v>113</v>
      </c>
      <c r="DM100" s="58" t="n">
        <v>16</v>
      </c>
      <c r="DN100" s="58" t="n">
        <v>3</v>
      </c>
      <c r="DO100" s="58" t="n">
        <v>209</v>
      </c>
      <c r="DP100" s="58" t="n">
        <v>2</v>
      </c>
      <c r="DQ100" s="58" t="n">
        <v>751</v>
      </c>
      <c r="DR100" s="58" t="n">
        <v>119</v>
      </c>
      <c r="DS100" s="58" t="n">
        <v>9</v>
      </c>
      <c r="DT100" s="58" t="n">
        <v>133</v>
      </c>
      <c r="DU100" s="58" t="n">
        <v>1</v>
      </c>
      <c r="DV100" s="58"/>
      <c r="DW100" s="58"/>
      <c r="DX100" s="58" t="n">
        <v>2</v>
      </c>
      <c r="DY100" s="58" t="n">
        <v>3</v>
      </c>
      <c r="DZ100" s="58"/>
      <c r="EA100" s="58" t="n">
        <v>1</v>
      </c>
      <c r="EB100" s="58" t="n">
        <v>0</v>
      </c>
      <c r="EC100" s="59" t="s">
        <v>419</v>
      </c>
      <c r="ED100" s="59" t="s">
        <v>688</v>
      </c>
      <c r="EE100" s="59" t="s">
        <v>659</v>
      </c>
      <c r="EF100" s="59" t="s">
        <v>625</v>
      </c>
      <c r="EG100" s="59" t="s">
        <v>409</v>
      </c>
    </row>
    <row r="101" customFormat="false" ht="14.25" hidden="false" customHeight="false" outlineLevel="0" collapsed="false">
      <c r="A101" s="58" t="n">
        <v>106150775</v>
      </c>
      <c r="B101" s="59" t="s">
        <v>1048</v>
      </c>
      <c r="C101" s="59" t="s">
        <v>472</v>
      </c>
      <c r="D101" s="59" t="s">
        <v>443</v>
      </c>
      <c r="E101" s="59" t="s">
        <v>1049</v>
      </c>
      <c r="F101" s="59" t="s">
        <v>475</v>
      </c>
      <c r="G101" s="59" t="s">
        <v>529</v>
      </c>
      <c r="H101" s="59" t="s">
        <v>477</v>
      </c>
      <c r="I101" s="59" t="s">
        <v>402</v>
      </c>
      <c r="J101" s="59" t="s">
        <v>1050</v>
      </c>
      <c r="K101" s="59" t="s">
        <v>418</v>
      </c>
      <c r="L101" s="58" t="n">
        <v>12</v>
      </c>
      <c r="M101" s="58" t="n">
        <v>26</v>
      </c>
      <c r="N101" s="58"/>
      <c r="O101" s="58"/>
      <c r="P101" s="58" t="n">
        <v>1</v>
      </c>
      <c r="Q101" s="58" t="n">
        <v>11</v>
      </c>
      <c r="R101" s="58" t="n">
        <v>10</v>
      </c>
      <c r="S101" s="58" t="n">
        <v>5</v>
      </c>
      <c r="T101" s="58" t="n">
        <v>4</v>
      </c>
      <c r="U101" s="58" t="n">
        <v>5</v>
      </c>
      <c r="V101" s="58" t="n">
        <v>2</v>
      </c>
      <c r="W101" s="58"/>
      <c r="X101" s="58"/>
      <c r="Y101" s="58"/>
      <c r="Z101" s="58" t="n">
        <v>1</v>
      </c>
      <c r="AA101" s="58"/>
      <c r="AB101" s="58" t="n">
        <v>23</v>
      </c>
      <c r="AC101" s="58" t="n">
        <v>1</v>
      </c>
      <c r="AD101" s="58" t="n">
        <v>1</v>
      </c>
      <c r="AE101" s="58"/>
      <c r="AF101" s="58" t="n">
        <v>12</v>
      </c>
      <c r="AG101" s="58" t="n">
        <v>38</v>
      </c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 t="n">
        <v>9</v>
      </c>
      <c r="AX101" s="58"/>
      <c r="AY101" s="58" t="n">
        <v>25</v>
      </c>
      <c r="AZ101" s="58"/>
      <c r="BA101" s="58" t="n">
        <v>4</v>
      </c>
      <c r="BB101" s="58"/>
      <c r="BC101" s="58"/>
      <c r="BD101" s="58" t="n">
        <v>1</v>
      </c>
      <c r="BE101" s="58"/>
      <c r="BF101" s="58" t="n">
        <v>21</v>
      </c>
      <c r="BG101" s="58"/>
      <c r="BH101" s="58" t="n">
        <v>4</v>
      </c>
      <c r="BI101" s="58"/>
      <c r="BJ101" s="58" t="n">
        <v>2</v>
      </c>
      <c r="BK101" s="58" t="n">
        <v>1</v>
      </c>
      <c r="BL101" s="58" t="n">
        <v>3</v>
      </c>
      <c r="BM101" s="58"/>
      <c r="BN101" s="58"/>
      <c r="BO101" s="58"/>
      <c r="BP101" s="58" t="n">
        <v>3</v>
      </c>
      <c r="BQ101" s="58" t="n">
        <v>3</v>
      </c>
      <c r="BR101" s="58"/>
      <c r="BS101" s="58"/>
      <c r="BT101" s="58"/>
      <c r="BU101" s="58"/>
      <c r="BV101" s="58"/>
      <c r="BW101" s="58"/>
      <c r="BX101" s="58"/>
      <c r="BY101" s="58" t="n">
        <v>2</v>
      </c>
      <c r="BZ101" s="58" t="n">
        <v>35</v>
      </c>
      <c r="CA101" s="58" t="n">
        <v>1</v>
      </c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 t="n">
        <v>18</v>
      </c>
      <c r="CO101" s="58" t="n">
        <v>20</v>
      </c>
      <c r="CP101" s="58" t="n">
        <v>1</v>
      </c>
      <c r="CQ101" s="58"/>
      <c r="CR101" s="58"/>
      <c r="CS101" s="58"/>
      <c r="CT101" s="58"/>
      <c r="CU101" s="58" t="n">
        <v>1</v>
      </c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 t="n">
        <v>2</v>
      </c>
      <c r="DH101" s="58"/>
      <c r="DI101" s="58"/>
      <c r="DJ101" s="58"/>
      <c r="DK101" s="58" t="n">
        <v>14</v>
      </c>
      <c r="DL101" s="58"/>
      <c r="DM101" s="58" t="n">
        <v>13</v>
      </c>
      <c r="DN101" s="58"/>
      <c r="DO101" s="58" t="n">
        <v>3</v>
      </c>
      <c r="DP101" s="58"/>
      <c r="DQ101" s="58" t="n">
        <v>2</v>
      </c>
      <c r="DR101" s="58"/>
      <c r="DS101" s="58"/>
      <c r="DT101" s="58" t="n">
        <v>2</v>
      </c>
      <c r="DU101" s="58"/>
      <c r="DV101" s="58"/>
      <c r="DW101" s="58"/>
      <c r="DX101" s="58"/>
      <c r="DY101" s="58"/>
      <c r="DZ101" s="58"/>
      <c r="EA101" s="58" t="n">
        <v>1</v>
      </c>
      <c r="EB101" s="58" t="n">
        <v>0</v>
      </c>
      <c r="EC101" s="59" t="s">
        <v>405</v>
      </c>
      <c r="ED101" s="59" t="s">
        <v>479</v>
      </c>
      <c r="EE101" s="59" t="s">
        <v>480</v>
      </c>
      <c r="EF101" s="59" t="s">
        <v>406</v>
      </c>
      <c r="EG101" s="59" t="s">
        <v>409</v>
      </c>
    </row>
    <row r="102" customFormat="false" ht="14.25" hidden="false" customHeight="false" outlineLevel="0" collapsed="false">
      <c r="A102" s="58" t="n">
        <v>106190392</v>
      </c>
      <c r="B102" s="59" t="s">
        <v>1051</v>
      </c>
      <c r="C102" s="59" t="s">
        <v>464</v>
      </c>
      <c r="D102" s="59" t="s">
        <v>412</v>
      </c>
      <c r="E102" s="59" t="s">
        <v>1052</v>
      </c>
      <c r="F102" s="59" t="s">
        <v>464</v>
      </c>
      <c r="G102" s="59" t="s">
        <v>1053</v>
      </c>
      <c r="H102" s="59" t="s">
        <v>610</v>
      </c>
      <c r="I102" s="59" t="s">
        <v>402</v>
      </c>
      <c r="J102" s="59" t="s">
        <v>1054</v>
      </c>
      <c r="K102" s="59" t="s">
        <v>418</v>
      </c>
      <c r="L102" s="58" t="n">
        <v>3137</v>
      </c>
      <c r="M102" s="58" t="n">
        <v>2817</v>
      </c>
      <c r="N102" s="58" t="n">
        <v>2</v>
      </c>
      <c r="O102" s="58" t="n">
        <v>41</v>
      </c>
      <c r="P102" s="58" t="n">
        <v>207</v>
      </c>
      <c r="Q102" s="58" t="n">
        <v>388</v>
      </c>
      <c r="R102" s="58" t="n">
        <v>566</v>
      </c>
      <c r="S102" s="58" t="n">
        <v>1031</v>
      </c>
      <c r="T102" s="58" t="n">
        <v>1517</v>
      </c>
      <c r="U102" s="58" t="n">
        <v>1464</v>
      </c>
      <c r="V102" s="58" t="n">
        <v>733</v>
      </c>
      <c r="W102" s="58" t="n">
        <v>9</v>
      </c>
      <c r="X102" s="58"/>
      <c r="Y102" s="58"/>
      <c r="Z102" s="58" t="n">
        <v>1947</v>
      </c>
      <c r="AA102" s="58" t="n">
        <v>548</v>
      </c>
      <c r="AB102" s="58" t="n">
        <v>1470</v>
      </c>
      <c r="AC102" s="58" t="n">
        <v>1</v>
      </c>
      <c r="AD102" s="58" t="n">
        <v>56</v>
      </c>
      <c r="AE102" s="58" t="n">
        <v>31</v>
      </c>
      <c r="AF102" s="58" t="n">
        <v>1903</v>
      </c>
      <c r="AG102" s="58" t="n">
        <v>5953</v>
      </c>
      <c r="AH102" s="58" t="n">
        <v>1</v>
      </c>
      <c r="AI102" s="58"/>
      <c r="AJ102" s="58" t="n">
        <v>1</v>
      </c>
      <c r="AK102" s="58"/>
      <c r="AL102" s="58"/>
      <c r="AM102" s="58"/>
      <c r="AN102" s="58" t="n">
        <v>1</v>
      </c>
      <c r="AO102" s="58"/>
      <c r="AP102" s="58"/>
      <c r="AQ102" s="58"/>
      <c r="AR102" s="58"/>
      <c r="AS102" s="58"/>
      <c r="AT102" s="58"/>
      <c r="AU102" s="58"/>
      <c r="AV102" s="58" t="n">
        <v>257</v>
      </c>
      <c r="AW102" s="58" t="n">
        <v>3134</v>
      </c>
      <c r="AX102" s="58" t="n">
        <v>2</v>
      </c>
      <c r="AY102" s="58" t="n">
        <v>2240</v>
      </c>
      <c r="AZ102" s="58" t="n">
        <v>234</v>
      </c>
      <c r="BA102" s="58" t="n">
        <v>89</v>
      </c>
      <c r="BB102" s="58"/>
      <c r="BC102" s="58" t="n">
        <v>141</v>
      </c>
      <c r="BD102" s="58" t="n">
        <v>489</v>
      </c>
      <c r="BE102" s="58" t="n">
        <v>16</v>
      </c>
      <c r="BF102" s="58" t="n">
        <v>594</v>
      </c>
      <c r="BG102" s="58" t="n">
        <v>213</v>
      </c>
      <c r="BH102" s="58" t="n">
        <v>310</v>
      </c>
      <c r="BI102" s="58" t="n">
        <v>8</v>
      </c>
      <c r="BJ102" s="58" t="n">
        <v>389</v>
      </c>
      <c r="BK102" s="58" t="n">
        <v>601</v>
      </c>
      <c r="BL102" s="58" t="n">
        <v>521</v>
      </c>
      <c r="BM102" s="58" t="n">
        <v>2144</v>
      </c>
      <c r="BN102" s="58" t="n">
        <v>319</v>
      </c>
      <c r="BO102" s="58" t="n">
        <v>30</v>
      </c>
      <c r="BP102" s="58" t="n">
        <v>21</v>
      </c>
      <c r="BQ102" s="58" t="n">
        <v>118</v>
      </c>
      <c r="BR102" s="58" t="n">
        <v>32</v>
      </c>
      <c r="BS102" s="58" t="n">
        <v>10</v>
      </c>
      <c r="BT102" s="58"/>
      <c r="BU102" s="58"/>
      <c r="BV102" s="58"/>
      <c r="BW102" s="58" t="n">
        <v>99</v>
      </c>
      <c r="BX102" s="58" t="n">
        <v>8</v>
      </c>
      <c r="BY102" s="58" t="n">
        <v>205</v>
      </c>
      <c r="BZ102" s="58" t="n">
        <v>5569</v>
      </c>
      <c r="CA102" s="58" t="n">
        <v>55</v>
      </c>
      <c r="CB102" s="58" t="n">
        <v>2</v>
      </c>
      <c r="CC102" s="58"/>
      <c r="CD102" s="58" t="n">
        <v>4</v>
      </c>
      <c r="CE102" s="58" t="n">
        <v>1</v>
      </c>
      <c r="CF102" s="58" t="n">
        <v>1</v>
      </c>
      <c r="CG102" s="58" t="n">
        <v>4</v>
      </c>
      <c r="CH102" s="58"/>
      <c r="CI102" s="58" t="n">
        <v>8</v>
      </c>
      <c r="CJ102" s="58"/>
      <c r="CK102" s="58"/>
      <c r="CL102" s="58"/>
      <c r="CM102" s="58" t="n">
        <v>1456</v>
      </c>
      <c r="CN102" s="58" t="n">
        <v>3300</v>
      </c>
      <c r="CO102" s="58" t="n">
        <v>1074</v>
      </c>
      <c r="CP102" s="58"/>
      <c r="CQ102" s="58" t="n">
        <v>10</v>
      </c>
      <c r="CR102" s="58" t="n">
        <v>1</v>
      </c>
      <c r="CS102" s="58"/>
      <c r="CT102" s="58"/>
      <c r="CU102" s="58"/>
      <c r="CV102" s="58" t="n">
        <v>390</v>
      </c>
      <c r="CW102" s="58"/>
      <c r="CX102" s="58"/>
      <c r="CY102" s="58"/>
      <c r="CZ102" s="58"/>
      <c r="DA102" s="58"/>
      <c r="DB102" s="58"/>
      <c r="DC102" s="58"/>
      <c r="DD102" s="58" t="n">
        <v>7</v>
      </c>
      <c r="DE102" s="58"/>
      <c r="DF102" s="58"/>
      <c r="DG102" s="58"/>
      <c r="DH102" s="58"/>
      <c r="DI102" s="58"/>
      <c r="DJ102" s="58" t="n">
        <v>348</v>
      </c>
      <c r="DK102" s="58" t="n">
        <v>1136</v>
      </c>
      <c r="DL102" s="58" t="n">
        <v>2269</v>
      </c>
      <c r="DM102" s="58" t="n">
        <v>208</v>
      </c>
      <c r="DN102" s="58" t="n">
        <v>22</v>
      </c>
      <c r="DO102" s="58" t="n">
        <v>210</v>
      </c>
      <c r="DP102" s="58" t="n">
        <v>136</v>
      </c>
      <c r="DQ102" s="58" t="n">
        <v>722</v>
      </c>
      <c r="DR102" s="58" t="n">
        <v>260</v>
      </c>
      <c r="DS102" s="58" t="n">
        <v>33</v>
      </c>
      <c r="DT102" s="58" t="n">
        <v>189</v>
      </c>
      <c r="DU102" s="58" t="n">
        <v>4</v>
      </c>
      <c r="DV102" s="58" t="n">
        <v>11</v>
      </c>
      <c r="DW102" s="58"/>
      <c r="DX102" s="58" t="n">
        <v>50</v>
      </c>
      <c r="DY102" s="58" t="n">
        <v>2</v>
      </c>
      <c r="DZ102" s="58" t="n">
        <v>74</v>
      </c>
      <c r="EA102" s="58" t="n">
        <v>1</v>
      </c>
      <c r="EB102" s="58" t="n">
        <v>0</v>
      </c>
      <c r="EC102" s="59" t="s">
        <v>419</v>
      </c>
      <c r="ED102" s="59" t="s">
        <v>480</v>
      </c>
      <c r="EE102" s="59" t="s">
        <v>500</v>
      </c>
      <c r="EF102" s="59" t="s">
        <v>688</v>
      </c>
      <c r="EG102" s="59" t="s">
        <v>409</v>
      </c>
    </row>
    <row r="103" customFormat="false" ht="14.25" hidden="false" customHeight="false" outlineLevel="0" collapsed="false">
      <c r="A103" s="58" t="n">
        <v>106430779</v>
      </c>
      <c r="B103" s="59" t="s">
        <v>1055</v>
      </c>
      <c r="C103" s="59" t="s">
        <v>569</v>
      </c>
      <c r="D103" s="59" t="s">
        <v>398</v>
      </c>
      <c r="E103" s="59" t="s">
        <v>1056</v>
      </c>
      <c r="F103" s="59" t="s">
        <v>1057</v>
      </c>
      <c r="G103" s="59" t="s">
        <v>1058</v>
      </c>
      <c r="H103" s="59" t="s">
        <v>1059</v>
      </c>
      <c r="I103" s="59" t="s">
        <v>402</v>
      </c>
      <c r="J103" s="59" t="s">
        <v>1060</v>
      </c>
      <c r="K103" s="59" t="s">
        <v>418</v>
      </c>
      <c r="L103" s="58" t="n">
        <v>5436</v>
      </c>
      <c r="M103" s="58" t="n">
        <v>4602</v>
      </c>
      <c r="N103" s="58"/>
      <c r="O103" s="58" t="n">
        <v>278</v>
      </c>
      <c r="P103" s="58" t="n">
        <v>358</v>
      </c>
      <c r="Q103" s="58" t="n">
        <v>603</v>
      </c>
      <c r="R103" s="58" t="n">
        <v>1067</v>
      </c>
      <c r="S103" s="58" t="n">
        <v>1740</v>
      </c>
      <c r="T103" s="58" t="n">
        <v>1999</v>
      </c>
      <c r="U103" s="58" t="n">
        <v>2020</v>
      </c>
      <c r="V103" s="58" t="n">
        <v>1664</v>
      </c>
      <c r="W103" s="58" t="n">
        <v>276</v>
      </c>
      <c r="X103" s="58" t="n">
        <v>33</v>
      </c>
      <c r="Y103" s="58"/>
      <c r="Z103" s="58" t="n">
        <v>1167</v>
      </c>
      <c r="AA103" s="58" t="n">
        <v>150</v>
      </c>
      <c r="AB103" s="58" t="n">
        <v>1120</v>
      </c>
      <c r="AC103" s="58" t="n">
        <v>5</v>
      </c>
      <c r="AD103" s="58" t="n">
        <v>724</v>
      </c>
      <c r="AE103" s="58" t="n">
        <v>20</v>
      </c>
      <c r="AF103" s="58" t="n">
        <v>6852</v>
      </c>
      <c r="AG103" s="58" t="n">
        <v>10020</v>
      </c>
      <c r="AH103" s="58" t="n">
        <v>5</v>
      </c>
      <c r="AI103" s="58" t="n">
        <v>1</v>
      </c>
      <c r="AJ103" s="58"/>
      <c r="AK103" s="58" t="n">
        <v>1</v>
      </c>
      <c r="AL103" s="58" t="n">
        <v>1</v>
      </c>
      <c r="AM103" s="58"/>
      <c r="AN103" s="58" t="n">
        <v>4</v>
      </c>
      <c r="AO103" s="58"/>
      <c r="AP103" s="58" t="n">
        <v>2</v>
      </c>
      <c r="AQ103" s="58" t="n">
        <v>1</v>
      </c>
      <c r="AR103" s="58" t="n">
        <v>2</v>
      </c>
      <c r="AS103" s="58" t="n">
        <v>1</v>
      </c>
      <c r="AT103" s="58"/>
      <c r="AU103" s="58"/>
      <c r="AV103" s="58" t="n">
        <v>50</v>
      </c>
      <c r="AW103" s="58" t="n">
        <v>4645</v>
      </c>
      <c r="AX103" s="58" t="n">
        <v>386</v>
      </c>
      <c r="AY103" s="58" t="n">
        <v>4830</v>
      </c>
      <c r="AZ103" s="58" t="n">
        <v>55</v>
      </c>
      <c r="BA103" s="58" t="n">
        <v>72</v>
      </c>
      <c r="BB103" s="58"/>
      <c r="BC103" s="58" t="n">
        <v>132</v>
      </c>
      <c r="BD103" s="58" t="n">
        <v>2556</v>
      </c>
      <c r="BE103" s="58" t="n">
        <v>47</v>
      </c>
      <c r="BF103" s="58" t="n">
        <v>917</v>
      </c>
      <c r="BG103" s="58" t="n">
        <v>252</v>
      </c>
      <c r="BH103" s="58" t="n">
        <v>782</v>
      </c>
      <c r="BI103" s="58" t="n">
        <v>30</v>
      </c>
      <c r="BJ103" s="58" t="n">
        <v>837</v>
      </c>
      <c r="BK103" s="58" t="n">
        <v>495</v>
      </c>
      <c r="BL103" s="58" t="n">
        <v>1248</v>
      </c>
      <c r="BM103" s="58" t="n">
        <v>1030</v>
      </c>
      <c r="BN103" s="58" t="n">
        <v>306</v>
      </c>
      <c r="BO103" s="58" t="n">
        <v>271</v>
      </c>
      <c r="BP103" s="58" t="n">
        <v>314</v>
      </c>
      <c r="BQ103" s="58" t="n">
        <v>765</v>
      </c>
      <c r="BR103" s="58" t="n">
        <v>49</v>
      </c>
      <c r="BS103" s="58" t="n">
        <v>3</v>
      </c>
      <c r="BT103" s="58" t="n">
        <v>3</v>
      </c>
      <c r="BU103" s="58" t="n">
        <v>1</v>
      </c>
      <c r="BV103" s="58"/>
      <c r="BW103" s="58" t="n">
        <v>122</v>
      </c>
      <c r="BX103" s="58" t="n">
        <v>10</v>
      </c>
      <c r="BY103" s="58" t="n">
        <v>431</v>
      </c>
      <c r="BZ103" s="58" t="n">
        <v>9132</v>
      </c>
      <c r="CA103" s="58" t="n">
        <v>282</v>
      </c>
      <c r="CB103" s="58" t="n">
        <v>11</v>
      </c>
      <c r="CC103" s="58" t="n">
        <v>6</v>
      </c>
      <c r="CD103" s="58" t="n">
        <v>16</v>
      </c>
      <c r="CE103" s="58" t="n">
        <v>2</v>
      </c>
      <c r="CF103" s="58" t="n">
        <v>4</v>
      </c>
      <c r="CG103" s="58" t="n">
        <v>9</v>
      </c>
      <c r="CH103" s="58"/>
      <c r="CI103" s="58" t="n">
        <v>10</v>
      </c>
      <c r="CJ103" s="58" t="n">
        <v>1</v>
      </c>
      <c r="CK103" s="58" t="n">
        <v>2</v>
      </c>
      <c r="CL103" s="58"/>
      <c r="CM103" s="58" t="n">
        <v>250</v>
      </c>
      <c r="CN103" s="58" t="n">
        <v>9287</v>
      </c>
      <c r="CO103" s="58" t="n">
        <v>291</v>
      </c>
      <c r="CP103" s="58" t="n">
        <v>548</v>
      </c>
      <c r="CQ103" s="58" t="n">
        <v>340</v>
      </c>
      <c r="CR103" s="58"/>
      <c r="CS103" s="58" t="n">
        <v>8</v>
      </c>
      <c r="CT103" s="58" t="n">
        <v>1</v>
      </c>
      <c r="CU103" s="58"/>
      <c r="CV103" s="58" t="n">
        <v>2934</v>
      </c>
      <c r="CW103" s="58" t="n">
        <v>17</v>
      </c>
      <c r="CX103" s="58" t="n">
        <v>3</v>
      </c>
      <c r="CY103" s="58" t="n">
        <v>152</v>
      </c>
      <c r="CZ103" s="58" t="n">
        <v>13</v>
      </c>
      <c r="DA103" s="58"/>
      <c r="DB103" s="58" t="n">
        <v>1</v>
      </c>
      <c r="DC103" s="58" t="n">
        <v>28</v>
      </c>
      <c r="DD103" s="58" t="n">
        <v>187</v>
      </c>
      <c r="DE103" s="58"/>
      <c r="DF103" s="58"/>
      <c r="DG103" s="58" t="n">
        <v>5</v>
      </c>
      <c r="DH103" s="58"/>
      <c r="DI103" s="58"/>
      <c r="DJ103" s="58" t="n">
        <v>714</v>
      </c>
      <c r="DK103" s="58" t="n">
        <v>1240</v>
      </c>
      <c r="DL103" s="58" t="n">
        <v>892</v>
      </c>
      <c r="DM103" s="58" t="n">
        <v>310</v>
      </c>
      <c r="DN103" s="58" t="n">
        <v>115</v>
      </c>
      <c r="DO103" s="58" t="n">
        <v>1062</v>
      </c>
      <c r="DP103" s="58" t="n">
        <v>120</v>
      </c>
      <c r="DQ103" s="58" t="n">
        <v>424</v>
      </c>
      <c r="DR103" s="58" t="n">
        <v>228</v>
      </c>
      <c r="DS103" s="58" t="n">
        <v>325</v>
      </c>
      <c r="DT103" s="58" t="n">
        <v>109</v>
      </c>
      <c r="DU103" s="58" t="n">
        <v>52</v>
      </c>
      <c r="DV103" s="58" t="n">
        <v>55</v>
      </c>
      <c r="DW103" s="58" t="n">
        <v>155</v>
      </c>
      <c r="DX103" s="58" t="n">
        <v>36</v>
      </c>
      <c r="DY103" s="58" t="n">
        <v>137</v>
      </c>
      <c r="DZ103" s="58" t="n">
        <v>37</v>
      </c>
      <c r="EA103" s="58" t="n">
        <v>1</v>
      </c>
      <c r="EB103" s="58" t="n">
        <v>0</v>
      </c>
      <c r="EC103" s="59" t="s">
        <v>405</v>
      </c>
      <c r="ED103" s="59" t="s">
        <v>461</v>
      </c>
      <c r="EE103" s="59" t="s">
        <v>642</v>
      </c>
      <c r="EF103" s="59" t="s">
        <v>487</v>
      </c>
      <c r="EG103" s="59" t="s">
        <v>409</v>
      </c>
    </row>
    <row r="104" customFormat="false" ht="14.25" hidden="false" customHeight="false" outlineLevel="0" collapsed="false">
      <c r="A104" s="58" t="n">
        <v>106190352</v>
      </c>
      <c r="B104" s="59" t="s">
        <v>1061</v>
      </c>
      <c r="C104" s="59" t="s">
        <v>464</v>
      </c>
      <c r="D104" s="59" t="s">
        <v>473</v>
      </c>
      <c r="E104" s="59" t="s">
        <v>1062</v>
      </c>
      <c r="F104" s="59" t="s">
        <v>1063</v>
      </c>
      <c r="G104" s="59" t="s">
        <v>1064</v>
      </c>
      <c r="H104" s="59" t="s">
        <v>1065</v>
      </c>
      <c r="I104" s="59" t="s">
        <v>402</v>
      </c>
      <c r="J104" s="59" t="s">
        <v>1066</v>
      </c>
      <c r="K104" s="59" t="s">
        <v>418</v>
      </c>
      <c r="L104" s="58" t="n">
        <v>354</v>
      </c>
      <c r="M104" s="58" t="n">
        <v>186</v>
      </c>
      <c r="N104" s="58"/>
      <c r="O104" s="58" t="n">
        <v>26</v>
      </c>
      <c r="P104" s="58" t="n">
        <v>49</v>
      </c>
      <c r="Q104" s="58" t="n">
        <v>95</v>
      </c>
      <c r="R104" s="58" t="n">
        <v>65</v>
      </c>
      <c r="S104" s="58" t="n">
        <v>91</v>
      </c>
      <c r="T104" s="58" t="n">
        <v>104</v>
      </c>
      <c r="U104" s="58" t="n">
        <v>63</v>
      </c>
      <c r="V104" s="58" t="n">
        <v>42</v>
      </c>
      <c r="W104" s="58" t="n">
        <v>5</v>
      </c>
      <c r="X104" s="58"/>
      <c r="Y104" s="58"/>
      <c r="Z104" s="58" t="n">
        <v>46</v>
      </c>
      <c r="AA104" s="58" t="n">
        <v>12</v>
      </c>
      <c r="AB104" s="58" t="n">
        <v>434</v>
      </c>
      <c r="AC104" s="58"/>
      <c r="AD104" s="58" t="n">
        <v>13</v>
      </c>
      <c r="AE104" s="58"/>
      <c r="AF104" s="58" t="n">
        <v>35</v>
      </c>
      <c r="AG104" s="58" t="n">
        <v>525</v>
      </c>
      <c r="AH104" s="58" t="n">
        <v>12</v>
      </c>
      <c r="AI104" s="58" t="n">
        <v>1</v>
      </c>
      <c r="AJ104" s="58" t="n">
        <v>2</v>
      </c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 t="n">
        <v>82</v>
      </c>
      <c r="AW104" s="58" t="n">
        <v>94</v>
      </c>
      <c r="AX104" s="58"/>
      <c r="AY104" s="58" t="n">
        <v>346</v>
      </c>
      <c r="AZ104" s="58" t="n">
        <v>18</v>
      </c>
      <c r="BA104" s="58"/>
      <c r="BB104" s="58"/>
      <c r="BC104" s="58" t="n">
        <v>42</v>
      </c>
      <c r="BD104" s="58" t="n">
        <v>5</v>
      </c>
      <c r="BE104" s="58" t="n">
        <v>2</v>
      </c>
      <c r="BF104" s="58" t="n">
        <v>83</v>
      </c>
      <c r="BG104" s="58" t="n">
        <v>6</v>
      </c>
      <c r="BH104" s="58" t="n">
        <v>30</v>
      </c>
      <c r="BI104" s="58" t="n">
        <v>2</v>
      </c>
      <c r="BJ104" s="58" t="n">
        <v>14</v>
      </c>
      <c r="BK104" s="58" t="n">
        <v>6</v>
      </c>
      <c r="BL104" s="58" t="n">
        <v>36</v>
      </c>
      <c r="BM104" s="58" t="n">
        <v>174</v>
      </c>
      <c r="BN104" s="58" t="n">
        <v>96</v>
      </c>
      <c r="BO104" s="58" t="n">
        <v>3</v>
      </c>
      <c r="BP104" s="58" t="n">
        <v>24</v>
      </c>
      <c r="BQ104" s="58" t="n">
        <v>13</v>
      </c>
      <c r="BR104" s="58" t="n">
        <v>4</v>
      </c>
      <c r="BS104" s="58"/>
      <c r="BT104" s="58"/>
      <c r="BU104" s="58"/>
      <c r="BV104" s="58"/>
      <c r="BW104" s="58"/>
      <c r="BX104" s="58"/>
      <c r="BY104" s="58" t="n">
        <v>16</v>
      </c>
      <c r="BZ104" s="58" t="n">
        <v>522</v>
      </c>
      <c r="CA104" s="58" t="n">
        <v>1</v>
      </c>
      <c r="CB104" s="58"/>
      <c r="CC104" s="58"/>
      <c r="CD104" s="58" t="n">
        <v>1</v>
      </c>
      <c r="CE104" s="58"/>
      <c r="CF104" s="58"/>
      <c r="CG104" s="58"/>
      <c r="CH104" s="58"/>
      <c r="CI104" s="58"/>
      <c r="CJ104" s="58"/>
      <c r="CK104" s="58"/>
      <c r="CL104" s="58"/>
      <c r="CM104" s="58"/>
      <c r="CN104" s="58" t="n">
        <v>311</v>
      </c>
      <c r="CO104" s="58" t="n">
        <v>224</v>
      </c>
      <c r="CP104" s="58" t="n">
        <v>25</v>
      </c>
      <c r="CQ104" s="58" t="n">
        <v>2</v>
      </c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 t="n">
        <v>1</v>
      </c>
      <c r="DG104" s="58"/>
      <c r="DH104" s="58"/>
      <c r="DI104" s="58"/>
      <c r="DJ104" s="58" t="n">
        <v>10</v>
      </c>
      <c r="DK104" s="58" t="n">
        <v>129</v>
      </c>
      <c r="DL104" s="58" t="n">
        <v>180</v>
      </c>
      <c r="DM104" s="58" t="n">
        <v>82</v>
      </c>
      <c r="DN104" s="58"/>
      <c r="DO104" s="58" t="n">
        <v>61</v>
      </c>
      <c r="DP104" s="58" t="n">
        <v>31</v>
      </c>
      <c r="DQ104" s="58" t="n">
        <v>8</v>
      </c>
      <c r="DR104" s="58" t="n">
        <v>2</v>
      </c>
      <c r="DS104" s="58" t="n">
        <v>5</v>
      </c>
      <c r="DT104" s="58" t="n">
        <v>2</v>
      </c>
      <c r="DU104" s="58" t="n">
        <v>1</v>
      </c>
      <c r="DV104" s="58" t="n">
        <v>1</v>
      </c>
      <c r="DW104" s="58"/>
      <c r="DX104" s="58" t="n">
        <v>5</v>
      </c>
      <c r="DY104" s="58"/>
      <c r="DZ104" s="58"/>
      <c r="EA104" s="58" t="n">
        <v>1</v>
      </c>
      <c r="EB104" s="58" t="n">
        <v>0</v>
      </c>
      <c r="EC104" s="59" t="s">
        <v>405</v>
      </c>
      <c r="ED104" s="59" t="s">
        <v>597</v>
      </c>
      <c r="EE104" s="59" t="s">
        <v>736</v>
      </c>
      <c r="EF104" s="59" t="s">
        <v>430</v>
      </c>
      <c r="EG104" s="59" t="s">
        <v>409</v>
      </c>
    </row>
    <row r="105" customFormat="false" ht="14.25" hidden="false" customHeight="false" outlineLevel="0" collapsed="false">
      <c r="A105" s="58" t="n">
        <v>106370714</v>
      </c>
      <c r="B105" s="59" t="s">
        <v>1067</v>
      </c>
      <c r="C105" s="59" t="s">
        <v>495</v>
      </c>
      <c r="D105" s="59" t="s">
        <v>412</v>
      </c>
      <c r="E105" s="59" t="s">
        <v>1068</v>
      </c>
      <c r="F105" s="59" t="s">
        <v>1069</v>
      </c>
      <c r="G105" s="59" t="s">
        <v>1070</v>
      </c>
      <c r="H105" s="59" t="s">
        <v>1071</v>
      </c>
      <c r="I105" s="59" t="s">
        <v>402</v>
      </c>
      <c r="J105" s="59" t="s">
        <v>1072</v>
      </c>
      <c r="K105" s="59" t="s">
        <v>418</v>
      </c>
      <c r="L105" s="58" t="n">
        <v>5232</v>
      </c>
      <c r="M105" s="58" t="n">
        <v>4169</v>
      </c>
      <c r="N105" s="58"/>
      <c r="O105" s="58" t="n">
        <v>101</v>
      </c>
      <c r="P105" s="58" t="n">
        <v>553</v>
      </c>
      <c r="Q105" s="58" t="n">
        <v>710</v>
      </c>
      <c r="R105" s="58" t="n">
        <v>1079</v>
      </c>
      <c r="S105" s="58" t="n">
        <v>2351</v>
      </c>
      <c r="T105" s="58" t="n">
        <v>2180</v>
      </c>
      <c r="U105" s="58" t="n">
        <v>1524</v>
      </c>
      <c r="V105" s="58" t="n">
        <v>903</v>
      </c>
      <c r="W105" s="58"/>
      <c r="X105" s="58"/>
      <c r="Y105" s="58"/>
      <c r="Z105" s="58" t="n">
        <v>277</v>
      </c>
      <c r="AA105" s="58" t="n">
        <v>359</v>
      </c>
      <c r="AB105" s="58" t="n">
        <v>1157</v>
      </c>
      <c r="AC105" s="58" t="n">
        <v>33</v>
      </c>
      <c r="AD105" s="58" t="n">
        <v>1441</v>
      </c>
      <c r="AE105" s="58" t="n">
        <v>75</v>
      </c>
      <c r="AF105" s="58" t="n">
        <v>6059</v>
      </c>
      <c r="AG105" s="58" t="n">
        <v>9334</v>
      </c>
      <c r="AH105" s="58" t="n">
        <v>48</v>
      </c>
      <c r="AI105" s="58" t="n">
        <v>1</v>
      </c>
      <c r="AJ105" s="58" t="n">
        <v>1</v>
      </c>
      <c r="AK105" s="58" t="n">
        <v>9</v>
      </c>
      <c r="AL105" s="58"/>
      <c r="AM105" s="58" t="n">
        <v>2</v>
      </c>
      <c r="AN105" s="58"/>
      <c r="AO105" s="58"/>
      <c r="AP105" s="58"/>
      <c r="AQ105" s="58" t="n">
        <v>2</v>
      </c>
      <c r="AR105" s="58" t="n">
        <v>2</v>
      </c>
      <c r="AS105" s="58" t="n">
        <v>1</v>
      </c>
      <c r="AT105" s="58"/>
      <c r="AU105" s="58" t="n">
        <v>1</v>
      </c>
      <c r="AV105" s="58" t="n">
        <v>1445</v>
      </c>
      <c r="AW105" s="58" t="n">
        <v>3673</v>
      </c>
      <c r="AX105" s="58" t="n">
        <v>106</v>
      </c>
      <c r="AY105" s="58" t="n">
        <v>3973</v>
      </c>
      <c r="AZ105" s="58" t="n">
        <v>132</v>
      </c>
      <c r="BA105" s="58" t="n">
        <v>72</v>
      </c>
      <c r="BB105" s="58"/>
      <c r="BC105" s="58" t="n">
        <v>197</v>
      </c>
      <c r="BD105" s="58" t="n">
        <v>661</v>
      </c>
      <c r="BE105" s="58" t="n">
        <v>28</v>
      </c>
      <c r="BF105" s="58" t="n">
        <v>1957</v>
      </c>
      <c r="BG105" s="58" t="n">
        <v>76</v>
      </c>
      <c r="BH105" s="58" t="n">
        <v>845</v>
      </c>
      <c r="BI105" s="58" t="n">
        <v>30</v>
      </c>
      <c r="BJ105" s="58" t="n">
        <v>428</v>
      </c>
      <c r="BK105" s="58" t="n">
        <v>920</v>
      </c>
      <c r="BL105" s="58" t="n">
        <v>1017</v>
      </c>
      <c r="BM105" s="58" t="n">
        <v>644</v>
      </c>
      <c r="BN105" s="58" t="n">
        <v>1625</v>
      </c>
      <c r="BO105" s="58" t="n">
        <v>292</v>
      </c>
      <c r="BP105" s="58" t="n">
        <v>84</v>
      </c>
      <c r="BQ105" s="58" t="n">
        <v>483</v>
      </c>
      <c r="BR105" s="58" t="n">
        <v>114</v>
      </c>
      <c r="BS105" s="58"/>
      <c r="BT105" s="58"/>
      <c r="BU105" s="58"/>
      <c r="BV105" s="58"/>
      <c r="BW105" s="58" t="n">
        <v>70</v>
      </c>
      <c r="BX105" s="58" t="n">
        <v>15</v>
      </c>
      <c r="BY105" s="58" t="n">
        <v>291</v>
      </c>
      <c r="BZ105" s="58" t="n">
        <v>8916</v>
      </c>
      <c r="CA105" s="58" t="n">
        <v>70</v>
      </c>
      <c r="CB105" s="58" t="n">
        <v>10</v>
      </c>
      <c r="CC105" s="58"/>
      <c r="CD105" s="58" t="n">
        <v>9</v>
      </c>
      <c r="CE105" s="58" t="n">
        <v>6</v>
      </c>
      <c r="CF105" s="58" t="n">
        <v>2</v>
      </c>
      <c r="CG105" s="58" t="n">
        <v>2</v>
      </c>
      <c r="CH105" s="58" t="n">
        <v>2</v>
      </c>
      <c r="CI105" s="58" t="n">
        <v>8</v>
      </c>
      <c r="CJ105" s="58"/>
      <c r="CK105" s="58"/>
      <c r="CL105" s="58"/>
      <c r="CM105" s="58" t="n">
        <v>454</v>
      </c>
      <c r="CN105" s="58" t="n">
        <v>8498</v>
      </c>
      <c r="CO105" s="58" t="n">
        <v>354</v>
      </c>
      <c r="CP105" s="58" t="n">
        <v>1</v>
      </c>
      <c r="CQ105" s="58" t="n">
        <v>59</v>
      </c>
      <c r="CR105" s="58"/>
      <c r="CS105" s="58" t="n">
        <v>34</v>
      </c>
      <c r="CT105" s="58" t="n">
        <v>47</v>
      </c>
      <c r="CU105" s="58"/>
      <c r="CV105" s="58" t="n">
        <v>409</v>
      </c>
      <c r="CW105" s="58" t="n">
        <v>2</v>
      </c>
      <c r="CX105" s="58"/>
      <c r="CY105" s="58"/>
      <c r="CZ105" s="58"/>
      <c r="DA105" s="58"/>
      <c r="DB105" s="58"/>
      <c r="DC105" s="58"/>
      <c r="DD105" s="58" t="n">
        <v>124</v>
      </c>
      <c r="DE105" s="58"/>
      <c r="DF105" s="58"/>
      <c r="DG105" s="58" t="n">
        <v>14</v>
      </c>
      <c r="DH105" s="58"/>
      <c r="DI105" s="58"/>
      <c r="DJ105" s="58" t="n">
        <v>302</v>
      </c>
      <c r="DK105" s="58" t="n">
        <v>4396</v>
      </c>
      <c r="DL105" s="58" t="n">
        <v>489</v>
      </c>
      <c r="DM105" s="58" t="n">
        <v>499</v>
      </c>
      <c r="DN105" s="58" t="n">
        <v>19</v>
      </c>
      <c r="DO105" s="58" t="n">
        <v>648</v>
      </c>
      <c r="DP105" s="58" t="n">
        <v>111</v>
      </c>
      <c r="DQ105" s="58" t="n">
        <v>1234</v>
      </c>
      <c r="DR105" s="58" t="n">
        <v>182</v>
      </c>
      <c r="DS105" s="58" t="n">
        <v>278</v>
      </c>
      <c r="DT105" s="58" t="n">
        <v>429</v>
      </c>
      <c r="DU105" s="58" t="n">
        <v>42</v>
      </c>
      <c r="DV105" s="58" t="n">
        <v>82</v>
      </c>
      <c r="DW105" s="58"/>
      <c r="DX105" s="58" t="n">
        <v>10</v>
      </c>
      <c r="DY105" s="58" t="n">
        <v>58</v>
      </c>
      <c r="DZ105" s="58" t="n">
        <v>27</v>
      </c>
      <c r="EA105" s="58" t="n">
        <v>1</v>
      </c>
      <c r="EB105" s="58" t="n">
        <v>0</v>
      </c>
      <c r="EC105" s="59" t="s">
        <v>419</v>
      </c>
      <c r="ED105" s="59" t="s">
        <v>500</v>
      </c>
      <c r="EE105" s="59" t="s">
        <v>501</v>
      </c>
      <c r="EF105" s="59" t="s">
        <v>597</v>
      </c>
      <c r="EG105" s="59" t="s">
        <v>409</v>
      </c>
    </row>
    <row r="106" customFormat="false" ht="14.25" hidden="false" customHeight="false" outlineLevel="0" collapsed="false">
      <c r="A106" s="58" t="n">
        <v>306544086</v>
      </c>
      <c r="B106" s="59" t="s">
        <v>1073</v>
      </c>
      <c r="C106" s="59" t="s">
        <v>544</v>
      </c>
      <c r="D106" s="59" t="s">
        <v>473</v>
      </c>
      <c r="E106" s="59" t="s">
        <v>1074</v>
      </c>
      <c r="F106" s="59" t="s">
        <v>544</v>
      </c>
      <c r="G106" s="59" t="s">
        <v>1075</v>
      </c>
      <c r="H106" s="59" t="s">
        <v>1076</v>
      </c>
      <c r="I106" s="59" t="s">
        <v>428</v>
      </c>
      <c r="J106" s="59" t="s">
        <v>1077</v>
      </c>
      <c r="K106" s="59" t="s">
        <v>404</v>
      </c>
      <c r="L106" s="58" t="n">
        <v>1234</v>
      </c>
      <c r="M106" s="58" t="n">
        <v>1439</v>
      </c>
      <c r="N106" s="58"/>
      <c r="O106" s="58" t="n">
        <v>353</v>
      </c>
      <c r="P106" s="58"/>
      <c r="Q106" s="58"/>
      <c r="R106" s="58"/>
      <c r="S106" s="58"/>
      <c r="T106" s="58"/>
      <c r="U106" s="58"/>
      <c r="V106" s="58"/>
      <c r="W106" s="58" t="n">
        <v>2318</v>
      </c>
      <c r="X106" s="58" t="n">
        <v>2</v>
      </c>
      <c r="Y106" s="58"/>
      <c r="Z106" s="58" t="n">
        <v>38</v>
      </c>
      <c r="AA106" s="58" t="n">
        <v>15</v>
      </c>
      <c r="AB106" s="58" t="n">
        <v>334</v>
      </c>
      <c r="AC106" s="58" t="n">
        <v>26</v>
      </c>
      <c r="AD106" s="58" t="n">
        <v>676</v>
      </c>
      <c r="AE106" s="58" t="n">
        <v>1394</v>
      </c>
      <c r="AF106" s="58" t="n">
        <v>190</v>
      </c>
      <c r="AG106" s="58" t="n">
        <v>2671</v>
      </c>
      <c r="AH106" s="58"/>
      <c r="AI106" s="58" t="n">
        <v>2</v>
      </c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 t="n">
        <v>2324</v>
      </c>
      <c r="AW106" s="58"/>
      <c r="AX106" s="58"/>
      <c r="AY106" s="58" t="n">
        <v>341</v>
      </c>
      <c r="AZ106" s="58" t="n">
        <v>8</v>
      </c>
      <c r="BA106" s="58"/>
      <c r="BB106" s="58"/>
      <c r="BC106" s="58"/>
      <c r="BD106" s="58"/>
      <c r="BE106" s="58"/>
      <c r="BF106" s="58" t="n">
        <v>2673</v>
      </c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 t="n">
        <v>2673</v>
      </c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 t="n">
        <v>2092</v>
      </c>
      <c r="CO106" s="58" t="n">
        <v>581</v>
      </c>
      <c r="CP106" s="58"/>
      <c r="CQ106" s="58"/>
      <c r="CR106" s="58"/>
      <c r="CS106" s="58"/>
      <c r="CT106" s="58"/>
      <c r="CU106" s="58" t="n">
        <v>2673</v>
      </c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 t="n">
        <v>0</v>
      </c>
      <c r="EB106" s="58" t="n">
        <v>1</v>
      </c>
      <c r="EC106" s="59" t="s">
        <v>405</v>
      </c>
      <c r="ED106" s="59" t="s">
        <v>430</v>
      </c>
      <c r="EE106" s="59" t="s">
        <v>550</v>
      </c>
      <c r="EF106" s="59" t="s">
        <v>406</v>
      </c>
      <c r="EG106" s="59" t="s">
        <v>409</v>
      </c>
    </row>
    <row r="107" customFormat="false" ht="14.25" hidden="false" customHeight="false" outlineLevel="0" collapsed="false">
      <c r="A107" s="58" t="n">
        <v>106350784</v>
      </c>
      <c r="B107" s="59" t="s">
        <v>1078</v>
      </c>
      <c r="C107" s="59" t="s">
        <v>1079</v>
      </c>
      <c r="D107" s="59" t="s">
        <v>512</v>
      </c>
      <c r="E107" s="59" t="s">
        <v>1080</v>
      </c>
      <c r="F107" s="59" t="s">
        <v>1081</v>
      </c>
      <c r="G107" s="59" t="s">
        <v>1082</v>
      </c>
      <c r="H107" s="59" t="s">
        <v>1083</v>
      </c>
      <c r="I107" s="59" t="s">
        <v>428</v>
      </c>
      <c r="J107" s="59" t="s">
        <v>1084</v>
      </c>
      <c r="K107" s="59" t="s">
        <v>418</v>
      </c>
      <c r="L107" s="58" t="n">
        <v>1074</v>
      </c>
      <c r="M107" s="58" t="n">
        <v>653</v>
      </c>
      <c r="N107" s="58"/>
      <c r="O107" s="58" t="n">
        <v>72</v>
      </c>
      <c r="P107" s="58" t="n">
        <v>94</v>
      </c>
      <c r="Q107" s="58" t="n">
        <v>136</v>
      </c>
      <c r="R107" s="58" t="n">
        <v>225</v>
      </c>
      <c r="S107" s="58" t="n">
        <v>451</v>
      </c>
      <c r="T107" s="58" t="n">
        <v>313</v>
      </c>
      <c r="U107" s="58" t="n">
        <v>253</v>
      </c>
      <c r="V107" s="58" t="n">
        <v>154</v>
      </c>
      <c r="W107" s="58" t="n">
        <v>29</v>
      </c>
      <c r="X107" s="58"/>
      <c r="Y107" s="58"/>
      <c r="Z107" s="58" t="n">
        <v>48</v>
      </c>
      <c r="AA107" s="58" t="n">
        <v>4</v>
      </c>
      <c r="AB107" s="58" t="n">
        <v>719</v>
      </c>
      <c r="AC107" s="58" t="n">
        <v>1</v>
      </c>
      <c r="AD107" s="58" t="n">
        <v>4</v>
      </c>
      <c r="AE107" s="58" t="n">
        <v>7</v>
      </c>
      <c r="AF107" s="58" t="n">
        <v>944</v>
      </c>
      <c r="AG107" s="58" t="n">
        <v>1727</v>
      </c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 t="n">
        <v>356</v>
      </c>
      <c r="AW107" s="58" t="n">
        <v>567</v>
      </c>
      <c r="AX107" s="58" t="n">
        <v>9</v>
      </c>
      <c r="AY107" s="58" t="n">
        <v>756</v>
      </c>
      <c r="AZ107" s="58" t="n">
        <v>8</v>
      </c>
      <c r="BA107" s="58" t="n">
        <v>31</v>
      </c>
      <c r="BB107" s="58"/>
      <c r="BC107" s="58" t="n">
        <v>24</v>
      </c>
      <c r="BD107" s="58" t="n">
        <v>15</v>
      </c>
      <c r="BE107" s="58" t="n">
        <v>2</v>
      </c>
      <c r="BF107" s="58" t="n">
        <v>338</v>
      </c>
      <c r="BG107" s="58" t="n">
        <v>3</v>
      </c>
      <c r="BH107" s="58" t="n">
        <v>89</v>
      </c>
      <c r="BI107" s="58" t="n">
        <v>4</v>
      </c>
      <c r="BJ107" s="58" t="n">
        <v>74</v>
      </c>
      <c r="BK107" s="58" t="n">
        <v>238</v>
      </c>
      <c r="BL107" s="58" t="n">
        <v>163</v>
      </c>
      <c r="BM107" s="58" t="n">
        <v>205</v>
      </c>
      <c r="BN107" s="58" t="n">
        <v>441</v>
      </c>
      <c r="BO107" s="58" t="n">
        <v>31</v>
      </c>
      <c r="BP107" s="58" t="n">
        <v>35</v>
      </c>
      <c r="BQ107" s="58" t="n">
        <v>40</v>
      </c>
      <c r="BR107" s="58" t="n">
        <v>25</v>
      </c>
      <c r="BS107" s="58"/>
      <c r="BT107" s="58"/>
      <c r="BU107" s="58"/>
      <c r="BV107" s="58"/>
      <c r="BW107" s="58" t="n">
        <v>19</v>
      </c>
      <c r="BX107" s="58" t="n">
        <v>13</v>
      </c>
      <c r="BY107" s="58" t="n">
        <v>18</v>
      </c>
      <c r="BZ107" s="58" t="n">
        <v>1626</v>
      </c>
      <c r="CA107" s="58" t="n">
        <v>38</v>
      </c>
      <c r="CB107" s="58" t="n">
        <v>3</v>
      </c>
      <c r="CC107" s="58"/>
      <c r="CD107" s="58"/>
      <c r="CE107" s="58" t="n">
        <v>1</v>
      </c>
      <c r="CF107" s="58"/>
      <c r="CG107" s="58" t="n">
        <v>4</v>
      </c>
      <c r="CH107" s="58"/>
      <c r="CI107" s="58" t="n">
        <v>5</v>
      </c>
      <c r="CJ107" s="58"/>
      <c r="CK107" s="58"/>
      <c r="CL107" s="58"/>
      <c r="CM107" s="58" t="n">
        <v>1</v>
      </c>
      <c r="CN107" s="58" t="n">
        <v>1500</v>
      </c>
      <c r="CO107" s="58" t="n">
        <v>225</v>
      </c>
      <c r="CP107" s="58" t="n">
        <v>3</v>
      </c>
      <c r="CQ107" s="58" t="n">
        <v>2</v>
      </c>
      <c r="CR107" s="58"/>
      <c r="CS107" s="58"/>
      <c r="CT107" s="58"/>
      <c r="CU107" s="58"/>
      <c r="CV107" s="58" t="n">
        <v>2</v>
      </c>
      <c r="CW107" s="58"/>
      <c r="CX107" s="58"/>
      <c r="CY107" s="58"/>
      <c r="CZ107" s="58" t="n">
        <v>1</v>
      </c>
      <c r="DA107" s="58"/>
      <c r="DB107" s="58"/>
      <c r="DC107" s="58"/>
      <c r="DD107" s="58"/>
      <c r="DE107" s="58"/>
      <c r="DF107" s="58"/>
      <c r="DG107" s="58"/>
      <c r="DH107" s="58"/>
      <c r="DI107" s="58"/>
      <c r="DJ107" s="58" t="n">
        <v>597</v>
      </c>
      <c r="DK107" s="58" t="n">
        <v>545</v>
      </c>
      <c r="DL107" s="58" t="n">
        <v>108</v>
      </c>
      <c r="DM107" s="58" t="n">
        <v>5</v>
      </c>
      <c r="DN107" s="58" t="n">
        <v>2</v>
      </c>
      <c r="DO107" s="58" t="n">
        <v>140</v>
      </c>
      <c r="DP107" s="58" t="n">
        <v>2</v>
      </c>
      <c r="DQ107" s="58" t="n">
        <v>160</v>
      </c>
      <c r="DR107" s="58" t="n">
        <v>130</v>
      </c>
      <c r="DS107" s="58" t="n">
        <v>16</v>
      </c>
      <c r="DT107" s="58" t="n">
        <v>10</v>
      </c>
      <c r="DU107" s="58" t="n">
        <v>4</v>
      </c>
      <c r="DV107" s="58"/>
      <c r="DW107" s="58"/>
      <c r="DX107" s="58" t="n">
        <v>1</v>
      </c>
      <c r="DY107" s="58"/>
      <c r="DZ107" s="58"/>
      <c r="EA107" s="58" t="n">
        <v>1</v>
      </c>
      <c r="EB107" s="58" t="n">
        <v>0</v>
      </c>
      <c r="EC107" s="59" t="s">
        <v>459</v>
      </c>
      <c r="ED107" s="59" t="s">
        <v>526</v>
      </c>
      <c r="EE107" s="59" t="s">
        <v>612</v>
      </c>
      <c r="EF107" s="59" t="s">
        <v>408</v>
      </c>
      <c r="EG107" s="59" t="s">
        <v>409</v>
      </c>
    </row>
    <row r="108" customFormat="false" ht="14.25" hidden="false" customHeight="false" outlineLevel="0" collapsed="false">
      <c r="A108" s="58" t="n">
        <v>106490964</v>
      </c>
      <c r="B108" s="59" t="s">
        <v>1085</v>
      </c>
      <c r="C108" s="59" t="s">
        <v>1086</v>
      </c>
      <c r="D108" s="59" t="s">
        <v>512</v>
      </c>
      <c r="E108" s="59" t="s">
        <v>1087</v>
      </c>
      <c r="F108" s="59" t="s">
        <v>1088</v>
      </c>
      <c r="G108" s="59" t="s">
        <v>1089</v>
      </c>
      <c r="H108" s="59" t="s">
        <v>1090</v>
      </c>
      <c r="I108" s="59" t="s">
        <v>428</v>
      </c>
      <c r="J108" s="59" t="s">
        <v>1091</v>
      </c>
      <c r="K108" s="59" t="s">
        <v>418</v>
      </c>
      <c r="L108" s="58" t="n">
        <v>433</v>
      </c>
      <c r="M108" s="58" t="n">
        <v>375</v>
      </c>
      <c r="N108" s="58"/>
      <c r="O108" s="58" t="n">
        <v>44</v>
      </c>
      <c r="P108" s="58" t="n">
        <v>31</v>
      </c>
      <c r="Q108" s="58" t="n">
        <v>39</v>
      </c>
      <c r="R108" s="58" t="n">
        <v>69</v>
      </c>
      <c r="S108" s="58" t="n">
        <v>203</v>
      </c>
      <c r="T108" s="58" t="n">
        <v>205</v>
      </c>
      <c r="U108" s="58" t="n">
        <v>141</v>
      </c>
      <c r="V108" s="58" t="n">
        <v>67</v>
      </c>
      <c r="W108" s="58" t="n">
        <v>9</v>
      </c>
      <c r="X108" s="58"/>
      <c r="Y108" s="58"/>
      <c r="Z108" s="58" t="n">
        <v>2</v>
      </c>
      <c r="AA108" s="58" t="n">
        <v>3</v>
      </c>
      <c r="AB108" s="58" t="n">
        <v>99</v>
      </c>
      <c r="AC108" s="58" t="n">
        <v>365</v>
      </c>
      <c r="AD108" s="58" t="n">
        <v>4</v>
      </c>
      <c r="AE108" s="58" t="n">
        <v>4</v>
      </c>
      <c r="AF108" s="58" t="n">
        <v>331</v>
      </c>
      <c r="AG108" s="58" t="n">
        <v>805</v>
      </c>
      <c r="AH108" s="58" t="n">
        <v>2</v>
      </c>
      <c r="AI108" s="58" t="n">
        <v>1</v>
      </c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 t="n">
        <v>139</v>
      </c>
      <c r="AW108" s="58" t="n">
        <v>343</v>
      </c>
      <c r="AX108" s="58" t="n">
        <v>4</v>
      </c>
      <c r="AY108" s="58" t="n">
        <v>301</v>
      </c>
      <c r="AZ108" s="58" t="n">
        <v>5</v>
      </c>
      <c r="BA108" s="58" t="n">
        <v>16</v>
      </c>
      <c r="BB108" s="58"/>
      <c r="BC108" s="58" t="n">
        <v>1</v>
      </c>
      <c r="BD108" s="58" t="n">
        <v>18</v>
      </c>
      <c r="BE108" s="58" t="n">
        <v>2</v>
      </c>
      <c r="BF108" s="58" t="n">
        <v>108</v>
      </c>
      <c r="BG108" s="58" t="n">
        <v>2</v>
      </c>
      <c r="BH108" s="58" t="n">
        <v>4</v>
      </c>
      <c r="BI108" s="58" t="n">
        <v>1</v>
      </c>
      <c r="BJ108" s="58" t="n">
        <v>190</v>
      </c>
      <c r="BK108" s="58" t="n">
        <v>142</v>
      </c>
      <c r="BL108" s="58" t="n">
        <v>22</v>
      </c>
      <c r="BM108" s="58" t="n">
        <v>85</v>
      </c>
      <c r="BN108" s="58" t="n">
        <v>188</v>
      </c>
      <c r="BO108" s="58" t="n">
        <v>11</v>
      </c>
      <c r="BP108" s="58" t="n">
        <v>16</v>
      </c>
      <c r="BQ108" s="58" t="n">
        <v>17</v>
      </c>
      <c r="BR108" s="58" t="n">
        <v>1</v>
      </c>
      <c r="BS108" s="58"/>
      <c r="BT108" s="58"/>
      <c r="BU108" s="58"/>
      <c r="BV108" s="58"/>
      <c r="BW108" s="58" t="n">
        <v>25</v>
      </c>
      <c r="BX108" s="58"/>
      <c r="BY108" s="58" t="n">
        <v>15</v>
      </c>
      <c r="BZ108" s="58" t="n">
        <v>657</v>
      </c>
      <c r="CA108" s="58" t="n">
        <v>105</v>
      </c>
      <c r="CB108" s="58" t="n">
        <v>1</v>
      </c>
      <c r="CC108" s="58"/>
      <c r="CD108" s="58"/>
      <c r="CE108" s="58"/>
      <c r="CF108" s="58"/>
      <c r="CG108" s="58" t="n">
        <v>2</v>
      </c>
      <c r="CH108" s="58"/>
      <c r="CI108" s="58" t="n">
        <v>3</v>
      </c>
      <c r="CJ108" s="58"/>
      <c r="CK108" s="58"/>
      <c r="CL108" s="58"/>
      <c r="CM108" s="58" t="n">
        <v>1</v>
      </c>
      <c r="CN108" s="58" t="n">
        <v>756</v>
      </c>
      <c r="CO108" s="58" t="n">
        <v>51</v>
      </c>
      <c r="CP108" s="58"/>
      <c r="CQ108" s="58"/>
      <c r="CR108" s="58"/>
      <c r="CS108" s="58"/>
      <c r="CT108" s="58"/>
      <c r="CU108" s="58"/>
      <c r="CV108" s="58"/>
      <c r="CW108" s="58" t="n">
        <v>1</v>
      </c>
      <c r="CX108" s="58" t="n">
        <v>1</v>
      </c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 t="n">
        <v>22</v>
      </c>
      <c r="DK108" s="58" t="n">
        <v>296</v>
      </c>
      <c r="DL108" s="58" t="n">
        <v>44</v>
      </c>
      <c r="DM108" s="58"/>
      <c r="DN108" s="58"/>
      <c r="DO108" s="58" t="n">
        <v>49</v>
      </c>
      <c r="DP108" s="58" t="n">
        <v>1</v>
      </c>
      <c r="DQ108" s="58" t="n">
        <v>335</v>
      </c>
      <c r="DR108" s="58" t="n">
        <v>41</v>
      </c>
      <c r="DS108" s="58" t="n">
        <v>14</v>
      </c>
      <c r="DT108" s="58" t="n">
        <v>4</v>
      </c>
      <c r="DU108" s="58"/>
      <c r="DV108" s="58"/>
      <c r="DW108" s="58"/>
      <c r="DX108" s="58"/>
      <c r="DY108" s="58"/>
      <c r="DZ108" s="58"/>
      <c r="EA108" s="58" t="n">
        <v>1</v>
      </c>
      <c r="EB108" s="58" t="n">
        <v>0</v>
      </c>
      <c r="EC108" s="59" t="s">
        <v>459</v>
      </c>
      <c r="ED108" s="59" t="s">
        <v>976</v>
      </c>
      <c r="EE108" s="59" t="s">
        <v>976</v>
      </c>
      <c r="EF108" s="59" t="s">
        <v>976</v>
      </c>
      <c r="EG108" s="59" t="s">
        <v>409</v>
      </c>
    </row>
    <row r="109" customFormat="false" ht="14.25" hidden="false" customHeight="false" outlineLevel="0" collapsed="false">
      <c r="A109" s="58" t="n">
        <v>106331194</v>
      </c>
      <c r="B109" s="59" t="s">
        <v>1092</v>
      </c>
      <c r="C109" s="59" t="s">
        <v>812</v>
      </c>
      <c r="D109" s="59" t="s">
        <v>473</v>
      </c>
      <c r="E109" s="59" t="s">
        <v>1093</v>
      </c>
      <c r="F109" s="59" t="s">
        <v>1094</v>
      </c>
      <c r="G109" s="59" t="s">
        <v>1095</v>
      </c>
      <c r="H109" s="59" t="s">
        <v>1096</v>
      </c>
      <c r="I109" s="59" t="s">
        <v>402</v>
      </c>
      <c r="J109" s="59" t="s">
        <v>1097</v>
      </c>
      <c r="K109" s="59" t="s">
        <v>418</v>
      </c>
      <c r="L109" s="58" t="n">
        <v>998</v>
      </c>
      <c r="M109" s="58" t="n">
        <v>841</v>
      </c>
      <c r="N109" s="58"/>
      <c r="O109" s="58" t="n">
        <v>37</v>
      </c>
      <c r="P109" s="58" t="n">
        <v>104</v>
      </c>
      <c r="Q109" s="58" t="n">
        <v>149</v>
      </c>
      <c r="R109" s="58" t="n">
        <v>172</v>
      </c>
      <c r="S109" s="58" t="n">
        <v>261</v>
      </c>
      <c r="T109" s="58" t="n">
        <v>402</v>
      </c>
      <c r="U109" s="58" t="n">
        <v>369</v>
      </c>
      <c r="V109" s="58" t="n">
        <v>278</v>
      </c>
      <c r="W109" s="58" t="n">
        <v>67</v>
      </c>
      <c r="X109" s="58"/>
      <c r="Y109" s="58"/>
      <c r="Z109" s="58" t="n">
        <v>30</v>
      </c>
      <c r="AA109" s="58" t="n">
        <v>110</v>
      </c>
      <c r="AB109" s="58" t="n">
        <v>438</v>
      </c>
      <c r="AC109" s="58" t="n">
        <v>4</v>
      </c>
      <c r="AD109" s="58" t="n">
        <v>4</v>
      </c>
      <c r="AE109" s="58" t="n">
        <v>7</v>
      </c>
      <c r="AF109" s="58" t="n">
        <v>1246</v>
      </c>
      <c r="AG109" s="58" t="n">
        <v>1789</v>
      </c>
      <c r="AH109" s="58" t="n">
        <v>15</v>
      </c>
      <c r="AI109" s="58" t="n">
        <v>18</v>
      </c>
      <c r="AJ109" s="58" t="n">
        <v>1</v>
      </c>
      <c r="AK109" s="58" t="n">
        <v>6</v>
      </c>
      <c r="AL109" s="58"/>
      <c r="AM109" s="58" t="n">
        <v>2</v>
      </c>
      <c r="AN109" s="58"/>
      <c r="AO109" s="58"/>
      <c r="AP109" s="58"/>
      <c r="AQ109" s="58" t="n">
        <v>4</v>
      </c>
      <c r="AR109" s="58" t="n">
        <v>1</v>
      </c>
      <c r="AS109" s="58"/>
      <c r="AT109" s="58"/>
      <c r="AU109" s="58" t="n">
        <v>3</v>
      </c>
      <c r="AV109" s="58" t="n">
        <v>545</v>
      </c>
      <c r="AW109" s="58" t="n">
        <v>821</v>
      </c>
      <c r="AX109" s="58"/>
      <c r="AY109" s="58" t="n">
        <v>471</v>
      </c>
      <c r="AZ109" s="58" t="n">
        <v>2</v>
      </c>
      <c r="BA109" s="58"/>
      <c r="BB109" s="58"/>
      <c r="BC109" s="58" t="n">
        <v>51</v>
      </c>
      <c r="BD109" s="58" t="n">
        <v>407</v>
      </c>
      <c r="BE109" s="58" t="n">
        <v>8</v>
      </c>
      <c r="BF109" s="58" t="n">
        <v>246</v>
      </c>
      <c r="BG109" s="58" t="n">
        <v>15</v>
      </c>
      <c r="BH109" s="58" t="n">
        <v>296</v>
      </c>
      <c r="BI109" s="58" t="n">
        <v>6</v>
      </c>
      <c r="BJ109" s="58" t="n">
        <v>122</v>
      </c>
      <c r="BK109" s="58" t="n">
        <v>61</v>
      </c>
      <c r="BL109" s="58" t="n">
        <v>248</v>
      </c>
      <c r="BM109" s="58" t="n">
        <v>43</v>
      </c>
      <c r="BN109" s="58" t="n">
        <v>133</v>
      </c>
      <c r="BO109" s="58" t="n">
        <v>76</v>
      </c>
      <c r="BP109" s="58" t="n">
        <v>26</v>
      </c>
      <c r="BQ109" s="58" t="n">
        <v>93</v>
      </c>
      <c r="BR109" s="58" t="n">
        <v>7</v>
      </c>
      <c r="BS109" s="58"/>
      <c r="BT109" s="58" t="n">
        <v>1</v>
      </c>
      <c r="BU109" s="58"/>
      <c r="BV109" s="58"/>
      <c r="BW109" s="58" t="n">
        <v>16</v>
      </c>
      <c r="BX109" s="58" t="n">
        <v>1</v>
      </c>
      <c r="BY109" s="58" t="n">
        <v>89</v>
      </c>
      <c r="BZ109" s="58" t="n">
        <v>1704</v>
      </c>
      <c r="CA109" s="58" t="n">
        <v>16</v>
      </c>
      <c r="CB109" s="58" t="n">
        <v>9</v>
      </c>
      <c r="CC109" s="58"/>
      <c r="CD109" s="58" t="n">
        <v>1</v>
      </c>
      <c r="CE109" s="58"/>
      <c r="CF109" s="58"/>
      <c r="CG109" s="58" t="n">
        <v>1</v>
      </c>
      <c r="CH109" s="58"/>
      <c r="CI109" s="58" t="n">
        <v>2</v>
      </c>
      <c r="CJ109" s="58"/>
      <c r="CK109" s="58"/>
      <c r="CL109" s="58"/>
      <c r="CM109" s="58" t="n">
        <v>3</v>
      </c>
      <c r="CN109" s="58" t="n">
        <v>1761</v>
      </c>
      <c r="CO109" s="58" t="n">
        <v>75</v>
      </c>
      <c r="CP109" s="58" t="n">
        <v>1</v>
      </c>
      <c r="CQ109" s="58" t="n">
        <v>18</v>
      </c>
      <c r="CR109" s="58" t="n">
        <v>8</v>
      </c>
      <c r="CS109" s="58"/>
      <c r="CT109" s="58"/>
      <c r="CU109" s="58"/>
      <c r="CV109" s="58" t="n">
        <v>274</v>
      </c>
      <c r="CW109" s="58"/>
      <c r="CX109" s="58"/>
      <c r="CY109" s="58" t="n">
        <v>1</v>
      </c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 t="n">
        <v>379</v>
      </c>
      <c r="DK109" s="58" t="n">
        <v>335</v>
      </c>
      <c r="DL109" s="58"/>
      <c r="DM109" s="58" t="n">
        <v>203</v>
      </c>
      <c r="DN109" s="58" t="n">
        <v>23</v>
      </c>
      <c r="DO109" s="58" t="n">
        <v>135</v>
      </c>
      <c r="DP109" s="58" t="n">
        <v>50</v>
      </c>
      <c r="DQ109" s="58" t="n">
        <v>118</v>
      </c>
      <c r="DR109" s="58" t="n">
        <v>4</v>
      </c>
      <c r="DS109" s="58" t="n">
        <v>65</v>
      </c>
      <c r="DT109" s="58" t="n">
        <v>185</v>
      </c>
      <c r="DU109" s="58" t="n">
        <v>37</v>
      </c>
      <c r="DV109" s="58" t="n">
        <v>2</v>
      </c>
      <c r="DW109" s="58" t="n">
        <v>1</v>
      </c>
      <c r="DX109" s="58"/>
      <c r="DY109" s="58"/>
      <c r="DZ109" s="58"/>
      <c r="EA109" s="58" t="n">
        <v>1</v>
      </c>
      <c r="EB109" s="58" t="n">
        <v>0</v>
      </c>
      <c r="EC109" s="59" t="s">
        <v>405</v>
      </c>
      <c r="ED109" s="59" t="s">
        <v>441</v>
      </c>
      <c r="EE109" s="59" t="s">
        <v>818</v>
      </c>
      <c r="EF109" s="59" t="s">
        <v>479</v>
      </c>
      <c r="EG109" s="59" t="s">
        <v>409</v>
      </c>
    </row>
    <row r="110" customFormat="false" ht="14.25" hidden="false" customHeight="false" outlineLevel="0" collapsed="false">
      <c r="A110" s="58" t="n">
        <v>106190949</v>
      </c>
      <c r="B110" s="59" t="s">
        <v>1098</v>
      </c>
      <c r="C110" s="59" t="s">
        <v>464</v>
      </c>
      <c r="D110" s="59" t="s">
        <v>412</v>
      </c>
      <c r="E110" s="59" t="s">
        <v>1099</v>
      </c>
      <c r="F110" s="59" t="s">
        <v>1100</v>
      </c>
      <c r="G110" s="59" t="s">
        <v>1101</v>
      </c>
      <c r="H110" s="59" t="s">
        <v>1102</v>
      </c>
      <c r="I110" s="59" t="s">
        <v>402</v>
      </c>
      <c r="J110" s="59" t="s">
        <v>1103</v>
      </c>
      <c r="K110" s="59" t="s">
        <v>418</v>
      </c>
      <c r="L110" s="58" t="n">
        <v>2288</v>
      </c>
      <c r="M110" s="58" t="n">
        <v>1670</v>
      </c>
      <c r="N110" s="58"/>
      <c r="O110" s="58" t="n">
        <v>139</v>
      </c>
      <c r="P110" s="58" t="n">
        <v>254</v>
      </c>
      <c r="Q110" s="58" t="n">
        <v>342</v>
      </c>
      <c r="R110" s="58" t="n">
        <v>616</v>
      </c>
      <c r="S110" s="58" t="n">
        <v>953</v>
      </c>
      <c r="T110" s="58" t="n">
        <v>787</v>
      </c>
      <c r="U110" s="58" t="n">
        <v>548</v>
      </c>
      <c r="V110" s="58" t="n">
        <v>259</v>
      </c>
      <c r="W110" s="58" t="n">
        <v>55</v>
      </c>
      <c r="X110" s="58" t="n">
        <v>5</v>
      </c>
      <c r="Y110" s="58"/>
      <c r="Z110" s="58" t="n">
        <v>182</v>
      </c>
      <c r="AA110" s="58" t="n">
        <v>132</v>
      </c>
      <c r="AB110" s="58" t="n">
        <v>126</v>
      </c>
      <c r="AC110" s="58"/>
      <c r="AD110" s="58" t="n">
        <v>175</v>
      </c>
      <c r="AE110" s="58" t="n">
        <v>7</v>
      </c>
      <c r="AF110" s="58" t="n">
        <v>3336</v>
      </c>
      <c r="AG110" s="58" t="n">
        <v>3949</v>
      </c>
      <c r="AH110" s="58"/>
      <c r="AI110" s="58" t="n">
        <v>1</v>
      </c>
      <c r="AJ110" s="58" t="n">
        <v>5</v>
      </c>
      <c r="AK110" s="58" t="n">
        <v>1</v>
      </c>
      <c r="AL110" s="58"/>
      <c r="AM110" s="58"/>
      <c r="AN110" s="58"/>
      <c r="AO110" s="58"/>
      <c r="AP110" s="58"/>
      <c r="AQ110" s="58"/>
      <c r="AR110" s="58"/>
      <c r="AS110" s="58"/>
      <c r="AT110" s="58"/>
      <c r="AU110" s="58" t="n">
        <v>2</v>
      </c>
      <c r="AV110" s="58" t="n">
        <v>54</v>
      </c>
      <c r="AW110" s="58" t="n">
        <v>1213</v>
      </c>
      <c r="AX110" s="58" t="n">
        <v>78</v>
      </c>
      <c r="AY110" s="58" t="n">
        <v>2436</v>
      </c>
      <c r="AZ110" s="58" t="n">
        <v>48</v>
      </c>
      <c r="BA110" s="58" t="n">
        <v>129</v>
      </c>
      <c r="BB110" s="58"/>
      <c r="BC110" s="58" t="n">
        <v>87</v>
      </c>
      <c r="BD110" s="58" t="n">
        <v>84</v>
      </c>
      <c r="BE110" s="58" t="n">
        <v>16</v>
      </c>
      <c r="BF110" s="58" t="n">
        <v>490</v>
      </c>
      <c r="BG110" s="58" t="n">
        <v>10</v>
      </c>
      <c r="BH110" s="58" t="n">
        <v>435</v>
      </c>
      <c r="BI110" s="58" t="n">
        <v>5</v>
      </c>
      <c r="BJ110" s="58" t="n">
        <v>430</v>
      </c>
      <c r="BK110" s="58" t="n">
        <v>388</v>
      </c>
      <c r="BL110" s="58" t="n">
        <v>809</v>
      </c>
      <c r="BM110" s="58" t="n">
        <v>453</v>
      </c>
      <c r="BN110" s="58" t="n">
        <v>302</v>
      </c>
      <c r="BO110" s="58" t="n">
        <v>178</v>
      </c>
      <c r="BP110" s="58" t="n">
        <v>54</v>
      </c>
      <c r="BQ110" s="58" t="n">
        <v>184</v>
      </c>
      <c r="BR110" s="58" t="n">
        <v>33</v>
      </c>
      <c r="BS110" s="58"/>
      <c r="BT110" s="58"/>
      <c r="BU110" s="58"/>
      <c r="BV110" s="58"/>
      <c r="BW110" s="58" t="n">
        <v>20</v>
      </c>
      <c r="BX110" s="58"/>
      <c r="BY110" s="58" t="n">
        <v>53</v>
      </c>
      <c r="BZ110" s="58" t="n">
        <v>3499</v>
      </c>
      <c r="CA110" s="58" t="n">
        <v>356</v>
      </c>
      <c r="CB110" s="58" t="n">
        <v>18</v>
      </c>
      <c r="CC110" s="58"/>
      <c r="CD110" s="58"/>
      <c r="CE110" s="58" t="n">
        <v>3</v>
      </c>
      <c r="CF110" s="58" t="n">
        <v>4</v>
      </c>
      <c r="CG110" s="58" t="n">
        <v>3</v>
      </c>
      <c r="CH110" s="58"/>
      <c r="CI110" s="58" t="n">
        <v>1</v>
      </c>
      <c r="CJ110" s="58"/>
      <c r="CK110" s="58" t="n">
        <v>1</v>
      </c>
      <c r="CL110" s="58"/>
      <c r="CM110" s="58"/>
      <c r="CN110" s="58" t="n">
        <v>3902</v>
      </c>
      <c r="CO110" s="58" t="n">
        <v>56</v>
      </c>
      <c r="CP110" s="58" t="n">
        <v>69</v>
      </c>
      <c r="CQ110" s="58" t="n">
        <v>8</v>
      </c>
      <c r="CR110" s="58"/>
      <c r="CS110" s="58"/>
      <c r="CT110" s="58"/>
      <c r="CU110" s="58"/>
      <c r="CV110" s="58" t="n">
        <v>104</v>
      </c>
      <c r="CW110" s="58"/>
      <c r="CX110" s="58"/>
      <c r="CY110" s="58"/>
      <c r="CZ110" s="58"/>
      <c r="DA110" s="58"/>
      <c r="DB110" s="58"/>
      <c r="DC110" s="58"/>
      <c r="DD110" s="58" t="n">
        <v>21</v>
      </c>
      <c r="DE110" s="58"/>
      <c r="DF110" s="58"/>
      <c r="DG110" s="58"/>
      <c r="DH110" s="58"/>
      <c r="DI110" s="58"/>
      <c r="DJ110" s="58" t="n">
        <v>442</v>
      </c>
      <c r="DK110" s="58" t="n">
        <v>910</v>
      </c>
      <c r="DL110" s="58" t="n">
        <v>2278</v>
      </c>
      <c r="DM110" s="58" t="n">
        <v>18</v>
      </c>
      <c r="DN110" s="58" t="n">
        <v>8</v>
      </c>
      <c r="DO110" s="58" t="n">
        <v>2</v>
      </c>
      <c r="DP110" s="58"/>
      <c r="DQ110" s="58" t="n">
        <v>84</v>
      </c>
      <c r="DR110" s="58" t="n">
        <v>3</v>
      </c>
      <c r="DS110" s="58" t="n">
        <v>11</v>
      </c>
      <c r="DT110" s="58"/>
      <c r="DU110" s="58"/>
      <c r="DV110" s="58"/>
      <c r="DW110" s="58"/>
      <c r="DX110" s="58"/>
      <c r="DY110" s="58"/>
      <c r="DZ110" s="58"/>
      <c r="EA110" s="58" t="n">
        <v>1</v>
      </c>
      <c r="EB110" s="58" t="n">
        <v>0</v>
      </c>
      <c r="EC110" s="59" t="s">
        <v>419</v>
      </c>
      <c r="ED110" s="59" t="s">
        <v>576</v>
      </c>
      <c r="EE110" s="59" t="s">
        <v>597</v>
      </c>
      <c r="EF110" s="59" t="s">
        <v>470</v>
      </c>
      <c r="EG110" s="59" t="s">
        <v>409</v>
      </c>
    </row>
    <row r="111" customFormat="false" ht="14.25" hidden="false" customHeight="false" outlineLevel="0" collapsed="false">
      <c r="A111" s="58" t="n">
        <v>106362041</v>
      </c>
      <c r="B111" s="59" t="s">
        <v>1104</v>
      </c>
      <c r="C111" s="59" t="s">
        <v>519</v>
      </c>
      <c r="D111" s="59" t="s">
        <v>512</v>
      </c>
      <c r="E111" s="59" t="s">
        <v>1105</v>
      </c>
      <c r="F111" s="59" t="s">
        <v>1106</v>
      </c>
      <c r="G111" s="59" t="s">
        <v>1107</v>
      </c>
      <c r="H111" s="59" t="s">
        <v>1108</v>
      </c>
      <c r="I111" s="59" t="s">
        <v>428</v>
      </c>
      <c r="J111" s="59" t="s">
        <v>1109</v>
      </c>
      <c r="K111" s="59" t="s">
        <v>418</v>
      </c>
      <c r="L111" s="58" t="n">
        <v>664</v>
      </c>
      <c r="M111" s="58" t="n">
        <v>528</v>
      </c>
      <c r="N111" s="58"/>
      <c r="O111" s="58" t="n">
        <v>31</v>
      </c>
      <c r="P111" s="58" t="n">
        <v>86</v>
      </c>
      <c r="Q111" s="58" t="n">
        <v>112</v>
      </c>
      <c r="R111" s="58" t="n">
        <v>155</v>
      </c>
      <c r="S111" s="58" t="n">
        <v>273</v>
      </c>
      <c r="T111" s="58" t="n">
        <v>217</v>
      </c>
      <c r="U111" s="58" t="n">
        <v>202</v>
      </c>
      <c r="V111" s="58" t="n">
        <v>107</v>
      </c>
      <c r="W111" s="58" t="n">
        <v>9</v>
      </c>
      <c r="X111" s="58"/>
      <c r="Y111" s="58"/>
      <c r="Z111" s="58" t="n">
        <v>15</v>
      </c>
      <c r="AA111" s="58" t="n">
        <v>31</v>
      </c>
      <c r="AB111" s="58" t="n">
        <v>140</v>
      </c>
      <c r="AC111" s="58" t="n">
        <v>1</v>
      </c>
      <c r="AD111" s="58" t="n">
        <v>27</v>
      </c>
      <c r="AE111" s="58" t="n">
        <v>5</v>
      </c>
      <c r="AF111" s="58" t="n">
        <v>973</v>
      </c>
      <c r="AG111" s="58" t="n">
        <v>1188</v>
      </c>
      <c r="AH111" s="58" t="n">
        <v>3</v>
      </c>
      <c r="AI111" s="58"/>
      <c r="AJ111" s="58"/>
      <c r="AK111" s="58"/>
      <c r="AL111" s="58"/>
      <c r="AM111" s="58"/>
      <c r="AN111" s="58"/>
      <c r="AO111" s="58"/>
      <c r="AP111" s="58" t="n">
        <v>1</v>
      </c>
      <c r="AQ111" s="58"/>
      <c r="AR111" s="58"/>
      <c r="AS111" s="58"/>
      <c r="AT111" s="58"/>
      <c r="AU111" s="58"/>
      <c r="AV111" s="58" t="n">
        <v>543</v>
      </c>
      <c r="AW111" s="58" t="n">
        <v>473</v>
      </c>
      <c r="AX111" s="58" t="n">
        <v>9</v>
      </c>
      <c r="AY111" s="58" t="n">
        <v>158</v>
      </c>
      <c r="AZ111" s="58" t="n">
        <v>6</v>
      </c>
      <c r="BA111" s="58" t="n">
        <v>3</v>
      </c>
      <c r="BB111" s="58"/>
      <c r="BC111" s="58" t="n">
        <v>19</v>
      </c>
      <c r="BD111" s="58" t="n">
        <v>14</v>
      </c>
      <c r="BE111" s="58" t="n">
        <v>5</v>
      </c>
      <c r="BF111" s="58" t="n">
        <v>222</v>
      </c>
      <c r="BG111" s="58" t="n">
        <v>7</v>
      </c>
      <c r="BH111" s="58" t="n">
        <v>71</v>
      </c>
      <c r="BI111" s="58"/>
      <c r="BJ111" s="58" t="n">
        <v>91</v>
      </c>
      <c r="BK111" s="58" t="n">
        <v>82</v>
      </c>
      <c r="BL111" s="58" t="n">
        <v>112</v>
      </c>
      <c r="BM111" s="58" t="n">
        <v>355</v>
      </c>
      <c r="BN111" s="58" t="n">
        <v>51</v>
      </c>
      <c r="BO111" s="58" t="n">
        <v>2</v>
      </c>
      <c r="BP111" s="58" t="n">
        <v>29</v>
      </c>
      <c r="BQ111" s="58" t="n">
        <v>128</v>
      </c>
      <c r="BR111" s="58" t="n">
        <v>3</v>
      </c>
      <c r="BS111" s="58"/>
      <c r="BT111" s="58" t="n">
        <v>1</v>
      </c>
      <c r="BU111" s="58"/>
      <c r="BV111" s="58"/>
      <c r="BW111" s="58" t="n">
        <v>4</v>
      </c>
      <c r="BX111" s="58"/>
      <c r="BY111" s="58" t="n">
        <v>17</v>
      </c>
      <c r="BZ111" s="58" t="n">
        <v>1158</v>
      </c>
      <c r="CA111" s="58" t="n">
        <v>9</v>
      </c>
      <c r="CB111" s="58" t="n">
        <v>1</v>
      </c>
      <c r="CC111" s="58"/>
      <c r="CD111" s="58"/>
      <c r="CE111" s="58"/>
      <c r="CF111" s="58" t="n">
        <v>1</v>
      </c>
      <c r="CG111" s="58" t="n">
        <v>1</v>
      </c>
      <c r="CH111" s="58"/>
      <c r="CI111" s="58" t="n">
        <v>1</v>
      </c>
      <c r="CJ111" s="58"/>
      <c r="CK111" s="58"/>
      <c r="CL111" s="58"/>
      <c r="CM111" s="58" t="n">
        <v>3</v>
      </c>
      <c r="CN111" s="58" t="n">
        <v>1169</v>
      </c>
      <c r="CO111" s="58" t="n">
        <v>19</v>
      </c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 t="n">
        <v>30</v>
      </c>
      <c r="DK111" s="58" t="n">
        <v>447</v>
      </c>
      <c r="DL111" s="58" t="n">
        <v>301</v>
      </c>
      <c r="DM111" s="58" t="n">
        <v>83</v>
      </c>
      <c r="DN111" s="58" t="n">
        <v>1</v>
      </c>
      <c r="DO111" s="58" t="n">
        <v>91</v>
      </c>
      <c r="DP111" s="58" t="n">
        <v>18</v>
      </c>
      <c r="DQ111" s="58" t="n">
        <v>172</v>
      </c>
      <c r="DR111" s="58" t="n">
        <v>46</v>
      </c>
      <c r="DS111" s="58" t="n">
        <v>2</v>
      </c>
      <c r="DT111" s="58"/>
      <c r="DU111" s="58"/>
      <c r="DV111" s="58" t="n">
        <v>1</v>
      </c>
      <c r="DW111" s="58"/>
      <c r="DX111" s="58"/>
      <c r="DY111" s="58"/>
      <c r="DZ111" s="58" t="n">
        <v>1</v>
      </c>
      <c r="EA111" s="58" t="n">
        <v>1</v>
      </c>
      <c r="EB111" s="58" t="n">
        <v>0</v>
      </c>
      <c r="EC111" s="59" t="s">
        <v>459</v>
      </c>
      <c r="ED111" s="59" t="s">
        <v>557</v>
      </c>
      <c r="EE111" s="59" t="s">
        <v>818</v>
      </c>
      <c r="EF111" s="59" t="s">
        <v>406</v>
      </c>
      <c r="EG111" s="59" t="s">
        <v>409</v>
      </c>
    </row>
    <row r="112" customFormat="false" ht="14.25" hidden="false" customHeight="false" outlineLevel="0" collapsed="false">
      <c r="A112" s="58" t="n">
        <v>306197943</v>
      </c>
      <c r="B112" s="59" t="s">
        <v>1110</v>
      </c>
      <c r="C112" s="59" t="s">
        <v>464</v>
      </c>
      <c r="D112" s="59" t="s">
        <v>454</v>
      </c>
      <c r="E112" s="59" t="s">
        <v>1111</v>
      </c>
      <c r="F112" s="59" t="s">
        <v>514</v>
      </c>
      <c r="G112" s="59" t="s">
        <v>1112</v>
      </c>
      <c r="H112" s="59" t="s">
        <v>516</v>
      </c>
      <c r="I112" s="59" t="s">
        <v>402</v>
      </c>
      <c r="J112" s="59" t="s">
        <v>1113</v>
      </c>
      <c r="K112" s="59" t="s">
        <v>404</v>
      </c>
      <c r="L112" s="58" t="n">
        <v>239</v>
      </c>
      <c r="M112" s="58" t="n">
        <v>250</v>
      </c>
      <c r="N112" s="58"/>
      <c r="O112" s="58" t="n">
        <v>14</v>
      </c>
      <c r="P112" s="58" t="n">
        <v>53</v>
      </c>
      <c r="Q112" s="58" t="n">
        <v>61</v>
      </c>
      <c r="R112" s="58" t="n">
        <v>97</v>
      </c>
      <c r="S112" s="58" t="n">
        <v>165</v>
      </c>
      <c r="T112" s="58" t="n">
        <v>80</v>
      </c>
      <c r="U112" s="58" t="n">
        <v>9</v>
      </c>
      <c r="V112" s="58"/>
      <c r="W112" s="58" t="n">
        <v>10</v>
      </c>
      <c r="X112" s="58"/>
      <c r="Y112" s="58"/>
      <c r="Z112" s="58" t="n">
        <v>13</v>
      </c>
      <c r="AA112" s="58" t="n">
        <v>69</v>
      </c>
      <c r="AB112" s="58" t="n">
        <v>398</v>
      </c>
      <c r="AC112" s="58" t="n">
        <v>3</v>
      </c>
      <c r="AD112" s="58" t="n">
        <v>4</v>
      </c>
      <c r="AE112" s="58" t="n">
        <v>2</v>
      </c>
      <c r="AF112" s="58"/>
      <c r="AG112" s="58" t="n">
        <v>488</v>
      </c>
      <c r="AH112" s="58"/>
      <c r="AI112" s="58" t="n">
        <v>1</v>
      </c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 t="n">
        <v>370</v>
      </c>
      <c r="AW112" s="58" t="n">
        <v>22</v>
      </c>
      <c r="AX112" s="58" t="n">
        <v>61</v>
      </c>
      <c r="AY112" s="58" t="n">
        <v>20</v>
      </c>
      <c r="AZ112" s="58" t="n">
        <v>16</v>
      </c>
      <c r="BA112" s="58"/>
      <c r="BB112" s="58"/>
      <c r="BC112" s="58" t="n">
        <v>6</v>
      </c>
      <c r="BD112" s="58" t="n">
        <v>6</v>
      </c>
      <c r="BE112" s="58" t="n">
        <v>3</v>
      </c>
      <c r="BF112" s="58" t="n">
        <v>145</v>
      </c>
      <c r="BG112" s="58"/>
      <c r="BH112" s="58" t="n">
        <v>77</v>
      </c>
      <c r="BI112" s="58" t="n">
        <v>3</v>
      </c>
      <c r="BJ112" s="58" t="n">
        <v>4</v>
      </c>
      <c r="BK112" s="58" t="n">
        <v>37</v>
      </c>
      <c r="BL112" s="58" t="n">
        <v>86</v>
      </c>
      <c r="BM112" s="58" t="n">
        <v>7</v>
      </c>
      <c r="BN112" s="58" t="n">
        <v>29</v>
      </c>
      <c r="BO112" s="58" t="n">
        <v>5</v>
      </c>
      <c r="BP112" s="58" t="n">
        <v>35</v>
      </c>
      <c r="BQ112" s="58" t="n">
        <v>46</v>
      </c>
      <c r="BR112" s="58"/>
      <c r="BS112" s="58"/>
      <c r="BT112" s="58"/>
      <c r="BU112" s="58"/>
      <c r="BV112" s="58"/>
      <c r="BW112" s="58"/>
      <c r="BX112" s="58"/>
      <c r="BY112" s="58" t="n">
        <v>3</v>
      </c>
      <c r="BZ112" s="58" t="n">
        <v>486</v>
      </c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 t="n">
        <v>6</v>
      </c>
      <c r="CN112" s="58" t="n">
        <v>310</v>
      </c>
      <c r="CO112" s="58" t="n">
        <v>169</v>
      </c>
      <c r="CP112" s="58"/>
      <c r="CQ112" s="58" t="n">
        <v>1</v>
      </c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 t="n">
        <v>6</v>
      </c>
      <c r="DK112" s="58" t="n">
        <v>211</v>
      </c>
      <c r="DL112" s="58"/>
      <c r="DM112" s="58" t="n">
        <v>83</v>
      </c>
      <c r="DN112" s="58" t="n">
        <v>4</v>
      </c>
      <c r="DO112" s="58" t="n">
        <v>63</v>
      </c>
      <c r="DP112" s="58" t="n">
        <v>6</v>
      </c>
      <c r="DQ112" s="58" t="n">
        <v>59</v>
      </c>
      <c r="DR112" s="58" t="n">
        <v>5</v>
      </c>
      <c r="DS112" s="58" t="n">
        <v>3</v>
      </c>
      <c r="DT112" s="58" t="n">
        <v>47</v>
      </c>
      <c r="DU112" s="58" t="n">
        <v>1</v>
      </c>
      <c r="DV112" s="58"/>
      <c r="DW112" s="58"/>
      <c r="DX112" s="58"/>
      <c r="DY112" s="58" t="n">
        <v>1</v>
      </c>
      <c r="DZ112" s="58" t="n">
        <v>3</v>
      </c>
      <c r="EA112" s="58" t="n">
        <v>0</v>
      </c>
      <c r="EB112" s="58" t="n">
        <v>1</v>
      </c>
      <c r="EC112" s="59" t="s">
        <v>459</v>
      </c>
      <c r="ED112" s="59" t="s">
        <v>576</v>
      </c>
      <c r="EE112" s="59" t="s">
        <v>441</v>
      </c>
      <c r="EF112" s="59" t="s">
        <v>407</v>
      </c>
      <c r="EG112" s="59" t="s">
        <v>409</v>
      </c>
    </row>
    <row r="113" customFormat="false" ht="14.25" hidden="false" customHeight="false" outlineLevel="0" collapsed="false">
      <c r="A113" s="58" t="n">
        <v>306196511</v>
      </c>
      <c r="B113" s="59" t="s">
        <v>1114</v>
      </c>
      <c r="C113" s="59" t="s">
        <v>464</v>
      </c>
      <c r="D113" s="59" t="s">
        <v>454</v>
      </c>
      <c r="E113" s="59" t="s">
        <v>1115</v>
      </c>
      <c r="F113" s="59" t="s">
        <v>514</v>
      </c>
      <c r="G113" s="59" t="s">
        <v>1116</v>
      </c>
      <c r="H113" s="59" t="s">
        <v>1117</v>
      </c>
      <c r="I113" s="59" t="s">
        <v>428</v>
      </c>
      <c r="J113" s="59" t="s">
        <v>1118</v>
      </c>
      <c r="K113" s="59" t="s">
        <v>404</v>
      </c>
      <c r="L113" s="58" t="n">
        <v>249</v>
      </c>
      <c r="M113" s="58" t="n">
        <v>298</v>
      </c>
      <c r="N113" s="58"/>
      <c r="O113" s="58" t="n">
        <v>12</v>
      </c>
      <c r="P113" s="58" t="n">
        <v>56</v>
      </c>
      <c r="Q113" s="58" t="n">
        <v>70</v>
      </c>
      <c r="R113" s="58" t="n">
        <v>107</v>
      </c>
      <c r="S113" s="58" t="n">
        <v>189</v>
      </c>
      <c r="T113" s="58" t="n">
        <v>86</v>
      </c>
      <c r="U113" s="58" t="n">
        <v>13</v>
      </c>
      <c r="V113" s="58" t="n">
        <v>4</v>
      </c>
      <c r="W113" s="58" t="n">
        <v>10</v>
      </c>
      <c r="X113" s="58"/>
      <c r="Y113" s="58"/>
      <c r="Z113" s="58" t="n">
        <v>16</v>
      </c>
      <c r="AA113" s="58" t="n">
        <v>77</v>
      </c>
      <c r="AB113" s="58" t="n">
        <v>440</v>
      </c>
      <c r="AC113" s="58" t="n">
        <v>2</v>
      </c>
      <c r="AD113" s="58" t="n">
        <v>6</v>
      </c>
      <c r="AE113" s="58" t="n">
        <v>2</v>
      </c>
      <c r="AF113" s="58" t="n">
        <v>4</v>
      </c>
      <c r="AG113" s="58" t="n">
        <v>546</v>
      </c>
      <c r="AH113" s="58"/>
      <c r="AI113" s="58"/>
      <c r="AJ113" s="58" t="n">
        <v>1</v>
      </c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 t="n">
        <v>396</v>
      </c>
      <c r="AW113" s="58" t="n">
        <v>26</v>
      </c>
      <c r="AX113" s="58" t="n">
        <v>70</v>
      </c>
      <c r="AY113" s="58" t="n">
        <v>21</v>
      </c>
      <c r="AZ113" s="58" t="n">
        <v>34</v>
      </c>
      <c r="BA113" s="58"/>
      <c r="BB113" s="58"/>
      <c r="BC113" s="58" t="n">
        <v>7</v>
      </c>
      <c r="BD113" s="58" t="n">
        <v>3</v>
      </c>
      <c r="BE113" s="58"/>
      <c r="BF113" s="58" t="n">
        <v>148</v>
      </c>
      <c r="BG113" s="58" t="n">
        <v>7</v>
      </c>
      <c r="BH113" s="58" t="n">
        <v>81</v>
      </c>
      <c r="BI113" s="58" t="n">
        <v>3</v>
      </c>
      <c r="BJ113" s="58" t="n">
        <v>6</v>
      </c>
      <c r="BK113" s="58" t="n">
        <v>29</v>
      </c>
      <c r="BL113" s="58" t="n">
        <v>111</v>
      </c>
      <c r="BM113" s="58" t="n">
        <v>11</v>
      </c>
      <c r="BN113" s="58" t="n">
        <v>19</v>
      </c>
      <c r="BO113" s="58" t="n">
        <v>8</v>
      </c>
      <c r="BP113" s="58" t="n">
        <v>48</v>
      </c>
      <c r="BQ113" s="58" t="n">
        <v>51</v>
      </c>
      <c r="BR113" s="58" t="n">
        <v>15</v>
      </c>
      <c r="BS113" s="58"/>
      <c r="BT113" s="58"/>
      <c r="BU113" s="58"/>
      <c r="BV113" s="58"/>
      <c r="BW113" s="58"/>
      <c r="BX113" s="58"/>
      <c r="BY113" s="58" t="n">
        <v>2</v>
      </c>
      <c r="BZ113" s="58" t="n">
        <v>545</v>
      </c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 t="n">
        <v>4</v>
      </c>
      <c r="CN113" s="58" t="n">
        <v>338</v>
      </c>
      <c r="CO113" s="58" t="n">
        <v>204</v>
      </c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 t="n">
        <v>20</v>
      </c>
      <c r="DG113" s="58"/>
      <c r="DH113" s="58"/>
      <c r="DI113" s="58"/>
      <c r="DJ113" s="58" t="n">
        <v>8</v>
      </c>
      <c r="DK113" s="58" t="n">
        <v>237</v>
      </c>
      <c r="DL113" s="58"/>
      <c r="DM113" s="58" t="n">
        <v>72</v>
      </c>
      <c r="DN113" s="58" t="n">
        <v>1</v>
      </c>
      <c r="DO113" s="58" t="n">
        <v>76</v>
      </c>
      <c r="DP113" s="58" t="n">
        <v>7</v>
      </c>
      <c r="DQ113" s="58" t="n">
        <v>62</v>
      </c>
      <c r="DR113" s="58" t="n">
        <v>9</v>
      </c>
      <c r="DS113" s="58" t="n">
        <v>2</v>
      </c>
      <c r="DT113" s="58" t="n">
        <v>51</v>
      </c>
      <c r="DU113" s="58" t="n">
        <v>2</v>
      </c>
      <c r="DV113" s="58"/>
      <c r="DW113" s="58"/>
      <c r="DX113" s="58"/>
      <c r="DY113" s="58" t="n">
        <v>1</v>
      </c>
      <c r="DZ113" s="58"/>
      <c r="EA113" s="58" t="n">
        <v>0</v>
      </c>
      <c r="EB113" s="58" t="n">
        <v>1</v>
      </c>
      <c r="EC113" s="59" t="s">
        <v>459</v>
      </c>
      <c r="ED113" s="59" t="s">
        <v>479</v>
      </c>
      <c r="EE113" s="59" t="s">
        <v>441</v>
      </c>
      <c r="EF113" s="59" t="s">
        <v>407</v>
      </c>
      <c r="EG113" s="59" t="s">
        <v>409</v>
      </c>
    </row>
    <row r="114" customFormat="false" ht="14.25" hidden="false" customHeight="false" outlineLevel="0" collapsed="false">
      <c r="A114" s="58" t="n">
        <v>106010846</v>
      </c>
      <c r="B114" s="59" t="s">
        <v>1119</v>
      </c>
      <c r="C114" s="59" t="s">
        <v>453</v>
      </c>
      <c r="D114" s="59" t="s">
        <v>454</v>
      </c>
      <c r="E114" s="59" t="s">
        <v>1120</v>
      </c>
      <c r="F114" s="59" t="s">
        <v>490</v>
      </c>
      <c r="G114" s="59" t="s">
        <v>1121</v>
      </c>
      <c r="H114" s="59" t="s">
        <v>669</v>
      </c>
      <c r="I114" s="59" t="s">
        <v>402</v>
      </c>
      <c r="J114" s="59" t="s">
        <v>1122</v>
      </c>
      <c r="K114" s="59" t="s">
        <v>418</v>
      </c>
      <c r="L114" s="58" t="n">
        <v>2627</v>
      </c>
      <c r="M114" s="58" t="n">
        <v>2547</v>
      </c>
      <c r="N114" s="58"/>
      <c r="O114" s="58" t="n">
        <v>52</v>
      </c>
      <c r="P114" s="58" t="n">
        <v>499</v>
      </c>
      <c r="Q114" s="58" t="n">
        <v>767</v>
      </c>
      <c r="R114" s="58" t="n">
        <v>914</v>
      </c>
      <c r="S114" s="58" t="n">
        <v>1562</v>
      </c>
      <c r="T114" s="58" t="n">
        <v>1116</v>
      </c>
      <c r="U114" s="58" t="n">
        <v>212</v>
      </c>
      <c r="V114" s="58" t="n">
        <v>52</v>
      </c>
      <c r="W114" s="58"/>
      <c r="X114" s="58"/>
      <c r="Y114" s="58"/>
      <c r="Z114" s="58" t="n">
        <v>993</v>
      </c>
      <c r="AA114" s="58" t="n">
        <v>1344</v>
      </c>
      <c r="AB114" s="58" t="n">
        <v>1933</v>
      </c>
      <c r="AC114" s="58" t="n">
        <v>12</v>
      </c>
      <c r="AD114" s="58" t="n">
        <v>178</v>
      </c>
      <c r="AE114" s="58" t="n">
        <v>4</v>
      </c>
      <c r="AF114" s="58" t="n">
        <v>710</v>
      </c>
      <c r="AG114" s="58" t="n">
        <v>5151</v>
      </c>
      <c r="AH114" s="58" t="n">
        <v>2</v>
      </c>
      <c r="AI114" s="58" t="n">
        <v>6</v>
      </c>
      <c r="AJ114" s="58" t="n">
        <v>2</v>
      </c>
      <c r="AK114" s="58" t="n">
        <v>1</v>
      </c>
      <c r="AL114" s="58"/>
      <c r="AM114" s="58"/>
      <c r="AN114" s="58" t="n">
        <v>5</v>
      </c>
      <c r="AO114" s="58" t="n">
        <v>6</v>
      </c>
      <c r="AP114" s="58"/>
      <c r="AQ114" s="58" t="n">
        <v>1</v>
      </c>
      <c r="AR114" s="58"/>
      <c r="AS114" s="58"/>
      <c r="AT114" s="58"/>
      <c r="AU114" s="58"/>
      <c r="AV114" s="58" t="n">
        <v>2906</v>
      </c>
      <c r="AW114" s="58" t="n">
        <v>563</v>
      </c>
      <c r="AX114" s="58" t="n">
        <v>166</v>
      </c>
      <c r="AY114" s="58" t="n">
        <v>53</v>
      </c>
      <c r="AZ114" s="58" t="n">
        <v>1467</v>
      </c>
      <c r="BA114" s="58" t="n">
        <v>11</v>
      </c>
      <c r="BB114" s="58" t="n">
        <v>8</v>
      </c>
      <c r="BC114" s="58" t="n">
        <v>4</v>
      </c>
      <c r="BD114" s="58" t="n">
        <v>378</v>
      </c>
      <c r="BE114" s="58" t="n">
        <v>17</v>
      </c>
      <c r="BF114" s="58" t="n">
        <v>1546</v>
      </c>
      <c r="BG114" s="58" t="n">
        <v>38</v>
      </c>
      <c r="BH114" s="58" t="n">
        <v>231</v>
      </c>
      <c r="BI114" s="58" t="n">
        <v>40</v>
      </c>
      <c r="BJ114" s="58" t="n">
        <v>545</v>
      </c>
      <c r="BK114" s="58" t="n">
        <v>262</v>
      </c>
      <c r="BL114" s="58" t="n">
        <v>1031</v>
      </c>
      <c r="BM114" s="58" t="n">
        <v>377</v>
      </c>
      <c r="BN114" s="58" t="n">
        <v>351</v>
      </c>
      <c r="BO114" s="58" t="n">
        <v>59</v>
      </c>
      <c r="BP114" s="58" t="n">
        <v>62</v>
      </c>
      <c r="BQ114" s="58" t="n">
        <v>191</v>
      </c>
      <c r="BR114" s="58" t="n">
        <v>42</v>
      </c>
      <c r="BS114" s="58"/>
      <c r="BT114" s="58"/>
      <c r="BU114" s="58"/>
      <c r="BV114" s="58"/>
      <c r="BW114" s="58" t="n">
        <v>34</v>
      </c>
      <c r="BX114" s="58" t="n">
        <v>12</v>
      </c>
      <c r="BY114" s="58" t="n">
        <v>110</v>
      </c>
      <c r="BZ114" s="58" t="n">
        <v>4947</v>
      </c>
      <c r="CA114" s="58" t="n">
        <v>35</v>
      </c>
      <c r="CB114" s="58" t="n">
        <v>1</v>
      </c>
      <c r="CC114" s="58"/>
      <c r="CD114" s="58" t="n">
        <v>2</v>
      </c>
      <c r="CE114" s="58" t="n">
        <v>19</v>
      </c>
      <c r="CF114" s="58"/>
      <c r="CG114" s="58" t="n">
        <v>5</v>
      </c>
      <c r="CH114" s="58"/>
      <c r="CI114" s="58" t="n">
        <v>7</v>
      </c>
      <c r="CJ114" s="58" t="n">
        <v>1</v>
      </c>
      <c r="CK114" s="58" t="n">
        <v>1</v>
      </c>
      <c r="CL114" s="58"/>
      <c r="CM114" s="58" t="n">
        <v>407</v>
      </c>
      <c r="CN114" s="58" t="n">
        <v>2970</v>
      </c>
      <c r="CO114" s="58" t="n">
        <v>1455</v>
      </c>
      <c r="CP114" s="58"/>
      <c r="CQ114" s="58" t="n">
        <v>4</v>
      </c>
      <c r="CR114" s="58" t="n">
        <v>36</v>
      </c>
      <c r="CS114" s="58" t="n">
        <v>1</v>
      </c>
      <c r="CT114" s="58" t="n">
        <v>24</v>
      </c>
      <c r="CU114" s="58"/>
      <c r="CV114" s="58" t="n">
        <v>113</v>
      </c>
      <c r="CW114" s="58"/>
      <c r="CX114" s="58" t="n">
        <v>18</v>
      </c>
      <c r="CY114" s="58" t="n">
        <v>3</v>
      </c>
      <c r="CZ114" s="58"/>
      <c r="DA114" s="58"/>
      <c r="DB114" s="58"/>
      <c r="DC114" s="58"/>
      <c r="DD114" s="58" t="n">
        <v>2</v>
      </c>
      <c r="DE114" s="58"/>
      <c r="DF114" s="58"/>
      <c r="DG114" s="58"/>
      <c r="DH114" s="58"/>
      <c r="DI114" s="58"/>
      <c r="DJ114" s="58" t="n">
        <v>144</v>
      </c>
      <c r="DK114" s="58" t="n">
        <v>2916</v>
      </c>
      <c r="DL114" s="58" t="n">
        <v>338</v>
      </c>
      <c r="DM114" s="58" t="n">
        <v>125</v>
      </c>
      <c r="DN114" s="58" t="n">
        <v>16</v>
      </c>
      <c r="DO114" s="58" t="n">
        <v>301</v>
      </c>
      <c r="DP114" s="58" t="n">
        <v>4</v>
      </c>
      <c r="DQ114" s="58" t="n">
        <v>808</v>
      </c>
      <c r="DR114" s="58" t="n">
        <v>67</v>
      </c>
      <c r="DS114" s="58" t="n">
        <v>76</v>
      </c>
      <c r="DT114" s="58" t="n">
        <v>154</v>
      </c>
      <c r="DU114" s="58" t="n">
        <v>11</v>
      </c>
      <c r="DV114" s="58" t="n">
        <v>5</v>
      </c>
      <c r="DW114" s="58" t="n">
        <v>8</v>
      </c>
      <c r="DX114" s="58" t="n">
        <v>184</v>
      </c>
      <c r="DY114" s="58" t="n">
        <v>98</v>
      </c>
      <c r="DZ114" s="58" t="n">
        <v>60</v>
      </c>
      <c r="EA114" s="58" t="n">
        <v>1</v>
      </c>
      <c r="EB114" s="58" t="n">
        <v>0</v>
      </c>
      <c r="EC114" s="59" t="s">
        <v>459</v>
      </c>
      <c r="ED114" s="59" t="s">
        <v>460</v>
      </c>
      <c r="EE114" s="59" t="s">
        <v>461</v>
      </c>
      <c r="EF114" s="59" t="s">
        <v>462</v>
      </c>
      <c r="EG114" s="59" t="s">
        <v>409</v>
      </c>
    </row>
    <row r="115" customFormat="false" ht="14.25" hidden="false" customHeight="false" outlineLevel="0" collapsed="false">
      <c r="A115" s="58" t="n">
        <v>106301205</v>
      </c>
      <c r="B115" s="59" t="s">
        <v>1123</v>
      </c>
      <c r="C115" s="59" t="s">
        <v>433</v>
      </c>
      <c r="D115" s="59" t="s">
        <v>412</v>
      </c>
      <c r="E115" s="59" t="s">
        <v>1124</v>
      </c>
      <c r="F115" s="59" t="s">
        <v>1125</v>
      </c>
      <c r="G115" s="59" t="s">
        <v>1126</v>
      </c>
      <c r="H115" s="59" t="s">
        <v>748</v>
      </c>
      <c r="I115" s="59" t="s">
        <v>402</v>
      </c>
      <c r="J115" s="59" t="s">
        <v>1127</v>
      </c>
      <c r="K115" s="59" t="s">
        <v>418</v>
      </c>
      <c r="L115" s="58" t="n">
        <v>11508</v>
      </c>
      <c r="M115" s="58" t="n">
        <v>8114</v>
      </c>
      <c r="N115" s="58" t="n">
        <v>3</v>
      </c>
      <c r="O115" s="58" t="n">
        <v>218</v>
      </c>
      <c r="P115" s="58" t="n">
        <v>787</v>
      </c>
      <c r="Q115" s="58" t="n">
        <v>1509</v>
      </c>
      <c r="R115" s="58" t="n">
        <v>2488</v>
      </c>
      <c r="S115" s="58" t="n">
        <v>3424</v>
      </c>
      <c r="T115" s="58" t="n">
        <v>4332</v>
      </c>
      <c r="U115" s="58" t="n">
        <v>4465</v>
      </c>
      <c r="V115" s="58" t="n">
        <v>2369</v>
      </c>
      <c r="W115" s="58" t="n">
        <v>33</v>
      </c>
      <c r="X115" s="58"/>
      <c r="Y115" s="58"/>
      <c r="Z115" s="58" t="n">
        <v>1692</v>
      </c>
      <c r="AA115" s="58" t="n">
        <v>180</v>
      </c>
      <c r="AB115" s="58" t="n">
        <v>1272</v>
      </c>
      <c r="AC115" s="58" t="n">
        <v>12</v>
      </c>
      <c r="AD115" s="58" t="n">
        <v>163</v>
      </c>
      <c r="AE115" s="58" t="n">
        <v>393</v>
      </c>
      <c r="AF115" s="58" t="n">
        <v>15913</v>
      </c>
      <c r="AG115" s="58" t="n">
        <v>19373</v>
      </c>
      <c r="AH115" s="58" t="n">
        <v>74</v>
      </c>
      <c r="AI115" s="58" t="n">
        <v>16</v>
      </c>
      <c r="AJ115" s="58" t="n">
        <v>9</v>
      </c>
      <c r="AK115" s="58" t="n">
        <v>134</v>
      </c>
      <c r="AL115" s="58" t="n">
        <v>9</v>
      </c>
      <c r="AM115" s="58"/>
      <c r="AN115" s="58"/>
      <c r="AO115" s="58"/>
      <c r="AP115" s="58" t="n">
        <v>1</v>
      </c>
      <c r="AQ115" s="58" t="n">
        <v>1</v>
      </c>
      <c r="AR115" s="58" t="n">
        <v>7</v>
      </c>
      <c r="AS115" s="58"/>
      <c r="AT115" s="58" t="n">
        <v>1</v>
      </c>
      <c r="AU115" s="58"/>
      <c r="AV115" s="58" t="n">
        <v>686</v>
      </c>
      <c r="AW115" s="58" t="n">
        <v>6639</v>
      </c>
      <c r="AX115" s="58" t="n">
        <v>67</v>
      </c>
      <c r="AY115" s="58" t="n">
        <v>11541</v>
      </c>
      <c r="AZ115" s="58" t="n">
        <v>639</v>
      </c>
      <c r="BA115" s="58" t="n">
        <v>53</v>
      </c>
      <c r="BB115" s="58"/>
      <c r="BC115" s="58" t="n">
        <v>144</v>
      </c>
      <c r="BD115" s="58" t="n">
        <v>1926</v>
      </c>
      <c r="BE115" s="58" t="n">
        <v>59</v>
      </c>
      <c r="BF115" s="58" t="n">
        <v>3778</v>
      </c>
      <c r="BG115" s="58" t="n">
        <v>833</v>
      </c>
      <c r="BH115" s="58" t="n">
        <v>2178</v>
      </c>
      <c r="BI115" s="58" t="n">
        <v>72</v>
      </c>
      <c r="BJ115" s="58" t="n">
        <v>728</v>
      </c>
      <c r="BK115" s="58" t="n">
        <v>636</v>
      </c>
      <c r="BL115" s="58" t="n">
        <v>3746</v>
      </c>
      <c r="BM115" s="58" t="n">
        <v>1517</v>
      </c>
      <c r="BN115" s="58" t="n">
        <v>1771</v>
      </c>
      <c r="BO115" s="58" t="n">
        <v>537</v>
      </c>
      <c r="BP115" s="58" t="n">
        <v>156</v>
      </c>
      <c r="BQ115" s="58" t="n">
        <v>1362</v>
      </c>
      <c r="BR115" s="58" t="n">
        <v>173</v>
      </c>
      <c r="BS115" s="58" t="n">
        <v>2</v>
      </c>
      <c r="BT115" s="58" t="n">
        <v>7</v>
      </c>
      <c r="BU115" s="58"/>
      <c r="BV115" s="58"/>
      <c r="BW115" s="58" t="n">
        <v>51</v>
      </c>
      <c r="BX115" s="58" t="n">
        <v>22</v>
      </c>
      <c r="BY115" s="58" t="n">
        <v>611</v>
      </c>
      <c r="BZ115" s="58" t="n">
        <v>18689</v>
      </c>
      <c r="CA115" s="58" t="n">
        <v>127</v>
      </c>
      <c r="CB115" s="58" t="n">
        <v>49</v>
      </c>
      <c r="CC115" s="58"/>
      <c r="CD115" s="58" t="n">
        <v>42</v>
      </c>
      <c r="CE115" s="58" t="n">
        <v>8</v>
      </c>
      <c r="CF115" s="58" t="n">
        <v>9</v>
      </c>
      <c r="CG115" s="58" t="n">
        <v>7</v>
      </c>
      <c r="CH115" s="58" t="n">
        <v>2</v>
      </c>
      <c r="CI115" s="58" t="n">
        <v>5</v>
      </c>
      <c r="CJ115" s="58" t="n">
        <v>3</v>
      </c>
      <c r="CK115" s="58"/>
      <c r="CL115" s="58"/>
      <c r="CM115" s="58" t="n">
        <v>435</v>
      </c>
      <c r="CN115" s="58" t="n">
        <v>18552</v>
      </c>
      <c r="CO115" s="58" t="n">
        <v>429</v>
      </c>
      <c r="CP115" s="58"/>
      <c r="CQ115" s="58" t="n">
        <v>4</v>
      </c>
      <c r="CR115" s="58" t="n">
        <v>218</v>
      </c>
      <c r="CS115" s="58" t="n">
        <v>6</v>
      </c>
      <c r="CT115" s="58"/>
      <c r="CU115" s="58"/>
      <c r="CV115" s="58" t="n">
        <v>1610</v>
      </c>
      <c r="CW115" s="58" t="n">
        <v>1</v>
      </c>
      <c r="CX115" s="58" t="n">
        <v>3</v>
      </c>
      <c r="CY115" s="58" t="n">
        <v>12</v>
      </c>
      <c r="CZ115" s="58"/>
      <c r="DA115" s="58"/>
      <c r="DB115" s="58"/>
      <c r="DC115" s="58" t="n">
        <v>1</v>
      </c>
      <c r="DD115" s="58" t="n">
        <v>350</v>
      </c>
      <c r="DE115" s="58" t="n">
        <v>1</v>
      </c>
      <c r="DF115" s="58"/>
      <c r="DG115" s="58" t="n">
        <v>1</v>
      </c>
      <c r="DH115" s="58"/>
      <c r="DI115" s="58"/>
      <c r="DJ115" s="58" t="n">
        <v>1435</v>
      </c>
      <c r="DK115" s="58" t="n">
        <v>6289</v>
      </c>
      <c r="DL115" s="58" t="n">
        <v>1363</v>
      </c>
      <c r="DM115" s="58" t="n">
        <v>1835</v>
      </c>
      <c r="DN115" s="58" t="n">
        <v>207</v>
      </c>
      <c r="DO115" s="58" t="n">
        <v>2099</v>
      </c>
      <c r="DP115" s="58" t="n">
        <v>124</v>
      </c>
      <c r="DQ115" s="58" t="n">
        <v>616</v>
      </c>
      <c r="DR115" s="58" t="n">
        <v>483</v>
      </c>
      <c r="DS115" s="58" t="n">
        <v>795</v>
      </c>
      <c r="DT115" s="58" t="n">
        <v>1095</v>
      </c>
      <c r="DU115" s="58" t="n">
        <v>85</v>
      </c>
      <c r="DV115" s="58" t="n">
        <v>148</v>
      </c>
      <c r="DW115" s="58" t="n">
        <v>844</v>
      </c>
      <c r="DX115" s="58" t="n">
        <v>123</v>
      </c>
      <c r="DY115" s="58" t="n">
        <v>74</v>
      </c>
      <c r="DZ115" s="58" t="n">
        <v>12</v>
      </c>
      <c r="EA115" s="58" t="n">
        <v>1</v>
      </c>
      <c r="EB115" s="58" t="n">
        <v>0</v>
      </c>
      <c r="EC115" s="59" t="s">
        <v>419</v>
      </c>
      <c r="ED115" s="59" t="s">
        <v>711</v>
      </c>
      <c r="EE115" s="59" t="s">
        <v>750</v>
      </c>
      <c r="EF115" s="59" t="s">
        <v>659</v>
      </c>
      <c r="EG115" s="59" t="s">
        <v>409</v>
      </c>
    </row>
    <row r="116" customFormat="false" ht="14.25" hidden="false" customHeight="false" outlineLevel="0" collapsed="false">
      <c r="A116" s="58" t="n">
        <v>106304460</v>
      </c>
      <c r="B116" s="59" t="s">
        <v>1128</v>
      </c>
      <c r="C116" s="59" t="s">
        <v>433</v>
      </c>
      <c r="D116" s="59" t="s">
        <v>473</v>
      </c>
      <c r="E116" s="59" t="s">
        <v>1129</v>
      </c>
      <c r="F116" s="59" t="s">
        <v>1130</v>
      </c>
      <c r="G116" s="59" t="s">
        <v>1131</v>
      </c>
      <c r="H116" s="59" t="s">
        <v>1132</v>
      </c>
      <c r="I116" s="59" t="s">
        <v>402</v>
      </c>
      <c r="J116" s="59" t="s">
        <v>1133</v>
      </c>
      <c r="K116" s="59" t="s">
        <v>418</v>
      </c>
      <c r="L116" s="58" t="n">
        <v>350</v>
      </c>
      <c r="M116" s="58" t="n">
        <v>324</v>
      </c>
      <c r="N116" s="58"/>
      <c r="O116" s="58" t="n">
        <v>16</v>
      </c>
      <c r="P116" s="58" t="n">
        <v>40</v>
      </c>
      <c r="Q116" s="58" t="n">
        <v>73</v>
      </c>
      <c r="R116" s="58" t="n">
        <v>84</v>
      </c>
      <c r="S116" s="58" t="n">
        <v>135</v>
      </c>
      <c r="T116" s="58" t="n">
        <v>137</v>
      </c>
      <c r="U116" s="58" t="n">
        <v>93</v>
      </c>
      <c r="V116" s="58" t="n">
        <v>96</v>
      </c>
      <c r="W116" s="58"/>
      <c r="X116" s="58"/>
      <c r="Y116" s="58"/>
      <c r="Z116" s="58" t="n">
        <v>43</v>
      </c>
      <c r="AA116" s="58" t="n">
        <v>11</v>
      </c>
      <c r="AB116" s="58" t="n">
        <v>53</v>
      </c>
      <c r="AC116" s="58"/>
      <c r="AD116" s="58" t="n">
        <v>5</v>
      </c>
      <c r="AE116" s="58" t="n">
        <v>2</v>
      </c>
      <c r="AF116" s="58" t="n">
        <v>560</v>
      </c>
      <c r="AG116" s="58" t="n">
        <v>587</v>
      </c>
      <c r="AH116" s="58" t="n">
        <v>1</v>
      </c>
      <c r="AI116" s="58" t="n">
        <v>3</v>
      </c>
      <c r="AJ116" s="58"/>
      <c r="AK116" s="58" t="n">
        <v>81</v>
      </c>
      <c r="AL116" s="58"/>
      <c r="AM116" s="58"/>
      <c r="AN116" s="58"/>
      <c r="AO116" s="58"/>
      <c r="AP116" s="58"/>
      <c r="AQ116" s="58"/>
      <c r="AR116" s="58" t="n">
        <v>2</v>
      </c>
      <c r="AS116" s="58"/>
      <c r="AT116" s="58"/>
      <c r="AU116" s="58"/>
      <c r="AV116" s="58"/>
      <c r="AW116" s="58" t="n">
        <v>189</v>
      </c>
      <c r="AX116" s="58" t="n">
        <v>4</v>
      </c>
      <c r="AY116" s="58" t="n">
        <v>435</v>
      </c>
      <c r="AZ116" s="58" t="n">
        <v>11</v>
      </c>
      <c r="BA116" s="58" t="n">
        <v>35</v>
      </c>
      <c r="BB116" s="58"/>
      <c r="BC116" s="58"/>
      <c r="BD116" s="58"/>
      <c r="BE116" s="58"/>
      <c r="BF116" s="58"/>
      <c r="BG116" s="58" t="n">
        <v>4</v>
      </c>
      <c r="BH116" s="58"/>
      <c r="BI116" s="58" t="n">
        <v>1</v>
      </c>
      <c r="BJ116" s="58" t="n">
        <v>151</v>
      </c>
      <c r="BK116" s="58" t="n">
        <v>489</v>
      </c>
      <c r="BL116" s="58" t="n">
        <v>19</v>
      </c>
      <c r="BM116" s="58" t="n">
        <v>6</v>
      </c>
      <c r="BN116" s="58" t="n">
        <v>4</v>
      </c>
      <c r="BO116" s="58"/>
      <c r="BP116" s="58"/>
      <c r="BQ116" s="58"/>
      <c r="BR116" s="58"/>
      <c r="BS116" s="58"/>
      <c r="BT116" s="58"/>
      <c r="BU116" s="58"/>
      <c r="BV116" s="58"/>
      <c r="BW116" s="58" t="n">
        <v>63</v>
      </c>
      <c r="BX116" s="58" t="n">
        <v>2</v>
      </c>
      <c r="BY116" s="58" t="n">
        <v>25</v>
      </c>
      <c r="BZ116" s="58" t="n">
        <v>510</v>
      </c>
      <c r="CA116" s="58" t="n">
        <v>64</v>
      </c>
      <c r="CB116" s="58"/>
      <c r="CC116" s="58"/>
      <c r="CD116" s="58" t="n">
        <v>2</v>
      </c>
      <c r="CE116" s="58"/>
      <c r="CF116" s="58"/>
      <c r="CG116" s="58" t="n">
        <v>4</v>
      </c>
      <c r="CH116" s="58"/>
      <c r="CI116" s="58" t="n">
        <v>4</v>
      </c>
      <c r="CJ116" s="58"/>
      <c r="CK116" s="58"/>
      <c r="CL116" s="58"/>
      <c r="CM116" s="58" t="n">
        <v>10</v>
      </c>
      <c r="CN116" s="58" t="n">
        <v>657</v>
      </c>
      <c r="CO116" s="58" t="n">
        <v>6</v>
      </c>
      <c r="CP116" s="58"/>
      <c r="CQ116" s="58"/>
      <c r="CR116" s="58" t="n">
        <v>1</v>
      </c>
      <c r="CS116" s="58" t="n">
        <v>1</v>
      </c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 t="n">
        <v>1</v>
      </c>
      <c r="DO116" s="58" t="n">
        <v>7</v>
      </c>
      <c r="DP116" s="58"/>
      <c r="DQ116" s="58" t="n">
        <v>439</v>
      </c>
      <c r="DR116" s="58" t="n">
        <v>225</v>
      </c>
      <c r="DS116" s="58"/>
      <c r="DT116" s="58"/>
      <c r="DU116" s="58"/>
      <c r="DV116" s="58"/>
      <c r="DW116" s="58"/>
      <c r="DX116" s="58" t="n">
        <v>1</v>
      </c>
      <c r="DY116" s="58"/>
      <c r="DZ116" s="58"/>
      <c r="EA116" s="58" t="n">
        <v>1</v>
      </c>
      <c r="EB116" s="58" t="n">
        <v>0</v>
      </c>
      <c r="EC116" s="59" t="s">
        <v>405</v>
      </c>
      <c r="ED116" s="59" t="s">
        <v>657</v>
      </c>
      <c r="EE116" s="59" t="s">
        <v>750</v>
      </c>
      <c r="EF116" s="59" t="s">
        <v>659</v>
      </c>
      <c r="EG116" s="59" t="s">
        <v>409</v>
      </c>
    </row>
    <row r="117" customFormat="false" ht="14.25" hidden="false" customHeight="false" outlineLevel="0" collapsed="false">
      <c r="A117" s="58" t="n">
        <v>106190382</v>
      </c>
      <c r="B117" s="59" t="s">
        <v>1134</v>
      </c>
      <c r="C117" s="59" t="s">
        <v>464</v>
      </c>
      <c r="D117" s="59" t="s">
        <v>398</v>
      </c>
      <c r="E117" s="59" t="s">
        <v>1135</v>
      </c>
      <c r="F117" s="59" t="s">
        <v>464</v>
      </c>
      <c r="G117" s="59" t="s">
        <v>685</v>
      </c>
      <c r="H117" s="59" t="s">
        <v>686</v>
      </c>
      <c r="I117" s="59" t="s">
        <v>402</v>
      </c>
      <c r="J117" s="59" t="s">
        <v>1136</v>
      </c>
      <c r="K117" s="59" t="s">
        <v>418</v>
      </c>
      <c r="L117" s="58" t="n">
        <v>1470</v>
      </c>
      <c r="M117" s="58" t="n">
        <v>1255</v>
      </c>
      <c r="N117" s="58"/>
      <c r="O117" s="58" t="n">
        <v>66</v>
      </c>
      <c r="P117" s="58" t="n">
        <v>125</v>
      </c>
      <c r="Q117" s="58" t="n">
        <v>195</v>
      </c>
      <c r="R117" s="58" t="n">
        <v>349</v>
      </c>
      <c r="S117" s="58" t="n">
        <v>709</v>
      </c>
      <c r="T117" s="58" t="n">
        <v>705</v>
      </c>
      <c r="U117" s="58" t="n">
        <v>348</v>
      </c>
      <c r="V117" s="58" t="n">
        <v>176</v>
      </c>
      <c r="W117" s="58" t="n">
        <v>52</v>
      </c>
      <c r="X117" s="58"/>
      <c r="Y117" s="58"/>
      <c r="Z117" s="58" t="n">
        <v>606</v>
      </c>
      <c r="AA117" s="58" t="n">
        <v>287</v>
      </c>
      <c r="AB117" s="58" t="n">
        <v>955</v>
      </c>
      <c r="AC117" s="58"/>
      <c r="AD117" s="58" t="n">
        <v>396</v>
      </c>
      <c r="AE117" s="58" t="n">
        <v>4</v>
      </c>
      <c r="AF117" s="58" t="n">
        <v>477</v>
      </c>
      <c r="AG117" s="58" t="n">
        <v>2632</v>
      </c>
      <c r="AH117" s="58" t="n">
        <v>83</v>
      </c>
      <c r="AI117" s="58"/>
      <c r="AJ117" s="58" t="n">
        <v>2</v>
      </c>
      <c r="AK117" s="58"/>
      <c r="AL117" s="58"/>
      <c r="AM117" s="58"/>
      <c r="AN117" s="58" t="n">
        <v>2</v>
      </c>
      <c r="AO117" s="58"/>
      <c r="AP117" s="58"/>
      <c r="AQ117" s="58" t="n">
        <v>1</v>
      </c>
      <c r="AR117" s="58" t="n">
        <v>5</v>
      </c>
      <c r="AS117" s="58"/>
      <c r="AT117" s="58"/>
      <c r="AU117" s="58"/>
      <c r="AV117" s="58" t="n">
        <v>283</v>
      </c>
      <c r="AW117" s="58" t="n">
        <v>744</v>
      </c>
      <c r="AX117" s="58"/>
      <c r="AY117" s="58" t="n">
        <v>1646</v>
      </c>
      <c r="AZ117" s="58" t="n">
        <v>51</v>
      </c>
      <c r="BA117" s="58" t="n">
        <v>1</v>
      </c>
      <c r="BB117" s="58"/>
      <c r="BC117" s="58" t="n">
        <v>51</v>
      </c>
      <c r="BD117" s="58" t="n">
        <v>154</v>
      </c>
      <c r="BE117" s="58" t="n">
        <v>18</v>
      </c>
      <c r="BF117" s="58" t="n">
        <v>657</v>
      </c>
      <c r="BG117" s="58" t="n">
        <v>65</v>
      </c>
      <c r="BH117" s="58" t="n">
        <v>218</v>
      </c>
      <c r="BI117" s="58" t="n">
        <v>9</v>
      </c>
      <c r="BJ117" s="58" t="n">
        <v>245</v>
      </c>
      <c r="BK117" s="58" t="n">
        <v>140</v>
      </c>
      <c r="BL117" s="58" t="n">
        <v>307</v>
      </c>
      <c r="BM117" s="58" t="n">
        <v>227</v>
      </c>
      <c r="BN117" s="58" t="n">
        <v>351</v>
      </c>
      <c r="BO117" s="58" t="n">
        <v>98</v>
      </c>
      <c r="BP117" s="58" t="n">
        <v>67</v>
      </c>
      <c r="BQ117" s="58" t="n">
        <v>103</v>
      </c>
      <c r="BR117" s="58" t="n">
        <v>15</v>
      </c>
      <c r="BS117" s="58"/>
      <c r="BT117" s="58"/>
      <c r="BU117" s="58"/>
      <c r="BV117" s="58"/>
      <c r="BW117" s="58" t="n">
        <v>34</v>
      </c>
      <c r="BX117" s="58" t="n">
        <v>11</v>
      </c>
      <c r="BY117" s="58" t="n">
        <v>206</v>
      </c>
      <c r="BZ117" s="58" t="n">
        <v>2427</v>
      </c>
      <c r="CA117" s="58" t="n">
        <v>31</v>
      </c>
      <c r="CB117" s="58" t="n">
        <v>6</v>
      </c>
      <c r="CC117" s="58"/>
      <c r="CD117" s="58" t="n">
        <v>1</v>
      </c>
      <c r="CE117" s="58" t="n">
        <v>3</v>
      </c>
      <c r="CF117" s="58" t="n">
        <v>1</v>
      </c>
      <c r="CG117" s="58" t="n">
        <v>1</v>
      </c>
      <c r="CH117" s="58"/>
      <c r="CI117" s="58" t="n">
        <v>4</v>
      </c>
      <c r="CJ117" s="58"/>
      <c r="CK117" s="58"/>
      <c r="CL117" s="58"/>
      <c r="CM117" s="58" t="n">
        <v>220</v>
      </c>
      <c r="CN117" s="58" t="n">
        <v>2254</v>
      </c>
      <c r="CO117" s="58" t="n">
        <v>246</v>
      </c>
      <c r="CP117" s="58"/>
      <c r="CQ117" s="58" t="n">
        <v>1</v>
      </c>
      <c r="CR117" s="58" t="n">
        <v>16</v>
      </c>
      <c r="CS117" s="58"/>
      <c r="CT117" s="58"/>
      <c r="CU117" s="58"/>
      <c r="CV117" s="58" t="n">
        <v>112</v>
      </c>
      <c r="CW117" s="58"/>
      <c r="CX117" s="58" t="n">
        <v>7</v>
      </c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 t="n">
        <v>319</v>
      </c>
      <c r="DK117" s="58" t="n">
        <v>1073</v>
      </c>
      <c r="DL117" s="58" t="n">
        <v>231</v>
      </c>
      <c r="DM117" s="58" t="n">
        <v>191</v>
      </c>
      <c r="DN117" s="58" t="n">
        <v>2</v>
      </c>
      <c r="DO117" s="58" t="n">
        <v>220</v>
      </c>
      <c r="DP117" s="58" t="n">
        <v>50</v>
      </c>
      <c r="DQ117" s="58" t="n">
        <v>241</v>
      </c>
      <c r="DR117" s="58" t="n">
        <v>44</v>
      </c>
      <c r="DS117" s="58" t="n">
        <v>106</v>
      </c>
      <c r="DT117" s="58" t="n">
        <v>70</v>
      </c>
      <c r="DU117" s="58" t="n">
        <v>32</v>
      </c>
      <c r="DV117" s="58" t="n">
        <v>5</v>
      </c>
      <c r="DW117" s="58" t="n">
        <v>5</v>
      </c>
      <c r="DX117" s="58"/>
      <c r="DY117" s="58"/>
      <c r="DZ117" s="58" t="n">
        <v>5</v>
      </c>
      <c r="EA117" s="58" t="n">
        <v>1</v>
      </c>
      <c r="EB117" s="58" t="n">
        <v>0</v>
      </c>
      <c r="EC117" s="59" t="s">
        <v>405</v>
      </c>
      <c r="ED117" s="59" t="s">
        <v>642</v>
      </c>
      <c r="EE117" s="59" t="s">
        <v>649</v>
      </c>
      <c r="EF117" s="59" t="s">
        <v>688</v>
      </c>
      <c r="EG117" s="59" t="s">
        <v>409</v>
      </c>
    </row>
    <row r="118" customFormat="false" ht="14.25" hidden="false" customHeight="false" outlineLevel="0" collapsed="false">
      <c r="A118" s="58" t="n">
        <v>106301209</v>
      </c>
      <c r="B118" s="59" t="s">
        <v>1137</v>
      </c>
      <c r="C118" s="59" t="s">
        <v>433</v>
      </c>
      <c r="D118" s="59" t="s">
        <v>412</v>
      </c>
      <c r="E118" s="59" t="s">
        <v>1138</v>
      </c>
      <c r="F118" s="59" t="s">
        <v>1139</v>
      </c>
      <c r="G118" s="59" t="s">
        <v>1140</v>
      </c>
      <c r="H118" s="59" t="s">
        <v>1141</v>
      </c>
      <c r="I118" s="59" t="s">
        <v>402</v>
      </c>
      <c r="J118" s="59" t="s">
        <v>1142</v>
      </c>
      <c r="K118" s="59" t="s">
        <v>418</v>
      </c>
      <c r="L118" s="58" t="n">
        <v>78</v>
      </c>
      <c r="M118" s="58" t="n">
        <v>86</v>
      </c>
      <c r="N118" s="58"/>
      <c r="O118" s="58" t="n">
        <v>4</v>
      </c>
      <c r="P118" s="58" t="n">
        <v>11</v>
      </c>
      <c r="Q118" s="58" t="n">
        <v>11</v>
      </c>
      <c r="R118" s="58" t="n">
        <v>22</v>
      </c>
      <c r="S118" s="58" t="n">
        <v>81</v>
      </c>
      <c r="T118" s="58" t="n">
        <v>23</v>
      </c>
      <c r="U118" s="58" t="n">
        <v>6</v>
      </c>
      <c r="V118" s="58" t="n">
        <v>6</v>
      </c>
      <c r="W118" s="58"/>
      <c r="X118" s="58"/>
      <c r="Y118" s="58"/>
      <c r="Z118" s="58" t="n">
        <v>28</v>
      </c>
      <c r="AA118" s="58" t="n">
        <v>5</v>
      </c>
      <c r="AB118" s="58" t="n">
        <v>9</v>
      </c>
      <c r="AC118" s="58"/>
      <c r="AD118" s="58" t="n">
        <v>11</v>
      </c>
      <c r="AE118" s="58"/>
      <c r="AF118" s="58" t="n">
        <v>111</v>
      </c>
      <c r="AG118" s="58" t="n">
        <v>149</v>
      </c>
      <c r="AH118" s="58" t="n">
        <v>2</v>
      </c>
      <c r="AI118" s="58" t="n">
        <v>11</v>
      </c>
      <c r="AJ118" s="58"/>
      <c r="AK118" s="58"/>
      <c r="AL118" s="58"/>
      <c r="AM118" s="58"/>
      <c r="AN118" s="58"/>
      <c r="AO118" s="58"/>
      <c r="AP118" s="58" t="n">
        <v>2</v>
      </c>
      <c r="AQ118" s="58"/>
      <c r="AR118" s="58"/>
      <c r="AS118" s="58"/>
      <c r="AT118" s="58"/>
      <c r="AU118" s="58"/>
      <c r="AV118" s="58" t="n">
        <v>29</v>
      </c>
      <c r="AW118" s="58" t="n">
        <v>55</v>
      </c>
      <c r="AX118" s="58"/>
      <c r="AY118" s="58" t="n">
        <v>75</v>
      </c>
      <c r="AZ118" s="58" t="n">
        <v>4</v>
      </c>
      <c r="BA118" s="58" t="n">
        <v>1</v>
      </c>
      <c r="BB118" s="58"/>
      <c r="BC118" s="58"/>
      <c r="BD118" s="58"/>
      <c r="BE118" s="58"/>
      <c r="BF118" s="58" t="n">
        <v>27</v>
      </c>
      <c r="BG118" s="58" t="n">
        <v>1</v>
      </c>
      <c r="BH118" s="58" t="n">
        <v>5</v>
      </c>
      <c r="BI118" s="58"/>
      <c r="BJ118" s="58" t="n">
        <v>21</v>
      </c>
      <c r="BK118" s="58" t="n">
        <v>14</v>
      </c>
      <c r="BL118" s="58" t="n">
        <v>4</v>
      </c>
      <c r="BM118" s="58" t="n">
        <v>4</v>
      </c>
      <c r="BN118" s="58" t="n">
        <v>58</v>
      </c>
      <c r="BO118" s="58"/>
      <c r="BP118" s="58" t="n">
        <v>3</v>
      </c>
      <c r="BQ118" s="58" t="n">
        <v>27</v>
      </c>
      <c r="BR118" s="58"/>
      <c r="BS118" s="58"/>
      <c r="BT118" s="58"/>
      <c r="BU118" s="58"/>
      <c r="BV118" s="58"/>
      <c r="BW118" s="58" t="n">
        <v>2</v>
      </c>
      <c r="BX118" s="58" t="n">
        <v>2</v>
      </c>
      <c r="BY118" s="58"/>
      <c r="BZ118" s="58" t="n">
        <v>148</v>
      </c>
      <c r="CA118" s="58" t="n">
        <v>11</v>
      </c>
      <c r="CB118" s="58"/>
      <c r="CC118" s="58"/>
      <c r="CD118" s="58"/>
      <c r="CE118" s="58"/>
      <c r="CF118" s="58"/>
      <c r="CG118" s="58"/>
      <c r="CH118" s="58"/>
      <c r="CI118" s="58" t="n">
        <v>1</v>
      </c>
      <c r="CJ118" s="58"/>
      <c r="CK118" s="58"/>
      <c r="CL118" s="58"/>
      <c r="CM118" s="58" t="n">
        <v>1</v>
      </c>
      <c r="CN118" s="58" t="n">
        <v>152</v>
      </c>
      <c r="CO118" s="58" t="n">
        <v>2</v>
      </c>
      <c r="CP118" s="58"/>
      <c r="CQ118" s="58"/>
      <c r="CR118" s="58"/>
      <c r="CS118" s="58"/>
      <c r="CT118" s="58"/>
      <c r="CU118" s="58"/>
      <c r="CV118" s="58"/>
      <c r="CW118" s="58" t="n">
        <v>1</v>
      </c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 t="n">
        <v>103</v>
      </c>
      <c r="DL118" s="58"/>
      <c r="DM118" s="58" t="n">
        <v>2</v>
      </c>
      <c r="DN118" s="58"/>
      <c r="DO118" s="58" t="n">
        <v>6</v>
      </c>
      <c r="DP118" s="58"/>
      <c r="DQ118" s="58" t="n">
        <v>45</v>
      </c>
      <c r="DR118" s="58" t="n">
        <v>1</v>
      </c>
      <c r="DS118" s="58" t="n">
        <v>1</v>
      </c>
      <c r="DT118" s="58" t="n">
        <v>3</v>
      </c>
      <c r="DU118" s="58"/>
      <c r="DV118" s="58"/>
      <c r="DW118" s="58" t="n">
        <v>2</v>
      </c>
      <c r="DX118" s="58"/>
      <c r="DY118" s="58" t="n">
        <v>9</v>
      </c>
      <c r="DZ118" s="58"/>
      <c r="EA118" s="58" t="n">
        <v>1</v>
      </c>
      <c r="EB118" s="58" t="n">
        <v>0</v>
      </c>
      <c r="EC118" s="59" t="s">
        <v>419</v>
      </c>
      <c r="ED118" s="59" t="s">
        <v>711</v>
      </c>
      <c r="EE118" s="59" t="s">
        <v>968</v>
      </c>
      <c r="EF118" s="59" t="s">
        <v>480</v>
      </c>
      <c r="EG118" s="59" t="s">
        <v>409</v>
      </c>
    </row>
    <row r="119" customFormat="false" ht="14.25" hidden="false" customHeight="false" outlineLevel="0" collapsed="false">
      <c r="A119" s="58" t="n">
        <v>106190400</v>
      </c>
      <c r="B119" s="59" t="s">
        <v>1143</v>
      </c>
      <c r="C119" s="59" t="s">
        <v>464</v>
      </c>
      <c r="D119" s="59" t="s">
        <v>412</v>
      </c>
      <c r="E119" s="59" t="s">
        <v>1144</v>
      </c>
      <c r="F119" s="59" t="s">
        <v>1145</v>
      </c>
      <c r="G119" s="59" t="s">
        <v>1146</v>
      </c>
      <c r="H119" s="59" t="s">
        <v>1147</v>
      </c>
      <c r="I119" s="59" t="s">
        <v>402</v>
      </c>
      <c r="J119" s="59" t="s">
        <v>1148</v>
      </c>
      <c r="K119" s="59" t="s">
        <v>418</v>
      </c>
      <c r="L119" s="58" t="n">
        <v>2645</v>
      </c>
      <c r="M119" s="58" t="n">
        <v>2476</v>
      </c>
      <c r="N119" s="58"/>
      <c r="O119" s="58" t="n">
        <v>70</v>
      </c>
      <c r="P119" s="58" t="n">
        <v>223</v>
      </c>
      <c r="Q119" s="58" t="n">
        <v>404</v>
      </c>
      <c r="R119" s="58" t="n">
        <v>635</v>
      </c>
      <c r="S119" s="58" t="n">
        <v>1016</v>
      </c>
      <c r="T119" s="58" t="n">
        <v>1107</v>
      </c>
      <c r="U119" s="58" t="n">
        <v>978</v>
      </c>
      <c r="V119" s="58" t="n">
        <v>642</v>
      </c>
      <c r="W119" s="58" t="n">
        <v>44</v>
      </c>
      <c r="X119" s="58" t="n">
        <v>2</v>
      </c>
      <c r="Y119" s="58"/>
      <c r="Z119" s="58" t="n">
        <v>522</v>
      </c>
      <c r="AA119" s="58" t="n">
        <v>355</v>
      </c>
      <c r="AB119" s="58" t="n">
        <v>1177</v>
      </c>
      <c r="AC119" s="58" t="n">
        <v>1</v>
      </c>
      <c r="AD119" s="58" t="n">
        <v>233</v>
      </c>
      <c r="AE119" s="58" t="n">
        <v>18</v>
      </c>
      <c r="AF119" s="58" t="n">
        <v>2815</v>
      </c>
      <c r="AG119" s="58" t="n">
        <v>5034</v>
      </c>
      <c r="AH119" s="58" t="n">
        <v>24</v>
      </c>
      <c r="AI119" s="58" t="n">
        <v>39</v>
      </c>
      <c r="AJ119" s="58" t="n">
        <v>4</v>
      </c>
      <c r="AK119" s="58" t="n">
        <v>11</v>
      </c>
      <c r="AL119" s="58"/>
      <c r="AM119" s="58" t="n">
        <v>2</v>
      </c>
      <c r="AN119" s="58" t="n">
        <v>1</v>
      </c>
      <c r="AO119" s="58" t="n">
        <v>1</v>
      </c>
      <c r="AP119" s="58" t="n">
        <v>1</v>
      </c>
      <c r="AQ119" s="58"/>
      <c r="AR119" s="58" t="n">
        <v>4</v>
      </c>
      <c r="AS119" s="58"/>
      <c r="AT119" s="58"/>
      <c r="AU119" s="58"/>
      <c r="AV119" s="58" t="n">
        <v>71</v>
      </c>
      <c r="AW119" s="58" t="n">
        <v>2090</v>
      </c>
      <c r="AX119" s="58" t="n">
        <v>41</v>
      </c>
      <c r="AY119" s="58" t="n">
        <v>2815</v>
      </c>
      <c r="AZ119" s="58" t="n">
        <v>31</v>
      </c>
      <c r="BA119" s="58" t="n">
        <v>73</v>
      </c>
      <c r="BB119" s="58"/>
      <c r="BC119" s="58" t="n">
        <v>69</v>
      </c>
      <c r="BD119" s="58" t="n">
        <v>869</v>
      </c>
      <c r="BE119" s="58" t="n">
        <v>46</v>
      </c>
      <c r="BF119" s="58" t="n">
        <v>1016</v>
      </c>
      <c r="BG119" s="58" t="n">
        <v>52</v>
      </c>
      <c r="BH119" s="58" t="n">
        <v>687</v>
      </c>
      <c r="BI119" s="58" t="n">
        <v>13</v>
      </c>
      <c r="BJ119" s="58" t="n">
        <v>282</v>
      </c>
      <c r="BK119" s="58" t="n">
        <v>336</v>
      </c>
      <c r="BL119" s="58" t="n">
        <v>686</v>
      </c>
      <c r="BM119" s="58" t="n">
        <v>56</v>
      </c>
      <c r="BN119" s="58" t="n">
        <v>718</v>
      </c>
      <c r="BO119" s="58" t="n">
        <v>47</v>
      </c>
      <c r="BP119" s="58" t="n">
        <v>31</v>
      </c>
      <c r="BQ119" s="58" t="n">
        <v>200</v>
      </c>
      <c r="BR119" s="58" t="n">
        <v>12</v>
      </c>
      <c r="BS119" s="58"/>
      <c r="BT119" s="58"/>
      <c r="BU119" s="58" t="n">
        <v>1</v>
      </c>
      <c r="BV119" s="58"/>
      <c r="BW119" s="58" t="n">
        <v>78</v>
      </c>
      <c r="BX119" s="58" t="n">
        <v>14</v>
      </c>
      <c r="BY119" s="58" t="n">
        <v>136</v>
      </c>
      <c r="BZ119" s="58" t="n">
        <v>4793</v>
      </c>
      <c r="CA119" s="58" t="n">
        <v>76</v>
      </c>
      <c r="CB119" s="58" t="n">
        <v>7</v>
      </c>
      <c r="CC119" s="58" t="n">
        <v>1</v>
      </c>
      <c r="CD119" s="58" t="n">
        <v>4</v>
      </c>
      <c r="CE119" s="58" t="n">
        <v>1</v>
      </c>
      <c r="CF119" s="58"/>
      <c r="CG119" s="58" t="n">
        <v>4</v>
      </c>
      <c r="CH119" s="58"/>
      <c r="CI119" s="58" t="n">
        <v>7</v>
      </c>
      <c r="CJ119" s="58"/>
      <c r="CK119" s="58"/>
      <c r="CL119" s="58"/>
      <c r="CM119" s="58" t="n">
        <v>184</v>
      </c>
      <c r="CN119" s="58" t="n">
        <v>4476</v>
      </c>
      <c r="CO119" s="58" t="n">
        <v>392</v>
      </c>
      <c r="CP119" s="58" t="n">
        <v>1508</v>
      </c>
      <c r="CQ119" s="58" t="n">
        <v>500</v>
      </c>
      <c r="CR119" s="58"/>
      <c r="CS119" s="58" t="n">
        <v>1</v>
      </c>
      <c r="CT119" s="58" t="n">
        <v>1</v>
      </c>
      <c r="CU119" s="58"/>
      <c r="CV119" s="58" t="n">
        <v>407</v>
      </c>
      <c r="CW119" s="58"/>
      <c r="CX119" s="58"/>
      <c r="CY119" s="58"/>
      <c r="CZ119" s="58" t="n">
        <v>2</v>
      </c>
      <c r="DA119" s="58" t="n">
        <v>1</v>
      </c>
      <c r="DB119" s="58"/>
      <c r="DC119" s="58"/>
      <c r="DD119" s="58" t="n">
        <v>13</v>
      </c>
      <c r="DE119" s="58"/>
      <c r="DF119" s="58"/>
      <c r="DG119" s="58"/>
      <c r="DH119" s="58"/>
      <c r="DI119" s="58"/>
      <c r="DJ119" s="58" t="n">
        <v>1532</v>
      </c>
      <c r="DK119" s="58" t="n">
        <v>553</v>
      </c>
      <c r="DL119" s="58" t="n">
        <v>9</v>
      </c>
      <c r="DM119" s="58" t="n">
        <v>97</v>
      </c>
      <c r="DN119" s="58" t="n">
        <v>6</v>
      </c>
      <c r="DO119" s="58" t="n">
        <v>68</v>
      </c>
      <c r="DP119" s="58" t="n">
        <v>13</v>
      </c>
      <c r="DQ119" s="58" t="n">
        <v>159</v>
      </c>
      <c r="DR119" s="58" t="n">
        <v>57</v>
      </c>
      <c r="DS119" s="58" t="n">
        <v>18</v>
      </c>
      <c r="DT119" s="58" t="n">
        <v>145</v>
      </c>
      <c r="DU119" s="58" t="n">
        <v>3</v>
      </c>
      <c r="DV119" s="58" t="n">
        <v>16</v>
      </c>
      <c r="DW119" s="58" t="n">
        <v>12</v>
      </c>
      <c r="DX119" s="58" t="n">
        <v>41</v>
      </c>
      <c r="DY119" s="58" t="n">
        <v>11</v>
      </c>
      <c r="DZ119" s="58" t="n">
        <v>17</v>
      </c>
      <c r="EA119" s="58" t="n">
        <v>1</v>
      </c>
      <c r="EB119" s="58" t="n">
        <v>0</v>
      </c>
      <c r="EC119" s="59" t="s">
        <v>419</v>
      </c>
      <c r="ED119" s="59" t="s">
        <v>470</v>
      </c>
      <c r="EE119" s="59" t="s">
        <v>1149</v>
      </c>
      <c r="EF119" s="59" t="s">
        <v>576</v>
      </c>
      <c r="EG119" s="59" t="s">
        <v>409</v>
      </c>
    </row>
    <row r="120" customFormat="false" ht="14.25" hidden="false" customHeight="false" outlineLevel="0" collapsed="false">
      <c r="A120" s="58" t="n">
        <v>306334578</v>
      </c>
      <c r="B120" s="59" t="s">
        <v>1150</v>
      </c>
      <c r="C120" s="59" t="s">
        <v>812</v>
      </c>
      <c r="D120" s="59" t="s">
        <v>398</v>
      </c>
      <c r="E120" s="59" t="s">
        <v>1151</v>
      </c>
      <c r="F120" s="59" t="s">
        <v>1152</v>
      </c>
      <c r="G120" s="59" t="s">
        <v>1153</v>
      </c>
      <c r="H120" s="59" t="s">
        <v>1154</v>
      </c>
      <c r="I120" s="59" t="s">
        <v>402</v>
      </c>
      <c r="J120" s="59" t="s">
        <v>1155</v>
      </c>
      <c r="K120" s="59" t="s">
        <v>404</v>
      </c>
      <c r="L120" s="58" t="n">
        <v>747</v>
      </c>
      <c r="M120" s="58" t="n">
        <v>818</v>
      </c>
      <c r="N120" s="58"/>
      <c r="O120" s="58" t="n">
        <v>19</v>
      </c>
      <c r="P120" s="58" t="n">
        <v>1</v>
      </c>
      <c r="Q120" s="58" t="n">
        <v>2</v>
      </c>
      <c r="R120" s="58"/>
      <c r="S120" s="58"/>
      <c r="T120" s="58"/>
      <c r="U120" s="58"/>
      <c r="V120" s="58"/>
      <c r="W120" s="58" t="n">
        <v>1542</v>
      </c>
      <c r="X120" s="58" t="n">
        <v>1</v>
      </c>
      <c r="Y120" s="58"/>
      <c r="Z120" s="58" t="n">
        <v>14</v>
      </c>
      <c r="AA120" s="58" t="n">
        <v>5</v>
      </c>
      <c r="AB120" s="58" t="n">
        <v>1280</v>
      </c>
      <c r="AC120" s="58" t="n">
        <v>3</v>
      </c>
      <c r="AD120" s="58" t="n">
        <v>4</v>
      </c>
      <c r="AE120" s="58" t="n">
        <v>232</v>
      </c>
      <c r="AF120" s="58" t="n">
        <v>27</v>
      </c>
      <c r="AG120" s="58" t="n">
        <v>1564</v>
      </c>
      <c r="AH120" s="58"/>
      <c r="AI120" s="58"/>
      <c r="AJ120" s="58"/>
      <c r="AK120" s="58"/>
      <c r="AL120" s="58"/>
      <c r="AM120" s="58"/>
      <c r="AN120" s="58" t="n">
        <v>1</v>
      </c>
      <c r="AO120" s="58"/>
      <c r="AP120" s="58"/>
      <c r="AQ120" s="58"/>
      <c r="AR120" s="58"/>
      <c r="AS120" s="58"/>
      <c r="AT120" s="58"/>
      <c r="AU120" s="58"/>
      <c r="AV120" s="58" t="n">
        <v>1506</v>
      </c>
      <c r="AW120" s="58"/>
      <c r="AX120" s="58" t="n">
        <v>2</v>
      </c>
      <c r="AY120" s="58" t="n">
        <v>52</v>
      </c>
      <c r="AZ120" s="58" t="n">
        <v>5</v>
      </c>
      <c r="BA120" s="58"/>
      <c r="BB120" s="58"/>
      <c r="BC120" s="58"/>
      <c r="BD120" s="58"/>
      <c r="BE120" s="58"/>
      <c r="BF120" s="58" t="n">
        <v>1565</v>
      </c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 t="n">
        <v>1565</v>
      </c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 t="n">
        <v>1204</v>
      </c>
      <c r="CO120" s="58" t="n">
        <v>361</v>
      </c>
      <c r="CP120" s="58"/>
      <c r="CQ120" s="58"/>
      <c r="CR120" s="58"/>
      <c r="CS120" s="58"/>
      <c r="CT120" s="58"/>
      <c r="CU120" s="58" t="n">
        <v>1565</v>
      </c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 t="n">
        <v>0</v>
      </c>
      <c r="EB120" s="58" t="n">
        <v>1</v>
      </c>
      <c r="EC120" s="59" t="s">
        <v>405</v>
      </c>
      <c r="ED120" s="59" t="s">
        <v>441</v>
      </c>
      <c r="EE120" s="59" t="s">
        <v>912</v>
      </c>
      <c r="EF120" s="59" t="s">
        <v>642</v>
      </c>
      <c r="EG120" s="59" t="s">
        <v>409</v>
      </c>
    </row>
    <row r="121" customFormat="false" ht="14.25" hidden="false" customHeight="false" outlineLevel="0" collapsed="false">
      <c r="A121" s="58" t="n">
        <v>106220733</v>
      </c>
      <c r="B121" s="59" t="s">
        <v>1156</v>
      </c>
      <c r="C121" s="59" t="s">
        <v>1157</v>
      </c>
      <c r="D121" s="59" t="s">
        <v>512</v>
      </c>
      <c r="E121" s="59" t="s">
        <v>1158</v>
      </c>
      <c r="F121" s="59" t="s">
        <v>1157</v>
      </c>
      <c r="G121" s="59" t="s">
        <v>1159</v>
      </c>
      <c r="H121" s="59" t="s">
        <v>1160</v>
      </c>
      <c r="I121" s="59" t="s">
        <v>428</v>
      </c>
      <c r="J121" s="59" t="s">
        <v>1161</v>
      </c>
      <c r="K121" s="59" t="s">
        <v>418</v>
      </c>
      <c r="L121" s="58" t="n">
        <v>26</v>
      </c>
      <c r="M121" s="58" t="n">
        <v>23</v>
      </c>
      <c r="N121" s="58"/>
      <c r="O121" s="58"/>
      <c r="P121" s="58" t="n">
        <v>1</v>
      </c>
      <c r="Q121" s="58" t="n">
        <v>3</v>
      </c>
      <c r="R121" s="58" t="n">
        <v>2</v>
      </c>
      <c r="S121" s="58" t="n">
        <v>11</v>
      </c>
      <c r="T121" s="58" t="n">
        <v>23</v>
      </c>
      <c r="U121" s="58" t="n">
        <v>5</v>
      </c>
      <c r="V121" s="58" t="n">
        <v>4</v>
      </c>
      <c r="W121" s="58"/>
      <c r="X121" s="58"/>
      <c r="Y121" s="58"/>
      <c r="Z121" s="58"/>
      <c r="AA121" s="58"/>
      <c r="AB121" s="58"/>
      <c r="AC121" s="58" t="n">
        <v>3</v>
      </c>
      <c r="AD121" s="58"/>
      <c r="AE121" s="58"/>
      <c r="AF121" s="58" t="n">
        <v>46</v>
      </c>
      <c r="AG121" s="58" t="n">
        <v>49</v>
      </c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 t="n">
        <v>7</v>
      </c>
      <c r="AW121" s="58" t="n">
        <v>14</v>
      </c>
      <c r="AX121" s="58"/>
      <c r="AY121" s="58" t="n">
        <v>28</v>
      </c>
      <c r="AZ121" s="58"/>
      <c r="BA121" s="58"/>
      <c r="BB121" s="58"/>
      <c r="BC121" s="58"/>
      <c r="BD121" s="58" t="n">
        <v>1</v>
      </c>
      <c r="BE121" s="58"/>
      <c r="BF121" s="58" t="n">
        <v>14</v>
      </c>
      <c r="BG121" s="58"/>
      <c r="BH121" s="58"/>
      <c r="BI121" s="58"/>
      <c r="BJ121" s="58"/>
      <c r="BK121" s="58"/>
      <c r="BL121" s="58" t="n">
        <v>17</v>
      </c>
      <c r="BM121" s="58"/>
      <c r="BN121" s="58" t="n">
        <v>14</v>
      </c>
      <c r="BO121" s="58"/>
      <c r="BP121" s="58"/>
      <c r="BQ121" s="58" t="n">
        <v>3</v>
      </c>
      <c r="BR121" s="58"/>
      <c r="BS121" s="58"/>
      <c r="BT121" s="58"/>
      <c r="BU121" s="58"/>
      <c r="BV121" s="58"/>
      <c r="BW121" s="58"/>
      <c r="BX121" s="58"/>
      <c r="BY121" s="58"/>
      <c r="BZ121" s="58" t="n">
        <v>49</v>
      </c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 t="n">
        <v>49</v>
      </c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 t="n">
        <v>49</v>
      </c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 t="n">
        <v>1</v>
      </c>
      <c r="EB121" s="58" t="n">
        <v>0</v>
      </c>
      <c r="EC121" s="59" t="s">
        <v>459</v>
      </c>
      <c r="ED121" s="59" t="s">
        <v>566</v>
      </c>
      <c r="EE121" s="59" t="s">
        <v>567</v>
      </c>
      <c r="EF121" s="59" t="s">
        <v>557</v>
      </c>
      <c r="EG121" s="59" t="s">
        <v>409</v>
      </c>
    </row>
    <row r="122" customFormat="false" ht="14.25" hidden="false" customHeight="false" outlineLevel="0" collapsed="false">
      <c r="A122" s="58" t="n">
        <v>106331216</v>
      </c>
      <c r="B122" s="59" t="s">
        <v>1162</v>
      </c>
      <c r="C122" s="59" t="s">
        <v>812</v>
      </c>
      <c r="D122" s="59" t="s">
        <v>398</v>
      </c>
      <c r="E122" s="59" t="s">
        <v>1163</v>
      </c>
      <c r="F122" s="59" t="s">
        <v>1152</v>
      </c>
      <c r="G122" s="59" t="s">
        <v>1153</v>
      </c>
      <c r="H122" s="59" t="s">
        <v>1154</v>
      </c>
      <c r="I122" s="59" t="s">
        <v>402</v>
      </c>
      <c r="J122" s="59" t="s">
        <v>1164</v>
      </c>
      <c r="K122" s="59" t="s">
        <v>418</v>
      </c>
      <c r="L122" s="58" t="n">
        <v>2468</v>
      </c>
      <c r="M122" s="58" t="n">
        <v>1887</v>
      </c>
      <c r="N122" s="58"/>
      <c r="O122" s="58" t="n">
        <v>81</v>
      </c>
      <c r="P122" s="58" t="n">
        <v>265</v>
      </c>
      <c r="Q122" s="58" t="n">
        <v>528</v>
      </c>
      <c r="R122" s="58" t="n">
        <v>595</v>
      </c>
      <c r="S122" s="58" t="n">
        <v>820</v>
      </c>
      <c r="T122" s="58" t="n">
        <v>888</v>
      </c>
      <c r="U122" s="58" t="n">
        <v>762</v>
      </c>
      <c r="V122" s="58" t="n">
        <v>359</v>
      </c>
      <c r="W122" s="58" t="n">
        <v>55</v>
      </c>
      <c r="X122" s="58" t="n">
        <v>2</v>
      </c>
      <c r="Y122" s="58"/>
      <c r="Z122" s="58" t="n">
        <v>17</v>
      </c>
      <c r="AA122" s="58" t="n">
        <v>85</v>
      </c>
      <c r="AB122" s="58" t="n">
        <v>1811</v>
      </c>
      <c r="AC122" s="58" t="n">
        <v>2</v>
      </c>
      <c r="AD122" s="58" t="n">
        <v>31</v>
      </c>
      <c r="AE122" s="58" t="n">
        <v>96</v>
      </c>
      <c r="AF122" s="58" t="n">
        <v>2313</v>
      </c>
      <c r="AG122" s="58" t="n">
        <v>4338</v>
      </c>
      <c r="AH122" s="58" t="n">
        <v>11</v>
      </c>
      <c r="AI122" s="58" t="n">
        <v>4</v>
      </c>
      <c r="AJ122" s="58"/>
      <c r="AK122" s="58" t="n">
        <v>2</v>
      </c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 t="n">
        <v>169</v>
      </c>
      <c r="AW122" s="58" t="n">
        <v>1717</v>
      </c>
      <c r="AX122" s="58" t="n">
        <v>16</v>
      </c>
      <c r="AY122" s="58" t="n">
        <v>2269</v>
      </c>
      <c r="AZ122" s="58" t="n">
        <v>18</v>
      </c>
      <c r="BA122" s="58" t="n">
        <v>166</v>
      </c>
      <c r="BB122" s="58"/>
      <c r="BC122" s="58" t="n">
        <v>106</v>
      </c>
      <c r="BD122" s="58" t="n">
        <v>84</v>
      </c>
      <c r="BE122" s="58" t="n">
        <v>16</v>
      </c>
      <c r="BF122" s="58" t="n">
        <v>398</v>
      </c>
      <c r="BG122" s="58" t="n">
        <v>152</v>
      </c>
      <c r="BH122" s="58" t="n">
        <v>387</v>
      </c>
      <c r="BI122" s="58" t="n">
        <v>143</v>
      </c>
      <c r="BJ122" s="58" t="n">
        <v>275</v>
      </c>
      <c r="BK122" s="58" t="n">
        <v>1538</v>
      </c>
      <c r="BL122" s="58" t="n">
        <v>198</v>
      </c>
      <c r="BM122" s="58" t="n">
        <v>445</v>
      </c>
      <c r="BN122" s="58" t="n">
        <v>342</v>
      </c>
      <c r="BO122" s="58" t="n">
        <v>42</v>
      </c>
      <c r="BP122" s="58" t="n">
        <v>159</v>
      </c>
      <c r="BQ122" s="58" t="n">
        <v>63</v>
      </c>
      <c r="BR122" s="58" t="n">
        <v>4</v>
      </c>
      <c r="BS122" s="58"/>
      <c r="BT122" s="58" t="n">
        <v>1</v>
      </c>
      <c r="BU122" s="58" t="n">
        <v>2</v>
      </c>
      <c r="BV122" s="58"/>
      <c r="BW122" s="58" t="n">
        <v>41</v>
      </c>
      <c r="BX122" s="58" t="n">
        <v>7</v>
      </c>
      <c r="BY122" s="58" t="n">
        <v>187</v>
      </c>
      <c r="BZ122" s="58" t="n">
        <v>4045</v>
      </c>
      <c r="CA122" s="58" t="n">
        <v>63</v>
      </c>
      <c r="CB122" s="58" t="n">
        <v>1</v>
      </c>
      <c r="CC122" s="58"/>
      <c r="CD122" s="58" t="n">
        <v>8</v>
      </c>
      <c r="CE122" s="58"/>
      <c r="CF122" s="58" t="n">
        <v>1</v>
      </c>
      <c r="CG122" s="58"/>
      <c r="CH122" s="58"/>
      <c r="CI122" s="58" t="n">
        <v>1</v>
      </c>
      <c r="CJ122" s="58"/>
      <c r="CK122" s="58" t="n">
        <v>1</v>
      </c>
      <c r="CL122" s="58"/>
      <c r="CM122" s="58" t="n">
        <v>2</v>
      </c>
      <c r="CN122" s="58" t="n">
        <v>3626</v>
      </c>
      <c r="CO122" s="58" t="n">
        <v>725</v>
      </c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 t="n">
        <v>102</v>
      </c>
      <c r="DK122" s="58" t="n">
        <v>619</v>
      </c>
      <c r="DL122" s="58" t="n">
        <v>438</v>
      </c>
      <c r="DM122" s="58" t="n">
        <v>465</v>
      </c>
      <c r="DN122" s="58" t="n">
        <v>4</v>
      </c>
      <c r="DO122" s="58" t="n">
        <v>459</v>
      </c>
      <c r="DP122" s="58" t="n">
        <v>101</v>
      </c>
      <c r="DQ122" s="58" t="n">
        <v>1928</v>
      </c>
      <c r="DR122" s="58" t="n">
        <v>84</v>
      </c>
      <c r="DS122" s="58" t="n">
        <v>27</v>
      </c>
      <c r="DT122" s="58" t="n">
        <v>117</v>
      </c>
      <c r="DU122" s="58" t="n">
        <v>8</v>
      </c>
      <c r="DV122" s="58" t="n">
        <v>1</v>
      </c>
      <c r="DW122" s="58" t="n">
        <v>2</v>
      </c>
      <c r="DX122" s="58" t="n">
        <v>1</v>
      </c>
      <c r="DY122" s="58" t="n">
        <v>1</v>
      </c>
      <c r="DZ122" s="58"/>
      <c r="EA122" s="58" t="n">
        <v>1</v>
      </c>
      <c r="EB122" s="58" t="n">
        <v>0</v>
      </c>
      <c r="EC122" s="59" t="s">
        <v>405</v>
      </c>
      <c r="ED122" s="59" t="s">
        <v>441</v>
      </c>
      <c r="EE122" s="59" t="s">
        <v>912</v>
      </c>
      <c r="EF122" s="59" t="s">
        <v>642</v>
      </c>
      <c r="EG122" s="59" t="s">
        <v>409</v>
      </c>
    </row>
    <row r="123" customFormat="false" ht="14.25" hidden="false" customHeight="false" outlineLevel="0" collapsed="false">
      <c r="A123" s="58" t="n">
        <v>106071018</v>
      </c>
      <c r="B123" s="59" t="s">
        <v>1165</v>
      </c>
      <c r="C123" s="59" t="s">
        <v>805</v>
      </c>
      <c r="D123" s="59" t="s">
        <v>412</v>
      </c>
      <c r="E123" s="59" t="s">
        <v>1166</v>
      </c>
      <c r="F123" s="59" t="s">
        <v>1167</v>
      </c>
      <c r="G123" s="59" t="s">
        <v>1168</v>
      </c>
      <c r="H123" s="59" t="s">
        <v>1169</v>
      </c>
      <c r="I123" s="59" t="s">
        <v>402</v>
      </c>
      <c r="J123" s="59" t="s">
        <v>1170</v>
      </c>
      <c r="K123" s="59" t="s">
        <v>418</v>
      </c>
      <c r="L123" s="58" t="n">
        <v>2246</v>
      </c>
      <c r="M123" s="58" t="n">
        <v>2330</v>
      </c>
      <c r="N123" s="58"/>
      <c r="O123" s="58" t="n">
        <v>42</v>
      </c>
      <c r="P123" s="58" t="n">
        <v>157</v>
      </c>
      <c r="Q123" s="58" t="n">
        <v>291</v>
      </c>
      <c r="R123" s="58" t="n">
        <v>465</v>
      </c>
      <c r="S123" s="58" t="n">
        <v>973</v>
      </c>
      <c r="T123" s="58" t="n">
        <v>1199</v>
      </c>
      <c r="U123" s="58" t="n">
        <v>970</v>
      </c>
      <c r="V123" s="58" t="n">
        <v>479</v>
      </c>
      <c r="W123" s="58"/>
      <c r="X123" s="58"/>
      <c r="Y123" s="58"/>
      <c r="Z123" s="58" t="n">
        <v>322</v>
      </c>
      <c r="AA123" s="58" t="n">
        <v>240</v>
      </c>
      <c r="AB123" s="58" t="n">
        <v>505</v>
      </c>
      <c r="AC123" s="58" t="n">
        <v>16</v>
      </c>
      <c r="AD123" s="58" t="n">
        <v>258</v>
      </c>
      <c r="AE123" s="58" t="n">
        <v>120</v>
      </c>
      <c r="AF123" s="58" t="n">
        <v>3115</v>
      </c>
      <c r="AG123" s="58" t="n">
        <v>4500</v>
      </c>
      <c r="AH123" s="58" t="n">
        <v>39</v>
      </c>
      <c r="AI123" s="58" t="n">
        <v>2</v>
      </c>
      <c r="AJ123" s="58" t="n">
        <v>1</v>
      </c>
      <c r="AK123" s="58" t="n">
        <v>18</v>
      </c>
      <c r="AL123" s="58" t="n">
        <v>7</v>
      </c>
      <c r="AM123" s="58"/>
      <c r="AN123" s="58" t="n">
        <v>4</v>
      </c>
      <c r="AO123" s="58" t="n">
        <v>2</v>
      </c>
      <c r="AP123" s="58" t="n">
        <v>3</v>
      </c>
      <c r="AQ123" s="58"/>
      <c r="AR123" s="58"/>
      <c r="AS123" s="58"/>
      <c r="AT123" s="58"/>
      <c r="AU123" s="58"/>
      <c r="AV123" s="58" t="n">
        <v>89</v>
      </c>
      <c r="AW123" s="58" t="n">
        <v>2357</v>
      </c>
      <c r="AX123" s="58" t="n">
        <v>19</v>
      </c>
      <c r="AY123" s="58" t="n">
        <v>2012</v>
      </c>
      <c r="AZ123" s="58" t="n">
        <v>72</v>
      </c>
      <c r="BA123" s="58" t="n">
        <v>26</v>
      </c>
      <c r="BB123" s="58" t="n">
        <v>1</v>
      </c>
      <c r="BC123" s="58" t="n">
        <v>46</v>
      </c>
      <c r="BD123" s="58" t="n">
        <v>893</v>
      </c>
      <c r="BE123" s="58" t="n">
        <v>7</v>
      </c>
      <c r="BF123" s="58" t="n">
        <v>906</v>
      </c>
      <c r="BG123" s="58" t="n">
        <v>50</v>
      </c>
      <c r="BH123" s="58" t="n">
        <v>618</v>
      </c>
      <c r="BI123" s="58" t="n">
        <v>20</v>
      </c>
      <c r="BJ123" s="58" t="n">
        <v>166</v>
      </c>
      <c r="BK123" s="58" t="n">
        <v>56</v>
      </c>
      <c r="BL123" s="58" t="n">
        <v>417</v>
      </c>
      <c r="BM123" s="58" t="n">
        <v>30</v>
      </c>
      <c r="BN123" s="58" t="n">
        <v>790</v>
      </c>
      <c r="BO123" s="58" t="n">
        <v>81</v>
      </c>
      <c r="BP123" s="58" t="n">
        <v>21</v>
      </c>
      <c r="BQ123" s="58" t="n">
        <v>441</v>
      </c>
      <c r="BR123" s="58" t="n">
        <v>34</v>
      </c>
      <c r="BS123" s="58"/>
      <c r="BT123" s="58"/>
      <c r="BU123" s="58"/>
      <c r="BV123" s="58"/>
      <c r="BW123" s="58" t="n">
        <v>11</v>
      </c>
      <c r="BX123" s="58" t="n">
        <v>1</v>
      </c>
      <c r="BY123" s="58" t="n">
        <v>164</v>
      </c>
      <c r="BZ123" s="58" t="n">
        <v>4374</v>
      </c>
      <c r="CA123" s="58" t="n">
        <v>7</v>
      </c>
      <c r="CB123" s="58" t="n">
        <v>6</v>
      </c>
      <c r="CC123" s="58"/>
      <c r="CD123" s="58" t="n">
        <v>12</v>
      </c>
      <c r="CE123" s="58"/>
      <c r="CF123" s="58"/>
      <c r="CG123" s="58"/>
      <c r="CH123" s="58"/>
      <c r="CI123" s="58"/>
      <c r="CJ123" s="58" t="n">
        <v>1</v>
      </c>
      <c r="CK123" s="58"/>
      <c r="CL123" s="58"/>
      <c r="CM123" s="58" t="n">
        <v>53</v>
      </c>
      <c r="CN123" s="58" t="n">
        <v>4322</v>
      </c>
      <c r="CO123" s="58" t="n">
        <v>182</v>
      </c>
      <c r="CP123" s="58" t="n">
        <v>130</v>
      </c>
      <c r="CQ123" s="58" t="n">
        <v>277</v>
      </c>
      <c r="CR123" s="58"/>
      <c r="CS123" s="58" t="n">
        <v>13</v>
      </c>
      <c r="CT123" s="58"/>
      <c r="CU123" s="58"/>
      <c r="CV123" s="58" t="n">
        <v>569</v>
      </c>
      <c r="CW123" s="58" t="n">
        <v>1</v>
      </c>
      <c r="CX123" s="58"/>
      <c r="CY123" s="58"/>
      <c r="CZ123" s="58"/>
      <c r="DA123" s="58"/>
      <c r="DB123" s="58"/>
      <c r="DC123" s="58"/>
      <c r="DD123" s="58" t="n">
        <v>144</v>
      </c>
      <c r="DE123" s="58"/>
      <c r="DF123" s="58" t="n">
        <v>1</v>
      </c>
      <c r="DG123" s="58"/>
      <c r="DH123" s="58"/>
      <c r="DI123" s="58"/>
      <c r="DJ123" s="58" t="n">
        <v>516</v>
      </c>
      <c r="DK123" s="58" t="n">
        <v>1817</v>
      </c>
      <c r="DL123" s="58"/>
      <c r="DM123" s="58" t="n">
        <v>211</v>
      </c>
      <c r="DN123" s="58" t="n">
        <v>9</v>
      </c>
      <c r="DO123" s="58" t="n">
        <v>80</v>
      </c>
      <c r="DP123" s="58" t="n">
        <v>46</v>
      </c>
      <c r="DQ123" s="58" t="n">
        <v>88</v>
      </c>
      <c r="DR123" s="58" t="n">
        <v>25</v>
      </c>
      <c r="DS123" s="58" t="n">
        <v>124</v>
      </c>
      <c r="DT123" s="58" t="n">
        <v>508</v>
      </c>
      <c r="DU123" s="58" t="n">
        <v>3</v>
      </c>
      <c r="DV123" s="58" t="n">
        <v>14</v>
      </c>
      <c r="DW123" s="58"/>
      <c r="DX123" s="58" t="n">
        <v>1</v>
      </c>
      <c r="DY123" s="58" t="n">
        <v>7</v>
      </c>
      <c r="DZ123" s="58" t="n">
        <v>11</v>
      </c>
      <c r="EA123" s="58" t="n">
        <v>1</v>
      </c>
      <c r="EB123" s="58" t="n">
        <v>0</v>
      </c>
      <c r="EC123" s="59" t="s">
        <v>419</v>
      </c>
      <c r="ED123" s="59" t="s">
        <v>619</v>
      </c>
      <c r="EE123" s="59" t="s">
        <v>421</v>
      </c>
      <c r="EF123" s="59" t="s">
        <v>1171</v>
      </c>
      <c r="EG123" s="59" t="s">
        <v>409</v>
      </c>
    </row>
    <row r="124" customFormat="false" ht="14.25" hidden="false" customHeight="false" outlineLevel="0" collapsed="false">
      <c r="A124" s="58" t="n">
        <v>106070988</v>
      </c>
      <c r="B124" s="59" t="s">
        <v>1172</v>
      </c>
      <c r="C124" s="59" t="s">
        <v>805</v>
      </c>
      <c r="D124" s="59" t="s">
        <v>412</v>
      </c>
      <c r="E124" s="59" t="s">
        <v>1173</v>
      </c>
      <c r="F124" s="59" t="s">
        <v>1174</v>
      </c>
      <c r="G124" s="59" t="s">
        <v>1175</v>
      </c>
      <c r="H124" s="59" t="s">
        <v>1176</v>
      </c>
      <c r="I124" s="59" t="s">
        <v>402</v>
      </c>
      <c r="J124" s="59" t="s">
        <v>1177</v>
      </c>
      <c r="K124" s="59" t="s">
        <v>418</v>
      </c>
      <c r="L124" s="58" t="n">
        <v>1655</v>
      </c>
      <c r="M124" s="58" t="n">
        <v>1216</v>
      </c>
      <c r="N124" s="58"/>
      <c r="O124" s="58" t="n">
        <v>179</v>
      </c>
      <c r="P124" s="58" t="n">
        <v>124</v>
      </c>
      <c r="Q124" s="58" t="n">
        <v>252</v>
      </c>
      <c r="R124" s="58" t="n">
        <v>335</v>
      </c>
      <c r="S124" s="58" t="n">
        <v>480</v>
      </c>
      <c r="T124" s="58" t="n">
        <v>543</v>
      </c>
      <c r="U124" s="58" t="n">
        <v>446</v>
      </c>
      <c r="V124" s="58" t="n">
        <v>373</v>
      </c>
      <c r="W124" s="58" t="n">
        <v>122</v>
      </c>
      <c r="X124" s="58" t="n">
        <v>17</v>
      </c>
      <c r="Y124" s="58"/>
      <c r="Z124" s="58" t="n">
        <v>189</v>
      </c>
      <c r="AA124" s="58" t="n">
        <v>122</v>
      </c>
      <c r="AB124" s="58" t="n">
        <v>245</v>
      </c>
      <c r="AC124" s="58" t="n">
        <v>6</v>
      </c>
      <c r="AD124" s="58" t="n">
        <v>127</v>
      </c>
      <c r="AE124" s="58" t="n">
        <v>111</v>
      </c>
      <c r="AF124" s="58" t="n">
        <v>2071</v>
      </c>
      <c r="AG124" s="58" t="n">
        <v>2781</v>
      </c>
      <c r="AH124" s="58" t="n">
        <v>41</v>
      </c>
      <c r="AI124" s="58" t="n">
        <v>6</v>
      </c>
      <c r="AJ124" s="58"/>
      <c r="AK124" s="58" t="n">
        <v>17</v>
      </c>
      <c r="AL124" s="58" t="n">
        <v>18</v>
      </c>
      <c r="AM124" s="58"/>
      <c r="AN124" s="58" t="n">
        <v>3</v>
      </c>
      <c r="AO124" s="58" t="n">
        <v>2</v>
      </c>
      <c r="AP124" s="58" t="n">
        <v>2</v>
      </c>
      <c r="AQ124" s="58"/>
      <c r="AR124" s="58" t="n">
        <v>1</v>
      </c>
      <c r="AS124" s="58"/>
      <c r="AT124" s="58"/>
      <c r="AU124" s="58"/>
      <c r="AV124" s="58" t="n">
        <v>24</v>
      </c>
      <c r="AW124" s="58" t="n">
        <v>1231</v>
      </c>
      <c r="AX124" s="58" t="n">
        <v>42</v>
      </c>
      <c r="AY124" s="58" t="n">
        <v>1490</v>
      </c>
      <c r="AZ124" s="58" t="n">
        <v>54</v>
      </c>
      <c r="BA124" s="58" t="n">
        <v>30</v>
      </c>
      <c r="BB124" s="58"/>
      <c r="BC124" s="58" t="n">
        <v>76</v>
      </c>
      <c r="BD124" s="58" t="n">
        <v>159</v>
      </c>
      <c r="BE124" s="58" t="n">
        <v>54</v>
      </c>
      <c r="BF124" s="58" t="n">
        <v>513</v>
      </c>
      <c r="BG124" s="58" t="n">
        <v>61</v>
      </c>
      <c r="BH124" s="58" t="n">
        <v>279</v>
      </c>
      <c r="BI124" s="58" t="n">
        <v>13</v>
      </c>
      <c r="BJ124" s="58" t="n">
        <v>332</v>
      </c>
      <c r="BK124" s="58" t="n">
        <v>161</v>
      </c>
      <c r="BL124" s="58" t="n">
        <v>442</v>
      </c>
      <c r="BM124" s="58" t="n">
        <v>213</v>
      </c>
      <c r="BN124" s="58" t="n">
        <v>143</v>
      </c>
      <c r="BO124" s="58" t="n">
        <v>99</v>
      </c>
      <c r="BP124" s="58" t="n">
        <v>14</v>
      </c>
      <c r="BQ124" s="58" t="n">
        <v>285</v>
      </c>
      <c r="BR124" s="58" t="n">
        <v>17</v>
      </c>
      <c r="BS124" s="58"/>
      <c r="BT124" s="58" t="n">
        <v>10</v>
      </c>
      <c r="BU124" s="58"/>
      <c r="BV124" s="58"/>
      <c r="BW124" s="58" t="n">
        <v>37</v>
      </c>
      <c r="BX124" s="58" t="n">
        <v>11</v>
      </c>
      <c r="BY124" s="58" t="n">
        <v>162</v>
      </c>
      <c r="BZ124" s="58" t="n">
        <v>2589</v>
      </c>
      <c r="CA124" s="58" t="n">
        <v>18</v>
      </c>
      <c r="CB124" s="58" t="n">
        <v>18</v>
      </c>
      <c r="CC124" s="58"/>
      <c r="CD124" s="58" t="n">
        <v>22</v>
      </c>
      <c r="CE124" s="58" t="n">
        <v>3</v>
      </c>
      <c r="CF124" s="58" t="n">
        <v>3</v>
      </c>
      <c r="CG124" s="58"/>
      <c r="CH124" s="58"/>
      <c r="CI124" s="58" t="n">
        <v>3</v>
      </c>
      <c r="CJ124" s="58" t="n">
        <v>5</v>
      </c>
      <c r="CK124" s="58"/>
      <c r="CL124" s="58"/>
      <c r="CM124" s="58" t="n">
        <v>44</v>
      </c>
      <c r="CN124" s="58" t="n">
        <v>2741</v>
      </c>
      <c r="CO124" s="58" t="n">
        <v>77</v>
      </c>
      <c r="CP124" s="58" t="n">
        <v>44</v>
      </c>
      <c r="CQ124" s="58" t="n">
        <v>244</v>
      </c>
      <c r="CR124" s="58" t="n">
        <v>3</v>
      </c>
      <c r="CS124" s="58"/>
      <c r="CT124" s="58" t="n">
        <v>3</v>
      </c>
      <c r="CU124" s="58"/>
      <c r="CV124" s="58" t="n">
        <v>55</v>
      </c>
      <c r="CW124" s="58" t="n">
        <v>5</v>
      </c>
      <c r="CX124" s="58"/>
      <c r="CY124" s="58"/>
      <c r="CZ124" s="58" t="n">
        <v>1</v>
      </c>
      <c r="DA124" s="58"/>
      <c r="DB124" s="58"/>
      <c r="DC124" s="58"/>
      <c r="DD124" s="58" t="n">
        <v>193</v>
      </c>
      <c r="DE124" s="58"/>
      <c r="DF124" s="58"/>
      <c r="DG124" s="58"/>
      <c r="DH124" s="58"/>
      <c r="DI124" s="58"/>
      <c r="DJ124" s="58" t="n">
        <v>206</v>
      </c>
      <c r="DK124" s="58" t="n">
        <v>561</v>
      </c>
      <c r="DL124" s="58" t="n">
        <v>195</v>
      </c>
      <c r="DM124" s="58" t="n">
        <v>413</v>
      </c>
      <c r="DN124" s="58" t="n">
        <v>16</v>
      </c>
      <c r="DO124" s="58" t="n">
        <v>88</v>
      </c>
      <c r="DP124" s="58" t="n">
        <v>71</v>
      </c>
      <c r="DQ124" s="58" t="n">
        <v>308</v>
      </c>
      <c r="DR124" s="58" t="n">
        <v>77</v>
      </c>
      <c r="DS124" s="58" t="n">
        <v>183</v>
      </c>
      <c r="DT124" s="58" t="n">
        <v>142</v>
      </c>
      <c r="DU124" s="58" t="n">
        <v>5</v>
      </c>
      <c r="DV124" s="58" t="n">
        <v>58</v>
      </c>
      <c r="DW124" s="58"/>
      <c r="DX124" s="58" t="n">
        <v>2</v>
      </c>
      <c r="DY124" s="58" t="n">
        <v>6</v>
      </c>
      <c r="DZ124" s="58" t="n">
        <v>1</v>
      </c>
      <c r="EA124" s="58" t="n">
        <v>1</v>
      </c>
      <c r="EB124" s="58" t="n">
        <v>0</v>
      </c>
      <c r="EC124" s="59" t="s">
        <v>419</v>
      </c>
      <c r="ED124" s="59" t="s">
        <v>619</v>
      </c>
      <c r="EE124" s="59" t="s">
        <v>406</v>
      </c>
      <c r="EF124" s="59" t="s">
        <v>1171</v>
      </c>
      <c r="EG124" s="59" t="s">
        <v>409</v>
      </c>
    </row>
    <row r="125" customFormat="false" ht="14.25" hidden="false" customHeight="false" outlineLevel="0" collapsed="false">
      <c r="A125" s="58" t="n">
        <v>106196035</v>
      </c>
      <c r="B125" s="59" t="s">
        <v>1178</v>
      </c>
      <c r="C125" s="59" t="s">
        <v>464</v>
      </c>
      <c r="D125" s="59" t="s">
        <v>412</v>
      </c>
      <c r="E125" s="59" t="s">
        <v>1179</v>
      </c>
      <c r="F125" s="59" t="s">
        <v>1180</v>
      </c>
      <c r="G125" s="59" t="s">
        <v>1181</v>
      </c>
      <c r="H125" s="59" t="s">
        <v>1065</v>
      </c>
      <c r="I125" s="59" t="s">
        <v>402</v>
      </c>
      <c r="J125" s="59" t="s">
        <v>1182</v>
      </c>
      <c r="K125" s="59" t="s">
        <v>418</v>
      </c>
      <c r="L125" s="58" t="n">
        <v>10497</v>
      </c>
      <c r="M125" s="58" t="n">
        <v>8446</v>
      </c>
      <c r="N125" s="58" t="n">
        <v>2</v>
      </c>
      <c r="O125" s="58" t="n">
        <v>572</v>
      </c>
      <c r="P125" s="58" t="n">
        <v>880</v>
      </c>
      <c r="Q125" s="58" t="n">
        <v>1348</v>
      </c>
      <c r="R125" s="58" t="n">
        <v>2342</v>
      </c>
      <c r="S125" s="58" t="n">
        <v>5042</v>
      </c>
      <c r="T125" s="58" t="n">
        <v>4840</v>
      </c>
      <c r="U125" s="58" t="n">
        <v>2746</v>
      </c>
      <c r="V125" s="58" t="n">
        <v>880</v>
      </c>
      <c r="W125" s="58" t="n">
        <v>295</v>
      </c>
      <c r="X125" s="58"/>
      <c r="Y125" s="58"/>
      <c r="Z125" s="58" t="n">
        <v>3065</v>
      </c>
      <c r="AA125" s="58" t="n">
        <v>806</v>
      </c>
      <c r="AB125" s="58" t="n">
        <v>9837</v>
      </c>
      <c r="AC125" s="58" t="n">
        <v>55</v>
      </c>
      <c r="AD125" s="58" t="n">
        <v>504</v>
      </c>
      <c r="AE125" s="58" t="n">
        <v>228</v>
      </c>
      <c r="AF125" s="58" t="n">
        <v>4450</v>
      </c>
      <c r="AG125" s="58" t="n">
        <v>18888</v>
      </c>
      <c r="AH125" s="58" t="n">
        <v>11</v>
      </c>
      <c r="AI125" s="58" t="n">
        <v>14</v>
      </c>
      <c r="AJ125" s="58" t="n">
        <v>4</v>
      </c>
      <c r="AK125" s="58" t="n">
        <v>20</v>
      </c>
      <c r="AL125" s="58" t="n">
        <v>2</v>
      </c>
      <c r="AM125" s="58" t="n">
        <v>2</v>
      </c>
      <c r="AN125" s="58" t="n">
        <v>1</v>
      </c>
      <c r="AO125" s="58"/>
      <c r="AP125" s="58" t="n">
        <v>1</v>
      </c>
      <c r="AQ125" s="58"/>
      <c r="AR125" s="58" t="n">
        <v>1</v>
      </c>
      <c r="AS125" s="58" t="n">
        <v>1</v>
      </c>
      <c r="AT125" s="58"/>
      <c r="AU125" s="58"/>
      <c r="AV125" s="58" t="n">
        <v>550</v>
      </c>
      <c r="AW125" s="58" t="n">
        <v>5770</v>
      </c>
      <c r="AX125" s="58" t="n">
        <v>2</v>
      </c>
      <c r="AY125" s="58" t="n">
        <v>12426</v>
      </c>
      <c r="AZ125" s="58" t="n">
        <v>93</v>
      </c>
      <c r="BA125" s="58" t="n">
        <v>97</v>
      </c>
      <c r="BB125" s="58" t="n">
        <v>7</v>
      </c>
      <c r="BC125" s="58" t="n">
        <v>176</v>
      </c>
      <c r="BD125" s="58" t="n">
        <v>899</v>
      </c>
      <c r="BE125" s="58" t="n">
        <v>168</v>
      </c>
      <c r="BF125" s="58" t="n">
        <v>3660</v>
      </c>
      <c r="BG125" s="58" t="n">
        <v>228</v>
      </c>
      <c r="BH125" s="58" t="n">
        <v>1455</v>
      </c>
      <c r="BI125" s="58" t="n">
        <v>51</v>
      </c>
      <c r="BJ125" s="58" t="n">
        <v>914</v>
      </c>
      <c r="BK125" s="58" t="n">
        <v>1246</v>
      </c>
      <c r="BL125" s="58" t="n">
        <v>3447</v>
      </c>
      <c r="BM125" s="58" t="n">
        <v>1582</v>
      </c>
      <c r="BN125" s="58" t="n">
        <v>3958</v>
      </c>
      <c r="BO125" s="58" t="n">
        <v>315</v>
      </c>
      <c r="BP125" s="58" t="n">
        <v>129</v>
      </c>
      <c r="BQ125" s="58" t="n">
        <v>575</v>
      </c>
      <c r="BR125" s="58" t="n">
        <v>130</v>
      </c>
      <c r="BS125" s="58" t="n">
        <v>2</v>
      </c>
      <c r="BT125" s="58" t="n">
        <v>7</v>
      </c>
      <c r="BU125" s="58" t="n">
        <v>3</v>
      </c>
      <c r="BV125" s="58"/>
      <c r="BW125" s="58" t="n">
        <v>219</v>
      </c>
      <c r="BX125" s="58" t="n">
        <v>22</v>
      </c>
      <c r="BY125" s="58" t="n">
        <v>256</v>
      </c>
      <c r="BZ125" s="58" t="n">
        <v>18029</v>
      </c>
      <c r="CA125" s="58" t="n">
        <v>286</v>
      </c>
      <c r="CB125" s="58" t="n">
        <v>18</v>
      </c>
      <c r="CC125" s="58"/>
      <c r="CD125" s="58" t="n">
        <v>50</v>
      </c>
      <c r="CE125" s="58" t="n">
        <v>13</v>
      </c>
      <c r="CF125" s="58" t="n">
        <v>1</v>
      </c>
      <c r="CG125" s="58" t="n">
        <v>17</v>
      </c>
      <c r="CH125" s="58" t="n">
        <v>1</v>
      </c>
      <c r="CI125" s="58" t="n">
        <v>32</v>
      </c>
      <c r="CJ125" s="58" t="n">
        <v>1</v>
      </c>
      <c r="CK125" s="58"/>
      <c r="CL125" s="58"/>
      <c r="CM125" s="58" t="n">
        <v>656</v>
      </c>
      <c r="CN125" s="58" t="n">
        <v>15143</v>
      </c>
      <c r="CO125" s="58" t="n">
        <v>2986</v>
      </c>
      <c r="CP125" s="58"/>
      <c r="CQ125" s="58" t="n">
        <v>2</v>
      </c>
      <c r="CR125" s="58" t="n">
        <v>13</v>
      </c>
      <c r="CS125" s="58" t="n">
        <v>13</v>
      </c>
      <c r="CT125" s="58"/>
      <c r="CU125" s="58"/>
      <c r="CV125" s="58" t="n">
        <v>38</v>
      </c>
      <c r="CW125" s="58"/>
      <c r="CX125" s="58"/>
      <c r="CY125" s="58"/>
      <c r="CZ125" s="58"/>
      <c r="DA125" s="58"/>
      <c r="DB125" s="58"/>
      <c r="DC125" s="58" t="n">
        <v>1</v>
      </c>
      <c r="DD125" s="58"/>
      <c r="DE125" s="58"/>
      <c r="DF125" s="58"/>
      <c r="DG125" s="58"/>
      <c r="DH125" s="58"/>
      <c r="DI125" s="58"/>
      <c r="DJ125" s="58" t="n">
        <v>555</v>
      </c>
      <c r="DK125" s="58" t="n">
        <v>11260</v>
      </c>
      <c r="DL125" s="58" t="n">
        <v>1352</v>
      </c>
      <c r="DM125" s="58" t="n">
        <v>1108</v>
      </c>
      <c r="DN125" s="58" t="n">
        <v>88</v>
      </c>
      <c r="DO125" s="58" t="n">
        <v>610</v>
      </c>
      <c r="DP125" s="58" t="n">
        <v>159</v>
      </c>
      <c r="DQ125" s="58" t="n">
        <v>2286</v>
      </c>
      <c r="DR125" s="58" t="n">
        <v>137</v>
      </c>
      <c r="DS125" s="58" t="n">
        <v>234</v>
      </c>
      <c r="DT125" s="58" t="n">
        <v>814</v>
      </c>
      <c r="DU125" s="58" t="n">
        <v>118</v>
      </c>
      <c r="DV125" s="58" t="n">
        <v>155</v>
      </c>
      <c r="DW125" s="58" t="n">
        <v>2</v>
      </c>
      <c r="DX125" s="58" t="n">
        <v>16</v>
      </c>
      <c r="DY125" s="58" t="n">
        <v>73</v>
      </c>
      <c r="DZ125" s="58" t="n">
        <v>71</v>
      </c>
      <c r="EA125" s="58" t="n">
        <v>1</v>
      </c>
      <c r="EB125" s="58" t="n">
        <v>0</v>
      </c>
      <c r="EC125" s="59" t="s">
        <v>419</v>
      </c>
      <c r="ED125" s="59" t="s">
        <v>420</v>
      </c>
      <c r="EE125" s="59" t="s">
        <v>711</v>
      </c>
      <c r="EF125" s="59" t="s">
        <v>430</v>
      </c>
      <c r="EG125" s="59" t="s">
        <v>409</v>
      </c>
    </row>
    <row r="126" customFormat="false" ht="14.25" hidden="false" customHeight="false" outlineLevel="0" collapsed="false">
      <c r="A126" s="58" t="n">
        <v>106361223</v>
      </c>
      <c r="B126" s="59" t="s">
        <v>1183</v>
      </c>
      <c r="C126" s="59" t="s">
        <v>519</v>
      </c>
      <c r="D126" s="59" t="s">
        <v>412</v>
      </c>
      <c r="E126" s="59" t="s">
        <v>1184</v>
      </c>
      <c r="F126" s="59" t="s">
        <v>1185</v>
      </c>
      <c r="G126" s="59" t="s">
        <v>1186</v>
      </c>
      <c r="H126" s="59" t="s">
        <v>523</v>
      </c>
      <c r="I126" s="59" t="s">
        <v>402</v>
      </c>
      <c r="J126" s="59" t="s">
        <v>1187</v>
      </c>
      <c r="K126" s="59" t="s">
        <v>418</v>
      </c>
      <c r="L126" s="58" t="n">
        <v>14678</v>
      </c>
      <c r="M126" s="58" t="n">
        <v>11558</v>
      </c>
      <c r="N126" s="58"/>
      <c r="O126" s="58" t="n">
        <v>1552</v>
      </c>
      <c r="P126" s="58" t="n">
        <v>1777</v>
      </c>
      <c r="Q126" s="58" t="n">
        <v>2633</v>
      </c>
      <c r="R126" s="58" t="n">
        <v>3621</v>
      </c>
      <c r="S126" s="58" t="n">
        <v>4835</v>
      </c>
      <c r="T126" s="58" t="n">
        <v>5200</v>
      </c>
      <c r="U126" s="58" t="n">
        <v>3827</v>
      </c>
      <c r="V126" s="58" t="n">
        <v>1459</v>
      </c>
      <c r="W126" s="58" t="n">
        <v>1233</v>
      </c>
      <c r="X126" s="58" t="n">
        <v>99</v>
      </c>
      <c r="Y126" s="58"/>
      <c r="Z126" s="58" t="n">
        <v>1173</v>
      </c>
      <c r="AA126" s="58" t="n">
        <v>2733</v>
      </c>
      <c r="AB126" s="58" t="n">
        <v>9253</v>
      </c>
      <c r="AC126" s="58" t="n">
        <v>87</v>
      </c>
      <c r="AD126" s="58" t="n">
        <v>238</v>
      </c>
      <c r="AE126" s="58" t="n">
        <v>368</v>
      </c>
      <c r="AF126" s="58" t="n">
        <v>12384</v>
      </c>
      <c r="AG126" s="58" t="n">
        <v>25859</v>
      </c>
      <c r="AH126" s="58" t="n">
        <v>10</v>
      </c>
      <c r="AI126" s="58" t="n">
        <v>118</v>
      </c>
      <c r="AJ126" s="58" t="n">
        <v>10</v>
      </c>
      <c r="AK126" s="58" t="n">
        <v>72</v>
      </c>
      <c r="AL126" s="58" t="n">
        <v>7</v>
      </c>
      <c r="AM126" s="58" t="n">
        <v>135</v>
      </c>
      <c r="AN126" s="58" t="n">
        <v>17</v>
      </c>
      <c r="AO126" s="58"/>
      <c r="AP126" s="58" t="n">
        <v>1</v>
      </c>
      <c r="AQ126" s="58" t="n">
        <v>1</v>
      </c>
      <c r="AR126" s="58" t="n">
        <v>1</v>
      </c>
      <c r="AS126" s="58"/>
      <c r="AT126" s="58" t="n">
        <v>5</v>
      </c>
      <c r="AU126" s="58"/>
      <c r="AV126" s="58" t="n">
        <v>1558</v>
      </c>
      <c r="AW126" s="58" t="n">
        <v>7483</v>
      </c>
      <c r="AX126" s="58" t="n">
        <v>26</v>
      </c>
      <c r="AY126" s="58" t="n">
        <v>16593</v>
      </c>
      <c r="AZ126" s="58" t="n">
        <v>249</v>
      </c>
      <c r="BA126" s="58" t="n">
        <v>159</v>
      </c>
      <c r="BB126" s="58" t="n">
        <v>168</v>
      </c>
      <c r="BC126" s="58" t="n">
        <v>328</v>
      </c>
      <c r="BD126" s="58" t="n">
        <v>1261</v>
      </c>
      <c r="BE126" s="58" t="n">
        <v>356</v>
      </c>
      <c r="BF126" s="58" t="n">
        <v>3672</v>
      </c>
      <c r="BG126" s="58" t="n">
        <v>488</v>
      </c>
      <c r="BH126" s="58" t="n">
        <v>3354</v>
      </c>
      <c r="BI126" s="58" t="n">
        <v>57</v>
      </c>
      <c r="BJ126" s="58" t="n">
        <v>2101</v>
      </c>
      <c r="BK126" s="58" t="n">
        <v>3547</v>
      </c>
      <c r="BL126" s="58" t="n">
        <v>2346</v>
      </c>
      <c r="BM126" s="58" t="n">
        <v>6510</v>
      </c>
      <c r="BN126" s="58" t="n">
        <v>418</v>
      </c>
      <c r="BO126" s="58" t="n">
        <v>1036</v>
      </c>
      <c r="BP126" s="58" t="n">
        <v>336</v>
      </c>
      <c r="BQ126" s="58" t="n">
        <v>385</v>
      </c>
      <c r="BR126" s="58" t="n">
        <v>29</v>
      </c>
      <c r="BS126" s="58" t="n">
        <v>4</v>
      </c>
      <c r="BT126" s="58" t="n">
        <v>7</v>
      </c>
      <c r="BU126" s="58" t="n">
        <v>1</v>
      </c>
      <c r="BV126" s="58"/>
      <c r="BW126" s="58" t="n">
        <v>234</v>
      </c>
      <c r="BX126" s="58" t="n">
        <v>24</v>
      </c>
      <c r="BY126" s="58" t="n">
        <v>534</v>
      </c>
      <c r="BZ126" s="58" t="n">
        <v>24834</v>
      </c>
      <c r="CA126" s="58" t="n">
        <v>459</v>
      </c>
      <c r="CB126" s="58" t="n">
        <v>33</v>
      </c>
      <c r="CC126" s="58" t="n">
        <v>1</v>
      </c>
      <c r="CD126" s="58" t="n">
        <v>26</v>
      </c>
      <c r="CE126" s="58" t="n">
        <v>21</v>
      </c>
      <c r="CF126" s="58" t="n">
        <v>7</v>
      </c>
      <c r="CG126" s="58" t="n">
        <v>19</v>
      </c>
      <c r="CH126" s="58" t="n">
        <v>1</v>
      </c>
      <c r="CI126" s="58" t="n">
        <v>32</v>
      </c>
      <c r="CJ126" s="58" t="n">
        <v>11</v>
      </c>
      <c r="CK126" s="58"/>
      <c r="CL126" s="58"/>
      <c r="CM126" s="58" t="n">
        <v>120</v>
      </c>
      <c r="CN126" s="58" t="n">
        <v>23943</v>
      </c>
      <c r="CO126" s="58" t="n">
        <v>2130</v>
      </c>
      <c r="CP126" s="58"/>
      <c r="CQ126" s="58" t="n">
        <v>3</v>
      </c>
      <c r="CR126" s="58" t="n">
        <v>87</v>
      </c>
      <c r="CS126" s="58" t="n">
        <v>19</v>
      </c>
      <c r="CT126" s="58"/>
      <c r="CU126" s="58"/>
      <c r="CV126" s="58" t="n">
        <v>1062</v>
      </c>
      <c r="CW126" s="58"/>
      <c r="CX126" s="58"/>
      <c r="CY126" s="58" t="n">
        <v>3</v>
      </c>
      <c r="CZ126" s="58"/>
      <c r="DA126" s="58"/>
      <c r="DB126" s="58" t="n">
        <v>10</v>
      </c>
      <c r="DC126" s="58"/>
      <c r="DD126" s="58"/>
      <c r="DE126" s="58"/>
      <c r="DF126" s="58"/>
      <c r="DG126" s="58"/>
      <c r="DH126" s="58"/>
      <c r="DI126" s="58"/>
      <c r="DJ126" s="58" t="n">
        <v>536</v>
      </c>
      <c r="DK126" s="58" t="n">
        <v>4672</v>
      </c>
      <c r="DL126" s="58" t="n">
        <v>5759</v>
      </c>
      <c r="DM126" s="58" t="n">
        <v>2314</v>
      </c>
      <c r="DN126" s="58" t="n">
        <v>139</v>
      </c>
      <c r="DO126" s="58" t="n">
        <v>2480</v>
      </c>
      <c r="DP126" s="58" t="n">
        <v>291</v>
      </c>
      <c r="DQ126" s="58" t="n">
        <v>5720</v>
      </c>
      <c r="DR126" s="58" t="n">
        <v>494</v>
      </c>
      <c r="DS126" s="58" t="n">
        <v>803</v>
      </c>
      <c r="DT126" s="58" t="n">
        <v>1433</v>
      </c>
      <c r="DU126" s="58" t="n">
        <v>301</v>
      </c>
      <c r="DV126" s="58" t="n">
        <v>108</v>
      </c>
      <c r="DW126" s="58" t="n">
        <v>2</v>
      </c>
      <c r="DX126" s="58" t="n">
        <v>5</v>
      </c>
      <c r="DY126" s="58" t="n">
        <v>21</v>
      </c>
      <c r="DZ126" s="58" t="n">
        <v>17</v>
      </c>
      <c r="EA126" s="58" t="n">
        <v>1</v>
      </c>
      <c r="EB126" s="58" t="n">
        <v>0</v>
      </c>
      <c r="EC126" s="59" t="s">
        <v>419</v>
      </c>
      <c r="ED126" s="59" t="s">
        <v>651</v>
      </c>
      <c r="EE126" s="59" t="s">
        <v>525</v>
      </c>
      <c r="EF126" s="59" t="s">
        <v>526</v>
      </c>
      <c r="EG126" s="59" t="s">
        <v>409</v>
      </c>
    </row>
    <row r="127" customFormat="false" ht="14.25" hidden="false" customHeight="false" outlineLevel="0" collapsed="false">
      <c r="A127" s="58" t="n">
        <v>106014132</v>
      </c>
      <c r="B127" s="59" t="s">
        <v>1188</v>
      </c>
      <c r="C127" s="59" t="s">
        <v>453</v>
      </c>
      <c r="D127" s="59" t="s">
        <v>412</v>
      </c>
      <c r="E127" s="59" t="s">
        <v>1189</v>
      </c>
      <c r="F127" s="59" t="s">
        <v>1190</v>
      </c>
      <c r="G127" s="59" t="s">
        <v>1191</v>
      </c>
      <c r="H127" s="59" t="s">
        <v>1192</v>
      </c>
      <c r="I127" s="59" t="s">
        <v>402</v>
      </c>
      <c r="J127" s="59" t="s">
        <v>1193</v>
      </c>
      <c r="K127" s="59" t="s">
        <v>418</v>
      </c>
      <c r="L127" s="58" t="n">
        <v>1674</v>
      </c>
      <c r="M127" s="58" t="n">
        <v>1540</v>
      </c>
      <c r="N127" s="58"/>
      <c r="O127" s="58" t="n">
        <v>103</v>
      </c>
      <c r="P127" s="58" t="n">
        <v>195</v>
      </c>
      <c r="Q127" s="58" t="n">
        <v>303</v>
      </c>
      <c r="R127" s="58" t="n">
        <v>455</v>
      </c>
      <c r="S127" s="58" t="n">
        <v>814</v>
      </c>
      <c r="T127" s="58" t="n">
        <v>731</v>
      </c>
      <c r="U127" s="58" t="n">
        <v>374</v>
      </c>
      <c r="V127" s="58" t="n">
        <v>152</v>
      </c>
      <c r="W127" s="58" t="n">
        <v>87</v>
      </c>
      <c r="X127" s="58"/>
      <c r="Y127" s="58"/>
      <c r="Z127" s="58" t="n">
        <v>986</v>
      </c>
      <c r="AA127" s="58" t="n">
        <v>184</v>
      </c>
      <c r="AB127" s="58" t="n">
        <v>590</v>
      </c>
      <c r="AC127" s="58" t="n">
        <v>7</v>
      </c>
      <c r="AD127" s="58" t="n">
        <v>117</v>
      </c>
      <c r="AE127" s="58" t="n">
        <v>4</v>
      </c>
      <c r="AF127" s="58" t="n">
        <v>1326</v>
      </c>
      <c r="AG127" s="58" t="n">
        <v>3193</v>
      </c>
      <c r="AH127" s="58" t="n">
        <v>2</v>
      </c>
      <c r="AI127" s="58" t="n">
        <v>5</v>
      </c>
      <c r="AJ127" s="58" t="n">
        <v>1</v>
      </c>
      <c r="AK127" s="58" t="n">
        <v>11</v>
      </c>
      <c r="AL127" s="58"/>
      <c r="AM127" s="58" t="n">
        <v>1</v>
      </c>
      <c r="AN127" s="58"/>
      <c r="AO127" s="58"/>
      <c r="AP127" s="58" t="n">
        <v>1</v>
      </c>
      <c r="AQ127" s="58"/>
      <c r="AR127" s="58"/>
      <c r="AS127" s="58"/>
      <c r="AT127" s="58"/>
      <c r="AU127" s="58"/>
      <c r="AV127" s="58" t="n">
        <v>126</v>
      </c>
      <c r="AW127" s="58" t="n">
        <v>832</v>
      </c>
      <c r="AX127" s="58"/>
      <c r="AY127" s="58" t="n">
        <v>2211</v>
      </c>
      <c r="AZ127" s="58" t="n">
        <v>20</v>
      </c>
      <c r="BA127" s="58" t="n">
        <v>25</v>
      </c>
      <c r="BB127" s="58"/>
      <c r="BC127" s="58" t="n">
        <v>27</v>
      </c>
      <c r="BD127" s="58" t="n">
        <v>131</v>
      </c>
      <c r="BE127" s="58" t="n">
        <v>31</v>
      </c>
      <c r="BF127" s="58" t="n">
        <v>628</v>
      </c>
      <c r="BG127" s="58" t="n">
        <v>58</v>
      </c>
      <c r="BH127" s="58" t="n">
        <v>274</v>
      </c>
      <c r="BI127" s="58" t="n">
        <v>17</v>
      </c>
      <c r="BJ127" s="58" t="n">
        <v>248</v>
      </c>
      <c r="BK127" s="58" t="n">
        <v>174</v>
      </c>
      <c r="BL127" s="58" t="n">
        <v>300</v>
      </c>
      <c r="BM127" s="58" t="n">
        <v>73</v>
      </c>
      <c r="BN127" s="58" t="n">
        <v>538</v>
      </c>
      <c r="BO127" s="58" t="n">
        <v>129</v>
      </c>
      <c r="BP127" s="58" t="n">
        <v>25</v>
      </c>
      <c r="BQ127" s="58" t="n">
        <v>450</v>
      </c>
      <c r="BR127" s="58" t="n">
        <v>110</v>
      </c>
      <c r="BS127" s="58"/>
      <c r="BT127" s="58" t="n">
        <v>1</v>
      </c>
      <c r="BU127" s="58"/>
      <c r="BV127" s="58"/>
      <c r="BW127" s="58" t="n">
        <v>12</v>
      </c>
      <c r="BX127" s="58" t="n">
        <v>2</v>
      </c>
      <c r="BY127" s="58" t="n">
        <v>109</v>
      </c>
      <c r="BZ127" s="58" t="n">
        <v>3048</v>
      </c>
      <c r="CA127" s="58" t="n">
        <v>22</v>
      </c>
      <c r="CB127" s="58" t="n">
        <v>4</v>
      </c>
      <c r="CC127" s="58"/>
      <c r="CD127" s="58" t="n">
        <v>11</v>
      </c>
      <c r="CE127" s="58"/>
      <c r="CF127" s="58"/>
      <c r="CG127" s="58" t="n">
        <v>1</v>
      </c>
      <c r="CH127" s="58" t="n">
        <v>1</v>
      </c>
      <c r="CI127" s="58" t="n">
        <v>2</v>
      </c>
      <c r="CJ127" s="58" t="n">
        <v>1</v>
      </c>
      <c r="CK127" s="58" t="n">
        <v>1</v>
      </c>
      <c r="CL127" s="58"/>
      <c r="CM127" s="58" t="n">
        <v>136</v>
      </c>
      <c r="CN127" s="58" t="n">
        <v>2932</v>
      </c>
      <c r="CO127" s="58" t="n">
        <v>128</v>
      </c>
      <c r="CP127" s="58"/>
      <c r="CQ127" s="58" t="n">
        <v>1</v>
      </c>
      <c r="CR127" s="58" t="n">
        <v>14</v>
      </c>
      <c r="CS127" s="58"/>
      <c r="CT127" s="58"/>
      <c r="CU127" s="58"/>
      <c r="CV127" s="58" t="n">
        <v>55</v>
      </c>
      <c r="CW127" s="58" t="n">
        <v>3</v>
      </c>
      <c r="CX127" s="58" t="n">
        <v>1</v>
      </c>
      <c r="CY127" s="58"/>
      <c r="CZ127" s="58"/>
      <c r="DA127" s="58"/>
      <c r="DB127" s="58"/>
      <c r="DC127" s="58" t="n">
        <v>1</v>
      </c>
      <c r="DD127" s="58"/>
      <c r="DE127" s="58"/>
      <c r="DF127" s="58" t="n">
        <v>1</v>
      </c>
      <c r="DG127" s="58"/>
      <c r="DH127" s="58"/>
      <c r="DI127" s="58"/>
      <c r="DJ127" s="58" t="n">
        <v>167</v>
      </c>
      <c r="DK127" s="58" t="n">
        <v>1863</v>
      </c>
      <c r="DL127" s="58" t="n">
        <v>1</v>
      </c>
      <c r="DM127" s="58" t="n">
        <v>196</v>
      </c>
      <c r="DN127" s="58" t="n">
        <v>11</v>
      </c>
      <c r="DO127" s="58" t="n">
        <v>151</v>
      </c>
      <c r="DP127" s="58" t="n">
        <v>23</v>
      </c>
      <c r="DQ127" s="58" t="n">
        <v>356</v>
      </c>
      <c r="DR127" s="58" t="n">
        <v>15</v>
      </c>
      <c r="DS127" s="58" t="n">
        <v>113</v>
      </c>
      <c r="DT127" s="58" t="n">
        <v>156</v>
      </c>
      <c r="DU127" s="58" t="n">
        <v>50</v>
      </c>
      <c r="DV127" s="58" t="n">
        <v>36</v>
      </c>
      <c r="DW127" s="58"/>
      <c r="DX127" s="58"/>
      <c r="DY127" s="58" t="n">
        <v>7</v>
      </c>
      <c r="DZ127" s="58" t="n">
        <v>11</v>
      </c>
      <c r="EA127" s="58" t="n">
        <v>1</v>
      </c>
      <c r="EB127" s="58" t="n">
        <v>0</v>
      </c>
      <c r="EC127" s="59" t="s">
        <v>419</v>
      </c>
      <c r="ED127" s="59" t="s">
        <v>575</v>
      </c>
      <c r="EE127" s="59" t="s">
        <v>576</v>
      </c>
      <c r="EF127" s="59" t="s">
        <v>577</v>
      </c>
      <c r="EG127" s="59" t="s">
        <v>409</v>
      </c>
    </row>
    <row r="128" customFormat="false" ht="14.25" hidden="false" customHeight="false" outlineLevel="0" collapsed="false">
      <c r="A128" s="58" t="n">
        <v>106104062</v>
      </c>
      <c r="B128" s="59" t="s">
        <v>1194</v>
      </c>
      <c r="C128" s="59" t="s">
        <v>423</v>
      </c>
      <c r="D128" s="59" t="s">
        <v>412</v>
      </c>
      <c r="E128" s="59" t="s">
        <v>1195</v>
      </c>
      <c r="F128" s="59" t="s">
        <v>423</v>
      </c>
      <c r="G128" s="59" t="s">
        <v>988</v>
      </c>
      <c r="H128" s="59" t="s">
        <v>994</v>
      </c>
      <c r="I128" s="59" t="s">
        <v>402</v>
      </c>
      <c r="J128" s="59" t="s">
        <v>1196</v>
      </c>
      <c r="K128" s="59" t="s">
        <v>418</v>
      </c>
      <c r="L128" s="58" t="n">
        <v>6154</v>
      </c>
      <c r="M128" s="58" t="n">
        <v>4734</v>
      </c>
      <c r="N128" s="58"/>
      <c r="O128" s="58" t="n">
        <v>347</v>
      </c>
      <c r="P128" s="58" t="n">
        <v>508</v>
      </c>
      <c r="Q128" s="58" t="n">
        <v>698</v>
      </c>
      <c r="R128" s="58" t="n">
        <v>1168</v>
      </c>
      <c r="S128" s="58" t="n">
        <v>2319</v>
      </c>
      <c r="T128" s="58" t="n">
        <v>2617</v>
      </c>
      <c r="U128" s="58" t="n">
        <v>2197</v>
      </c>
      <c r="V128" s="58" t="n">
        <v>872</v>
      </c>
      <c r="W128" s="58" t="n">
        <v>162</v>
      </c>
      <c r="X128" s="58"/>
      <c r="Y128" s="58"/>
      <c r="Z128" s="58" t="n">
        <v>572</v>
      </c>
      <c r="AA128" s="58" t="n">
        <v>523</v>
      </c>
      <c r="AB128" s="58" t="n">
        <v>2963</v>
      </c>
      <c r="AC128" s="58" t="n">
        <v>61</v>
      </c>
      <c r="AD128" s="58" t="n">
        <v>82</v>
      </c>
      <c r="AE128" s="58" t="n">
        <v>15</v>
      </c>
      <c r="AF128" s="58" t="n">
        <v>6672</v>
      </c>
      <c r="AG128" s="58" t="n">
        <v>10832</v>
      </c>
      <c r="AH128" s="58" t="n">
        <v>13</v>
      </c>
      <c r="AI128" s="58" t="n">
        <v>7</v>
      </c>
      <c r="AJ128" s="58" t="n">
        <v>1</v>
      </c>
      <c r="AK128" s="58" t="n">
        <v>25</v>
      </c>
      <c r="AL128" s="58" t="n">
        <v>4</v>
      </c>
      <c r="AM128" s="58" t="n">
        <v>4</v>
      </c>
      <c r="AN128" s="58" t="n">
        <v>1</v>
      </c>
      <c r="AO128" s="58"/>
      <c r="AP128" s="58" t="n">
        <v>1</v>
      </c>
      <c r="AQ128" s="58"/>
      <c r="AR128" s="58"/>
      <c r="AS128" s="58"/>
      <c r="AT128" s="58"/>
      <c r="AU128" s="58"/>
      <c r="AV128" s="58" t="n">
        <v>189</v>
      </c>
      <c r="AW128" s="58" t="n">
        <v>4395</v>
      </c>
      <c r="AX128" s="58" t="n">
        <v>3</v>
      </c>
      <c r="AY128" s="58" t="n">
        <v>6095</v>
      </c>
      <c r="AZ128" s="58" t="n">
        <v>62</v>
      </c>
      <c r="BA128" s="58" t="n">
        <v>144</v>
      </c>
      <c r="BB128" s="58"/>
      <c r="BC128" s="58" t="n">
        <v>83</v>
      </c>
      <c r="BD128" s="58" t="n">
        <v>163</v>
      </c>
      <c r="BE128" s="58" t="n">
        <v>91</v>
      </c>
      <c r="BF128" s="58" t="n">
        <v>2368</v>
      </c>
      <c r="BG128" s="58" t="n">
        <v>120</v>
      </c>
      <c r="BH128" s="58" t="n">
        <v>788</v>
      </c>
      <c r="BI128" s="58" t="n">
        <v>53</v>
      </c>
      <c r="BJ128" s="58" t="n">
        <v>618</v>
      </c>
      <c r="BK128" s="58" t="n">
        <v>1046</v>
      </c>
      <c r="BL128" s="58" t="n">
        <v>748</v>
      </c>
      <c r="BM128" s="58" t="n">
        <v>1499</v>
      </c>
      <c r="BN128" s="58" t="n">
        <v>1904</v>
      </c>
      <c r="BO128" s="58" t="n">
        <v>176</v>
      </c>
      <c r="BP128" s="58" t="n">
        <v>74</v>
      </c>
      <c r="BQ128" s="58" t="n">
        <v>1010</v>
      </c>
      <c r="BR128" s="58" t="n">
        <v>120</v>
      </c>
      <c r="BS128" s="58"/>
      <c r="BT128" s="58" t="n">
        <v>25</v>
      </c>
      <c r="BU128" s="58" t="n">
        <v>2</v>
      </c>
      <c r="BV128" s="58"/>
      <c r="BW128" s="58" t="n">
        <v>23</v>
      </c>
      <c r="BX128" s="58" t="n">
        <v>16</v>
      </c>
      <c r="BY128" s="58" t="n">
        <v>153</v>
      </c>
      <c r="BZ128" s="58" t="n">
        <v>10463</v>
      </c>
      <c r="CA128" s="58" t="n">
        <v>177</v>
      </c>
      <c r="CB128" s="58" t="n">
        <v>9</v>
      </c>
      <c r="CC128" s="58"/>
      <c r="CD128" s="58" t="n">
        <v>35</v>
      </c>
      <c r="CE128" s="58" t="n">
        <v>1</v>
      </c>
      <c r="CF128" s="58" t="n">
        <v>4</v>
      </c>
      <c r="CG128" s="58" t="n">
        <v>2</v>
      </c>
      <c r="CH128" s="58"/>
      <c r="CI128" s="58" t="n">
        <v>4</v>
      </c>
      <c r="CJ128" s="58"/>
      <c r="CK128" s="58" t="n">
        <v>1</v>
      </c>
      <c r="CL128" s="58"/>
      <c r="CM128" s="58" t="n">
        <v>99</v>
      </c>
      <c r="CN128" s="58" t="n">
        <v>10325</v>
      </c>
      <c r="CO128" s="58" t="n">
        <v>462</v>
      </c>
      <c r="CP128" s="58"/>
      <c r="CQ128" s="58" t="n">
        <v>2</v>
      </c>
      <c r="CR128" s="58" t="n">
        <v>35</v>
      </c>
      <c r="CS128" s="58" t="n">
        <v>8</v>
      </c>
      <c r="CT128" s="58"/>
      <c r="CU128" s="58"/>
      <c r="CV128" s="58"/>
      <c r="CW128" s="58" t="n">
        <v>9</v>
      </c>
      <c r="CX128" s="58"/>
      <c r="CY128" s="58" t="n">
        <v>3</v>
      </c>
      <c r="CZ128" s="58"/>
      <c r="DA128" s="58" t="n">
        <v>1</v>
      </c>
      <c r="DB128" s="58"/>
      <c r="DC128" s="58"/>
      <c r="DD128" s="58"/>
      <c r="DE128" s="58"/>
      <c r="DF128" s="58"/>
      <c r="DG128" s="58"/>
      <c r="DH128" s="58"/>
      <c r="DI128" s="58" t="n">
        <v>20</v>
      </c>
      <c r="DJ128" s="58" t="n">
        <v>133</v>
      </c>
      <c r="DK128" s="58" t="n">
        <v>5538</v>
      </c>
      <c r="DL128" s="58" t="n">
        <v>1340</v>
      </c>
      <c r="DM128" s="58" t="n">
        <v>441</v>
      </c>
      <c r="DN128" s="58" t="n">
        <v>28</v>
      </c>
      <c r="DO128" s="58" t="n">
        <v>587</v>
      </c>
      <c r="DP128" s="58" t="n">
        <v>78</v>
      </c>
      <c r="DQ128" s="58" t="n">
        <v>1517</v>
      </c>
      <c r="DR128" s="58" t="n">
        <v>419</v>
      </c>
      <c r="DS128" s="58" t="n">
        <v>169</v>
      </c>
      <c r="DT128" s="58" t="n">
        <v>466</v>
      </c>
      <c r="DU128" s="58" t="n">
        <v>36</v>
      </c>
      <c r="DV128" s="58" t="n">
        <v>58</v>
      </c>
      <c r="DW128" s="58"/>
      <c r="DX128" s="58"/>
      <c r="DY128" s="58" t="n">
        <v>2</v>
      </c>
      <c r="DZ128" s="58"/>
      <c r="EA128" s="58" t="n">
        <v>1</v>
      </c>
      <c r="EB128" s="58" t="n">
        <v>0</v>
      </c>
      <c r="EC128" s="59" t="s">
        <v>419</v>
      </c>
      <c r="ED128" s="59" t="s">
        <v>430</v>
      </c>
      <c r="EE128" s="59" t="s">
        <v>479</v>
      </c>
      <c r="EF128" s="59" t="s">
        <v>557</v>
      </c>
      <c r="EG128" s="59" t="s">
        <v>409</v>
      </c>
    </row>
    <row r="129" customFormat="false" ht="14.25" hidden="false" customHeight="false" outlineLevel="0" collapsed="false">
      <c r="A129" s="58" t="n">
        <v>106010858</v>
      </c>
      <c r="B129" s="59" t="s">
        <v>1197</v>
      </c>
      <c r="C129" s="59" t="s">
        <v>453</v>
      </c>
      <c r="D129" s="59" t="s">
        <v>412</v>
      </c>
      <c r="E129" s="59" t="s">
        <v>1198</v>
      </c>
      <c r="F129" s="59" t="s">
        <v>1199</v>
      </c>
      <c r="G129" s="59" t="s">
        <v>1200</v>
      </c>
      <c r="H129" s="59" t="s">
        <v>1201</v>
      </c>
      <c r="I129" s="59" t="s">
        <v>402</v>
      </c>
      <c r="J129" s="59" t="s">
        <v>1202</v>
      </c>
      <c r="K129" s="59" t="s">
        <v>418</v>
      </c>
      <c r="L129" s="58" t="n">
        <v>2532</v>
      </c>
      <c r="M129" s="58" t="n">
        <v>2301</v>
      </c>
      <c r="N129" s="58"/>
      <c r="O129" s="58" t="n">
        <v>164</v>
      </c>
      <c r="P129" s="58" t="n">
        <v>326</v>
      </c>
      <c r="Q129" s="58" t="n">
        <v>539</v>
      </c>
      <c r="R129" s="58" t="n">
        <v>681</v>
      </c>
      <c r="S129" s="58" t="n">
        <v>1116</v>
      </c>
      <c r="T129" s="58" t="n">
        <v>981</v>
      </c>
      <c r="U129" s="58" t="n">
        <v>576</v>
      </c>
      <c r="V129" s="58" t="n">
        <v>283</v>
      </c>
      <c r="W129" s="58" t="n">
        <v>166</v>
      </c>
      <c r="X129" s="58" t="n">
        <v>1</v>
      </c>
      <c r="Y129" s="58"/>
      <c r="Z129" s="58" t="n">
        <v>1239</v>
      </c>
      <c r="AA129" s="58" t="n">
        <v>384</v>
      </c>
      <c r="AB129" s="58" t="n">
        <v>1066</v>
      </c>
      <c r="AC129" s="58" t="n">
        <v>12</v>
      </c>
      <c r="AD129" s="58" t="n">
        <v>139</v>
      </c>
      <c r="AE129" s="58" t="n">
        <v>4</v>
      </c>
      <c r="AF129" s="58" t="n">
        <v>1989</v>
      </c>
      <c r="AG129" s="58" t="n">
        <v>4796</v>
      </c>
      <c r="AH129" s="58" t="n">
        <v>10</v>
      </c>
      <c r="AI129" s="58" t="n">
        <v>6</v>
      </c>
      <c r="AJ129" s="58" t="n">
        <v>3</v>
      </c>
      <c r="AK129" s="58" t="n">
        <v>16</v>
      </c>
      <c r="AL129" s="58"/>
      <c r="AM129" s="58" t="n">
        <v>1</v>
      </c>
      <c r="AN129" s="58"/>
      <c r="AO129" s="58"/>
      <c r="AP129" s="58"/>
      <c r="AQ129" s="58" t="n">
        <v>1</v>
      </c>
      <c r="AR129" s="58"/>
      <c r="AS129" s="58"/>
      <c r="AT129" s="58"/>
      <c r="AU129" s="58"/>
      <c r="AV129" s="58" t="n">
        <v>181</v>
      </c>
      <c r="AW129" s="58" t="n">
        <v>1273</v>
      </c>
      <c r="AX129" s="58" t="n">
        <v>3</v>
      </c>
      <c r="AY129" s="58" t="n">
        <v>3276</v>
      </c>
      <c r="AZ129" s="58" t="n">
        <v>43</v>
      </c>
      <c r="BA129" s="58" t="n">
        <v>57</v>
      </c>
      <c r="BB129" s="58"/>
      <c r="BC129" s="58" t="n">
        <v>72</v>
      </c>
      <c r="BD129" s="58" t="n">
        <v>133</v>
      </c>
      <c r="BE129" s="58" t="n">
        <v>57</v>
      </c>
      <c r="BF129" s="58" t="n">
        <v>891</v>
      </c>
      <c r="BG129" s="58" t="n">
        <v>124</v>
      </c>
      <c r="BH129" s="58" t="n">
        <v>526</v>
      </c>
      <c r="BI129" s="58" t="n">
        <v>14</v>
      </c>
      <c r="BJ129" s="58" t="n">
        <v>416</v>
      </c>
      <c r="BK129" s="58" t="n">
        <v>349</v>
      </c>
      <c r="BL129" s="58" t="n">
        <v>590</v>
      </c>
      <c r="BM129" s="58" t="n">
        <v>364</v>
      </c>
      <c r="BN129" s="58" t="n">
        <v>518</v>
      </c>
      <c r="BO129" s="58" t="n">
        <v>206</v>
      </c>
      <c r="BP129" s="58" t="n">
        <v>58</v>
      </c>
      <c r="BQ129" s="58" t="n">
        <v>399</v>
      </c>
      <c r="BR129" s="58" t="n">
        <v>112</v>
      </c>
      <c r="BS129" s="58" t="n">
        <v>2</v>
      </c>
      <c r="BT129" s="58" t="n">
        <v>1</v>
      </c>
      <c r="BU129" s="58" t="n">
        <v>1</v>
      </c>
      <c r="BV129" s="58"/>
      <c r="BW129" s="58" t="n">
        <v>41</v>
      </c>
      <c r="BX129" s="58" t="n">
        <v>4</v>
      </c>
      <c r="BY129" s="58" t="n">
        <v>170</v>
      </c>
      <c r="BZ129" s="58" t="n">
        <v>4520</v>
      </c>
      <c r="CA129" s="58" t="n">
        <v>62</v>
      </c>
      <c r="CB129" s="58" t="n">
        <v>7</v>
      </c>
      <c r="CC129" s="58"/>
      <c r="CD129" s="58" t="n">
        <v>17</v>
      </c>
      <c r="CE129" s="58" t="n">
        <v>5</v>
      </c>
      <c r="CF129" s="58" t="n">
        <v>2</v>
      </c>
      <c r="CG129" s="58" t="n">
        <v>1</v>
      </c>
      <c r="CH129" s="58"/>
      <c r="CI129" s="58" t="n">
        <v>3</v>
      </c>
      <c r="CJ129" s="58"/>
      <c r="CK129" s="58" t="n">
        <v>1</v>
      </c>
      <c r="CL129" s="58"/>
      <c r="CM129" s="58" t="n">
        <v>165</v>
      </c>
      <c r="CN129" s="58" t="n">
        <v>4331</v>
      </c>
      <c r="CO129" s="58" t="n">
        <v>297</v>
      </c>
      <c r="CP129" s="58"/>
      <c r="CQ129" s="58" t="n">
        <v>1</v>
      </c>
      <c r="CR129" s="58" t="n">
        <v>19</v>
      </c>
      <c r="CS129" s="58"/>
      <c r="CT129" s="58"/>
      <c r="CU129" s="58" t="n">
        <v>1</v>
      </c>
      <c r="CV129" s="58" t="n">
        <v>42</v>
      </c>
      <c r="CW129" s="58" t="n">
        <v>40</v>
      </c>
      <c r="CX129" s="58"/>
      <c r="CY129" s="58"/>
      <c r="CZ129" s="58" t="n">
        <v>2</v>
      </c>
      <c r="DA129" s="58"/>
      <c r="DB129" s="58"/>
      <c r="DC129" s="58" t="n">
        <v>1</v>
      </c>
      <c r="DD129" s="58"/>
      <c r="DE129" s="58"/>
      <c r="DF129" s="58"/>
      <c r="DG129" s="58"/>
      <c r="DH129" s="58"/>
      <c r="DI129" s="58"/>
      <c r="DJ129" s="58" t="n">
        <v>181</v>
      </c>
      <c r="DK129" s="58" t="n">
        <v>2053</v>
      </c>
      <c r="DL129" s="58" t="n">
        <v>304</v>
      </c>
      <c r="DM129" s="58" t="n">
        <v>376</v>
      </c>
      <c r="DN129" s="58" t="n">
        <v>22</v>
      </c>
      <c r="DO129" s="58" t="n">
        <v>412</v>
      </c>
      <c r="DP129" s="58" t="n">
        <v>67</v>
      </c>
      <c r="DQ129" s="58" t="n">
        <v>692</v>
      </c>
      <c r="DR129" s="58" t="n">
        <v>24</v>
      </c>
      <c r="DS129" s="58" t="n">
        <v>212</v>
      </c>
      <c r="DT129" s="58" t="n">
        <v>277</v>
      </c>
      <c r="DU129" s="58" t="n">
        <v>72</v>
      </c>
      <c r="DV129" s="58" t="n">
        <v>35</v>
      </c>
      <c r="DW129" s="58"/>
      <c r="DX129" s="58" t="n">
        <v>1</v>
      </c>
      <c r="DY129" s="58" t="n">
        <v>20</v>
      </c>
      <c r="DZ129" s="58" t="n">
        <v>19</v>
      </c>
      <c r="EA129" s="58" t="n">
        <v>1</v>
      </c>
      <c r="EB129" s="58" t="n">
        <v>0</v>
      </c>
      <c r="EC129" s="59" t="s">
        <v>419</v>
      </c>
      <c r="ED129" s="59" t="s">
        <v>487</v>
      </c>
      <c r="EE129" s="59" t="s">
        <v>526</v>
      </c>
      <c r="EF129" s="59" t="s">
        <v>577</v>
      </c>
      <c r="EG129" s="59" t="s">
        <v>409</v>
      </c>
    </row>
    <row r="130" customFormat="false" ht="14.25" hidden="false" customHeight="false" outlineLevel="0" collapsed="false">
      <c r="A130" s="58" t="n">
        <v>106190429</v>
      </c>
      <c r="B130" s="59" t="s">
        <v>1203</v>
      </c>
      <c r="C130" s="59" t="s">
        <v>464</v>
      </c>
      <c r="D130" s="59" t="s">
        <v>412</v>
      </c>
      <c r="E130" s="59" t="s">
        <v>1204</v>
      </c>
      <c r="F130" s="59" t="s">
        <v>464</v>
      </c>
      <c r="G130" s="59" t="s">
        <v>685</v>
      </c>
      <c r="H130" s="59" t="s">
        <v>686</v>
      </c>
      <c r="I130" s="59" t="s">
        <v>402</v>
      </c>
      <c r="J130" s="59" t="s">
        <v>1205</v>
      </c>
      <c r="K130" s="59" t="s">
        <v>418</v>
      </c>
      <c r="L130" s="58" t="n">
        <v>9536</v>
      </c>
      <c r="M130" s="58" t="n">
        <v>10087</v>
      </c>
      <c r="N130" s="58" t="n">
        <v>1</v>
      </c>
      <c r="O130" s="58" t="n">
        <v>814</v>
      </c>
      <c r="P130" s="58" t="n">
        <v>1009</v>
      </c>
      <c r="Q130" s="58" t="n">
        <v>1413</v>
      </c>
      <c r="R130" s="58" t="n">
        <v>2009</v>
      </c>
      <c r="S130" s="58" t="n">
        <v>3214</v>
      </c>
      <c r="T130" s="58" t="n">
        <v>4515</v>
      </c>
      <c r="U130" s="58" t="n">
        <v>3802</v>
      </c>
      <c r="V130" s="58" t="n">
        <v>1702</v>
      </c>
      <c r="W130" s="58" t="n">
        <v>971</v>
      </c>
      <c r="X130" s="58" t="n">
        <v>175</v>
      </c>
      <c r="Y130" s="58"/>
      <c r="Z130" s="58" t="n">
        <v>2454</v>
      </c>
      <c r="AA130" s="58" t="n">
        <v>2218</v>
      </c>
      <c r="AB130" s="58" t="n">
        <v>6948</v>
      </c>
      <c r="AC130" s="58" t="n">
        <v>47</v>
      </c>
      <c r="AD130" s="58" t="n">
        <v>351</v>
      </c>
      <c r="AE130" s="58" t="n">
        <v>274</v>
      </c>
      <c r="AF130" s="58" t="n">
        <v>7332</v>
      </c>
      <c r="AG130" s="58" t="n">
        <v>18312</v>
      </c>
      <c r="AH130" s="58" t="n">
        <v>9</v>
      </c>
      <c r="AI130" s="58" t="n">
        <v>546</v>
      </c>
      <c r="AJ130" s="58" t="n">
        <v>13</v>
      </c>
      <c r="AK130" s="58" t="n">
        <v>50</v>
      </c>
      <c r="AL130" s="58" t="n">
        <v>3</v>
      </c>
      <c r="AM130" s="58" t="n">
        <v>675</v>
      </c>
      <c r="AN130" s="58" t="n">
        <v>9</v>
      </c>
      <c r="AO130" s="58"/>
      <c r="AP130" s="58"/>
      <c r="AQ130" s="58" t="n">
        <v>1</v>
      </c>
      <c r="AR130" s="58"/>
      <c r="AS130" s="58" t="n">
        <v>4</v>
      </c>
      <c r="AT130" s="58"/>
      <c r="AU130" s="58" t="n">
        <v>2</v>
      </c>
      <c r="AV130" s="58" t="n">
        <v>897</v>
      </c>
      <c r="AW130" s="58" t="n">
        <v>7296</v>
      </c>
      <c r="AX130" s="58" t="n">
        <v>19</v>
      </c>
      <c r="AY130" s="58" t="n">
        <v>11168</v>
      </c>
      <c r="AZ130" s="58" t="n">
        <v>149</v>
      </c>
      <c r="BA130" s="58" t="n">
        <v>45</v>
      </c>
      <c r="BB130" s="58" t="n">
        <v>50</v>
      </c>
      <c r="BC130" s="58" t="n">
        <v>164</v>
      </c>
      <c r="BD130" s="58" t="n">
        <v>4727</v>
      </c>
      <c r="BE130" s="58" t="n">
        <v>459</v>
      </c>
      <c r="BF130" s="58" t="n">
        <v>1911</v>
      </c>
      <c r="BG130" s="58" t="n">
        <v>225</v>
      </c>
      <c r="BH130" s="58" t="n">
        <v>1312</v>
      </c>
      <c r="BI130" s="58" t="n">
        <v>45</v>
      </c>
      <c r="BJ130" s="58" t="n">
        <v>785</v>
      </c>
      <c r="BK130" s="58" t="n">
        <v>2345</v>
      </c>
      <c r="BL130" s="58" t="n">
        <v>1349</v>
      </c>
      <c r="BM130" s="58" t="n">
        <v>3933</v>
      </c>
      <c r="BN130" s="58" t="n">
        <v>1066</v>
      </c>
      <c r="BO130" s="58" t="n">
        <v>554</v>
      </c>
      <c r="BP130" s="58" t="n">
        <v>150</v>
      </c>
      <c r="BQ130" s="58" t="n">
        <v>563</v>
      </c>
      <c r="BR130" s="58" t="n">
        <v>18</v>
      </c>
      <c r="BS130" s="58" t="n">
        <v>14</v>
      </c>
      <c r="BT130" s="58" t="n">
        <v>4</v>
      </c>
      <c r="BU130" s="58"/>
      <c r="BV130" s="58"/>
      <c r="BW130" s="58" t="n">
        <v>77</v>
      </c>
      <c r="BX130" s="58" t="n">
        <v>26</v>
      </c>
      <c r="BY130" s="58" t="n">
        <v>432</v>
      </c>
      <c r="BZ130" s="58" t="n">
        <v>18902</v>
      </c>
      <c r="CA130" s="58" t="n">
        <v>127</v>
      </c>
      <c r="CB130" s="58" t="n">
        <v>13</v>
      </c>
      <c r="CC130" s="58"/>
      <c r="CD130" s="58" t="n">
        <v>21</v>
      </c>
      <c r="CE130" s="58" t="n">
        <v>11</v>
      </c>
      <c r="CF130" s="58"/>
      <c r="CG130" s="58" t="n">
        <v>6</v>
      </c>
      <c r="CH130" s="58"/>
      <c r="CI130" s="58" t="n">
        <v>6</v>
      </c>
      <c r="CJ130" s="58" t="n">
        <v>3</v>
      </c>
      <c r="CK130" s="58"/>
      <c r="CL130" s="58"/>
      <c r="CM130" s="58" t="n">
        <v>485</v>
      </c>
      <c r="CN130" s="58" t="n">
        <v>16157</v>
      </c>
      <c r="CO130" s="58" t="n">
        <v>2885</v>
      </c>
      <c r="CP130" s="58"/>
      <c r="CQ130" s="58" t="n">
        <v>8</v>
      </c>
      <c r="CR130" s="58" t="n">
        <v>37</v>
      </c>
      <c r="CS130" s="58" t="n">
        <v>16</v>
      </c>
      <c r="CT130" s="58"/>
      <c r="CU130" s="58"/>
      <c r="CV130" s="58" t="n">
        <v>5325</v>
      </c>
      <c r="CW130" s="58"/>
      <c r="CX130" s="58" t="n">
        <v>82</v>
      </c>
      <c r="CY130" s="58" t="n">
        <v>2</v>
      </c>
      <c r="CZ130" s="58"/>
      <c r="DA130" s="58"/>
      <c r="DB130" s="58"/>
      <c r="DC130" s="58" t="n">
        <v>1</v>
      </c>
      <c r="DD130" s="58"/>
      <c r="DE130" s="58"/>
      <c r="DF130" s="58"/>
      <c r="DG130" s="58"/>
      <c r="DH130" s="58"/>
      <c r="DI130" s="58"/>
      <c r="DJ130" s="58" t="n">
        <v>657</v>
      </c>
      <c r="DK130" s="58" t="n">
        <v>2301</v>
      </c>
      <c r="DL130" s="58" t="n">
        <v>3291</v>
      </c>
      <c r="DM130" s="58" t="n">
        <v>1237</v>
      </c>
      <c r="DN130" s="58" t="n">
        <v>102</v>
      </c>
      <c r="DO130" s="58" t="n">
        <v>833</v>
      </c>
      <c r="DP130" s="58" t="n">
        <v>144</v>
      </c>
      <c r="DQ130" s="58" t="n">
        <v>2522</v>
      </c>
      <c r="DR130" s="58" t="n">
        <v>1369</v>
      </c>
      <c r="DS130" s="58" t="n">
        <v>574</v>
      </c>
      <c r="DT130" s="58" t="n">
        <v>763</v>
      </c>
      <c r="DU130" s="58" t="n">
        <v>279</v>
      </c>
      <c r="DV130" s="58" t="n">
        <v>75</v>
      </c>
      <c r="DW130" s="58" t="n">
        <v>6</v>
      </c>
      <c r="DX130" s="58" t="n">
        <v>5</v>
      </c>
      <c r="DY130" s="58" t="n">
        <v>15</v>
      </c>
      <c r="DZ130" s="58" t="n">
        <v>77</v>
      </c>
      <c r="EA130" s="58" t="n">
        <v>1</v>
      </c>
      <c r="EB130" s="58" t="n">
        <v>0</v>
      </c>
      <c r="EC130" s="59" t="s">
        <v>419</v>
      </c>
      <c r="ED130" s="59" t="s">
        <v>642</v>
      </c>
      <c r="EE130" s="59" t="s">
        <v>649</v>
      </c>
      <c r="EF130" s="59" t="s">
        <v>688</v>
      </c>
      <c r="EG130" s="59" t="s">
        <v>409</v>
      </c>
    </row>
    <row r="131" customFormat="false" ht="14.25" hidden="false" customHeight="false" outlineLevel="0" collapsed="false">
      <c r="A131" s="58" t="n">
        <v>106010856</v>
      </c>
      <c r="B131" s="59" t="s">
        <v>1206</v>
      </c>
      <c r="C131" s="59" t="s">
        <v>453</v>
      </c>
      <c r="D131" s="59" t="s">
        <v>412</v>
      </c>
      <c r="E131" s="59" t="s">
        <v>1207</v>
      </c>
      <c r="F131" s="59" t="s">
        <v>490</v>
      </c>
      <c r="G131" s="59" t="s">
        <v>1208</v>
      </c>
      <c r="H131" s="59" t="s">
        <v>485</v>
      </c>
      <c r="I131" s="59" t="s">
        <v>402</v>
      </c>
      <c r="J131" s="59" t="s">
        <v>1209</v>
      </c>
      <c r="K131" s="59" t="s">
        <v>418</v>
      </c>
      <c r="L131" s="58" t="n">
        <v>3211</v>
      </c>
      <c r="M131" s="58" t="n">
        <v>2730</v>
      </c>
      <c r="N131" s="58"/>
      <c r="O131" s="58" t="n">
        <v>411</v>
      </c>
      <c r="P131" s="58" t="n">
        <v>541</v>
      </c>
      <c r="Q131" s="58" t="n">
        <v>754</v>
      </c>
      <c r="R131" s="58" t="n">
        <v>825</v>
      </c>
      <c r="S131" s="58" t="n">
        <v>994</v>
      </c>
      <c r="T131" s="58" t="n">
        <v>1059</v>
      </c>
      <c r="U131" s="58" t="n">
        <v>577</v>
      </c>
      <c r="V131" s="58" t="n">
        <v>255</v>
      </c>
      <c r="W131" s="58" t="n">
        <v>454</v>
      </c>
      <c r="X131" s="58" t="n">
        <v>71</v>
      </c>
      <c r="Y131" s="58"/>
      <c r="Z131" s="58" t="n">
        <v>856</v>
      </c>
      <c r="AA131" s="58" t="n">
        <v>1184</v>
      </c>
      <c r="AB131" s="58" t="n">
        <v>1069</v>
      </c>
      <c r="AC131" s="58" t="n">
        <v>19</v>
      </c>
      <c r="AD131" s="58" t="n">
        <v>142</v>
      </c>
      <c r="AE131" s="58" t="n">
        <v>21</v>
      </c>
      <c r="AF131" s="58" t="n">
        <v>2650</v>
      </c>
      <c r="AG131" s="58" t="n">
        <v>5914</v>
      </c>
      <c r="AH131" s="58" t="n">
        <v>8</v>
      </c>
      <c r="AI131" s="58" t="n">
        <v>8</v>
      </c>
      <c r="AJ131" s="58" t="n">
        <v>3</v>
      </c>
      <c r="AK131" s="58" t="n">
        <v>3</v>
      </c>
      <c r="AL131" s="58" t="n">
        <v>2</v>
      </c>
      <c r="AM131" s="58" t="n">
        <v>1</v>
      </c>
      <c r="AN131" s="58"/>
      <c r="AO131" s="58"/>
      <c r="AP131" s="58" t="n">
        <v>1</v>
      </c>
      <c r="AQ131" s="58"/>
      <c r="AR131" s="58" t="n">
        <v>1</v>
      </c>
      <c r="AS131" s="58"/>
      <c r="AT131" s="58"/>
      <c r="AU131" s="58"/>
      <c r="AV131" s="58" t="n">
        <v>278</v>
      </c>
      <c r="AW131" s="58" t="n">
        <v>1304</v>
      </c>
      <c r="AX131" s="58" t="n">
        <v>5</v>
      </c>
      <c r="AY131" s="58" t="n">
        <v>4212</v>
      </c>
      <c r="AZ131" s="58" t="n">
        <v>81</v>
      </c>
      <c r="BA131" s="58" t="n">
        <v>61</v>
      </c>
      <c r="BB131" s="58"/>
      <c r="BC131" s="58" t="n">
        <v>62</v>
      </c>
      <c r="BD131" s="58" t="n">
        <v>178</v>
      </c>
      <c r="BE131" s="58" t="n">
        <v>153</v>
      </c>
      <c r="BF131" s="58" t="n">
        <v>1259</v>
      </c>
      <c r="BG131" s="58" t="n">
        <v>110</v>
      </c>
      <c r="BH131" s="58" t="n">
        <v>667</v>
      </c>
      <c r="BI131" s="58" t="n">
        <v>16</v>
      </c>
      <c r="BJ131" s="58" t="n">
        <v>540</v>
      </c>
      <c r="BK131" s="58" t="n">
        <v>754</v>
      </c>
      <c r="BL131" s="58" t="n">
        <v>761</v>
      </c>
      <c r="BM131" s="58" t="n">
        <v>485</v>
      </c>
      <c r="BN131" s="58" t="n">
        <v>427</v>
      </c>
      <c r="BO131" s="58" t="n">
        <v>221</v>
      </c>
      <c r="BP131" s="58" t="n">
        <v>74</v>
      </c>
      <c r="BQ131" s="58" t="n">
        <v>198</v>
      </c>
      <c r="BR131" s="58" t="n">
        <v>25</v>
      </c>
      <c r="BS131" s="58" t="n">
        <v>2</v>
      </c>
      <c r="BT131" s="58" t="n">
        <v>9</v>
      </c>
      <c r="BU131" s="58"/>
      <c r="BV131" s="58"/>
      <c r="BW131" s="58" t="n">
        <v>147</v>
      </c>
      <c r="BX131" s="58" t="n">
        <v>22</v>
      </c>
      <c r="BY131" s="58" t="n">
        <v>140</v>
      </c>
      <c r="BZ131" s="58" t="n">
        <v>5350</v>
      </c>
      <c r="CA131" s="58" t="n">
        <v>213</v>
      </c>
      <c r="CB131" s="58" t="n">
        <v>13</v>
      </c>
      <c r="CC131" s="58"/>
      <c r="CD131" s="58" t="n">
        <v>20</v>
      </c>
      <c r="CE131" s="58" t="n">
        <v>5</v>
      </c>
      <c r="CF131" s="58" t="n">
        <v>2</v>
      </c>
      <c r="CG131" s="58" t="n">
        <v>11</v>
      </c>
      <c r="CH131" s="58"/>
      <c r="CI131" s="58" t="n">
        <v>14</v>
      </c>
      <c r="CJ131" s="58" t="n">
        <v>4</v>
      </c>
      <c r="CK131" s="58"/>
      <c r="CL131" s="58"/>
      <c r="CM131" s="58" t="n">
        <v>164</v>
      </c>
      <c r="CN131" s="58" t="n">
        <v>5413</v>
      </c>
      <c r="CO131" s="58" t="n">
        <v>347</v>
      </c>
      <c r="CP131" s="58"/>
      <c r="CQ131" s="58" t="n">
        <v>5</v>
      </c>
      <c r="CR131" s="58" t="n">
        <v>19</v>
      </c>
      <c r="CS131" s="58" t="n">
        <v>3</v>
      </c>
      <c r="CT131" s="58"/>
      <c r="CU131" s="58"/>
      <c r="CV131" s="58" t="n">
        <v>2</v>
      </c>
      <c r="CW131" s="58" t="n">
        <v>12</v>
      </c>
      <c r="CX131" s="58" t="n">
        <v>1</v>
      </c>
      <c r="CY131" s="58" t="n">
        <v>1</v>
      </c>
      <c r="CZ131" s="58"/>
      <c r="DA131" s="58"/>
      <c r="DB131" s="58" t="n">
        <v>5</v>
      </c>
      <c r="DC131" s="58"/>
      <c r="DD131" s="58"/>
      <c r="DE131" s="58" t="n">
        <v>2</v>
      </c>
      <c r="DF131" s="58"/>
      <c r="DG131" s="58"/>
      <c r="DH131" s="58"/>
      <c r="DI131" s="58"/>
      <c r="DJ131" s="58" t="n">
        <v>138</v>
      </c>
      <c r="DK131" s="58" t="n">
        <v>1811</v>
      </c>
      <c r="DL131" s="58" t="n">
        <v>222</v>
      </c>
      <c r="DM131" s="58" t="n">
        <v>710</v>
      </c>
      <c r="DN131" s="58" t="n">
        <v>22</v>
      </c>
      <c r="DO131" s="58" t="n">
        <v>521</v>
      </c>
      <c r="DP131" s="58" t="n">
        <v>81</v>
      </c>
      <c r="DQ131" s="58" t="n">
        <v>1477</v>
      </c>
      <c r="DR131" s="58" t="n">
        <v>157</v>
      </c>
      <c r="DS131" s="58" t="n">
        <v>250</v>
      </c>
      <c r="DT131" s="58" t="n">
        <v>280</v>
      </c>
      <c r="DU131" s="58" t="n">
        <v>146</v>
      </c>
      <c r="DV131" s="58" t="n">
        <v>75</v>
      </c>
      <c r="DW131" s="58" t="n">
        <v>1</v>
      </c>
      <c r="DX131" s="58"/>
      <c r="DY131" s="58" t="n">
        <v>11</v>
      </c>
      <c r="DZ131" s="58" t="n">
        <v>6</v>
      </c>
      <c r="EA131" s="58" t="n">
        <v>1</v>
      </c>
      <c r="EB131" s="58" t="n">
        <v>0</v>
      </c>
      <c r="EC131" s="59" t="s">
        <v>419</v>
      </c>
      <c r="ED131" s="59" t="s">
        <v>460</v>
      </c>
      <c r="EE131" s="59" t="s">
        <v>487</v>
      </c>
      <c r="EF131" s="59" t="s">
        <v>462</v>
      </c>
      <c r="EG131" s="59" t="s">
        <v>409</v>
      </c>
    </row>
    <row r="132" customFormat="false" ht="14.25" hidden="false" customHeight="false" outlineLevel="0" collapsed="false">
      <c r="A132" s="58" t="n">
        <v>106014326</v>
      </c>
      <c r="B132" s="59" t="s">
        <v>1210</v>
      </c>
      <c r="C132" s="59" t="s">
        <v>453</v>
      </c>
      <c r="D132" s="59" t="s">
        <v>412</v>
      </c>
      <c r="E132" s="59" t="s">
        <v>1211</v>
      </c>
      <c r="F132" s="59" t="s">
        <v>490</v>
      </c>
      <c r="G132" s="59" t="s">
        <v>1212</v>
      </c>
      <c r="H132" s="59" t="s">
        <v>492</v>
      </c>
      <c r="I132" s="59" t="s">
        <v>402</v>
      </c>
      <c r="J132" s="59" t="s">
        <v>1213</v>
      </c>
      <c r="K132" s="59" t="s">
        <v>418</v>
      </c>
      <c r="L132" s="58" t="n">
        <v>4161</v>
      </c>
      <c r="M132" s="58" t="n">
        <v>3632</v>
      </c>
      <c r="N132" s="58"/>
      <c r="O132" s="58" t="n">
        <v>512</v>
      </c>
      <c r="P132" s="58" t="n">
        <v>567</v>
      </c>
      <c r="Q132" s="58" t="n">
        <v>842</v>
      </c>
      <c r="R132" s="58" t="n">
        <v>963</v>
      </c>
      <c r="S132" s="58" t="n">
        <v>1550</v>
      </c>
      <c r="T132" s="58" t="n">
        <v>1721</v>
      </c>
      <c r="U132" s="58" t="n">
        <v>766</v>
      </c>
      <c r="V132" s="58" t="n">
        <v>302</v>
      </c>
      <c r="W132" s="58" t="n">
        <v>491</v>
      </c>
      <c r="X132" s="58" t="n">
        <v>79</v>
      </c>
      <c r="Y132" s="58"/>
      <c r="Z132" s="58" t="n">
        <v>1197</v>
      </c>
      <c r="AA132" s="58" t="n">
        <v>1596</v>
      </c>
      <c r="AB132" s="58" t="n">
        <v>1209</v>
      </c>
      <c r="AC132" s="58" t="n">
        <v>31</v>
      </c>
      <c r="AD132" s="58" t="n">
        <v>182</v>
      </c>
      <c r="AE132" s="58" t="n">
        <v>60</v>
      </c>
      <c r="AF132" s="58" t="n">
        <v>3518</v>
      </c>
      <c r="AG132" s="58" t="n">
        <v>7763</v>
      </c>
      <c r="AH132" s="58" t="n">
        <v>5</v>
      </c>
      <c r="AI132" s="58" t="n">
        <v>10</v>
      </c>
      <c r="AJ132" s="58" t="n">
        <v>3</v>
      </c>
      <c r="AK132" s="58" t="n">
        <v>7</v>
      </c>
      <c r="AL132" s="58" t="n">
        <v>2</v>
      </c>
      <c r="AM132" s="58" t="n">
        <v>1</v>
      </c>
      <c r="AN132" s="58" t="n">
        <v>2</v>
      </c>
      <c r="AO132" s="58"/>
      <c r="AP132" s="58"/>
      <c r="AQ132" s="58"/>
      <c r="AR132" s="58"/>
      <c r="AS132" s="58"/>
      <c r="AT132" s="58"/>
      <c r="AU132" s="58"/>
      <c r="AV132" s="58" t="n">
        <v>410</v>
      </c>
      <c r="AW132" s="58" t="n">
        <v>1766</v>
      </c>
      <c r="AX132" s="58" t="n">
        <v>2</v>
      </c>
      <c r="AY132" s="58" t="n">
        <v>5469</v>
      </c>
      <c r="AZ132" s="58" t="n">
        <v>90</v>
      </c>
      <c r="BA132" s="58" t="n">
        <v>56</v>
      </c>
      <c r="BB132" s="58"/>
      <c r="BC132" s="58" t="n">
        <v>86</v>
      </c>
      <c r="BD132" s="58" t="n">
        <v>230</v>
      </c>
      <c r="BE132" s="58" t="n">
        <v>179</v>
      </c>
      <c r="BF132" s="58" t="n">
        <v>1626</v>
      </c>
      <c r="BG132" s="58" t="n">
        <v>109</v>
      </c>
      <c r="BH132" s="58" t="n">
        <v>674</v>
      </c>
      <c r="BI132" s="58" t="n">
        <v>37</v>
      </c>
      <c r="BJ132" s="58" t="n">
        <v>672</v>
      </c>
      <c r="BK132" s="58" t="n">
        <v>648</v>
      </c>
      <c r="BL132" s="58" t="n">
        <v>876</v>
      </c>
      <c r="BM132" s="58" t="n">
        <v>475</v>
      </c>
      <c r="BN132" s="58" t="n">
        <v>1188</v>
      </c>
      <c r="BO132" s="58" t="n">
        <v>238</v>
      </c>
      <c r="BP132" s="58" t="n">
        <v>113</v>
      </c>
      <c r="BQ132" s="58" t="n">
        <v>497</v>
      </c>
      <c r="BR132" s="58" t="n">
        <v>122</v>
      </c>
      <c r="BS132" s="58" t="n">
        <v>3</v>
      </c>
      <c r="BT132" s="58" t="n">
        <v>20</v>
      </c>
      <c r="BU132" s="58"/>
      <c r="BV132" s="58"/>
      <c r="BW132" s="58" t="n">
        <v>154</v>
      </c>
      <c r="BX132" s="58" t="n">
        <v>9</v>
      </c>
      <c r="BY132" s="58" t="n">
        <v>163</v>
      </c>
      <c r="BZ132" s="58" t="n">
        <v>7042</v>
      </c>
      <c r="CA132" s="58" t="n">
        <v>335</v>
      </c>
      <c r="CB132" s="58" t="n">
        <v>15</v>
      </c>
      <c r="CC132" s="58"/>
      <c r="CD132" s="58" t="n">
        <v>32</v>
      </c>
      <c r="CE132" s="58" t="n">
        <v>8</v>
      </c>
      <c r="CF132" s="58" t="n">
        <v>2</v>
      </c>
      <c r="CG132" s="58" t="n">
        <v>14</v>
      </c>
      <c r="CH132" s="58"/>
      <c r="CI132" s="58" t="n">
        <v>12</v>
      </c>
      <c r="CJ132" s="58" t="n">
        <v>7</v>
      </c>
      <c r="CK132" s="58"/>
      <c r="CL132" s="58"/>
      <c r="CM132" s="58" t="n">
        <v>290</v>
      </c>
      <c r="CN132" s="58" t="n">
        <v>7046</v>
      </c>
      <c r="CO132" s="58" t="n">
        <v>417</v>
      </c>
      <c r="CP132" s="58"/>
      <c r="CQ132" s="58" t="n">
        <v>6</v>
      </c>
      <c r="CR132" s="58" t="n">
        <v>19</v>
      </c>
      <c r="CS132" s="58" t="n">
        <v>1</v>
      </c>
      <c r="CT132" s="58"/>
      <c r="CU132" s="58"/>
      <c r="CV132" s="58"/>
      <c r="CW132" s="58" t="n">
        <v>34</v>
      </c>
      <c r="CX132" s="58"/>
      <c r="CY132" s="58"/>
      <c r="CZ132" s="58"/>
      <c r="DA132" s="58"/>
      <c r="DB132" s="58" t="n">
        <v>5</v>
      </c>
      <c r="DC132" s="58"/>
      <c r="DD132" s="58"/>
      <c r="DE132" s="58"/>
      <c r="DF132" s="58" t="n">
        <v>2</v>
      </c>
      <c r="DG132" s="58"/>
      <c r="DH132" s="58"/>
      <c r="DI132" s="58"/>
      <c r="DJ132" s="58" t="n">
        <v>210</v>
      </c>
      <c r="DK132" s="58" t="n">
        <v>3396</v>
      </c>
      <c r="DL132" s="58" t="n">
        <v>175</v>
      </c>
      <c r="DM132" s="58" t="n">
        <v>643</v>
      </c>
      <c r="DN132" s="58" t="n">
        <v>40</v>
      </c>
      <c r="DO132" s="58" t="n">
        <v>619</v>
      </c>
      <c r="DP132" s="58" t="n">
        <v>86</v>
      </c>
      <c r="DQ132" s="58" t="n">
        <v>1517</v>
      </c>
      <c r="DR132" s="58" t="n">
        <v>161</v>
      </c>
      <c r="DS132" s="58" t="n">
        <v>325</v>
      </c>
      <c r="DT132" s="58" t="n">
        <v>343</v>
      </c>
      <c r="DU132" s="58" t="n">
        <v>142</v>
      </c>
      <c r="DV132" s="58" t="n">
        <v>69</v>
      </c>
      <c r="DW132" s="58"/>
      <c r="DX132" s="58" t="n">
        <v>2</v>
      </c>
      <c r="DY132" s="58" t="n">
        <v>29</v>
      </c>
      <c r="DZ132" s="58" t="n">
        <v>9</v>
      </c>
      <c r="EA132" s="58" t="n">
        <v>1</v>
      </c>
      <c r="EB132" s="58" t="n">
        <v>0</v>
      </c>
      <c r="EC132" s="59" t="s">
        <v>419</v>
      </c>
      <c r="ED132" s="59" t="s">
        <v>460</v>
      </c>
      <c r="EE132" s="59" t="s">
        <v>487</v>
      </c>
      <c r="EF132" s="59" t="s">
        <v>462</v>
      </c>
      <c r="EG132" s="59" t="s">
        <v>409</v>
      </c>
    </row>
    <row r="133" customFormat="false" ht="14.25" hidden="false" customHeight="false" outlineLevel="0" collapsed="false">
      <c r="A133" s="58" t="n">
        <v>106304409</v>
      </c>
      <c r="B133" s="59" t="s">
        <v>1214</v>
      </c>
      <c r="C133" s="59" t="s">
        <v>433</v>
      </c>
      <c r="D133" s="59" t="s">
        <v>412</v>
      </c>
      <c r="E133" s="59" t="s">
        <v>1215</v>
      </c>
      <c r="F133" s="59" t="s">
        <v>445</v>
      </c>
      <c r="G133" s="59" t="s">
        <v>1216</v>
      </c>
      <c r="H133" s="59" t="s">
        <v>1217</v>
      </c>
      <c r="I133" s="59" t="s">
        <v>402</v>
      </c>
      <c r="J133" s="59" t="s">
        <v>1218</v>
      </c>
      <c r="K133" s="59" t="s">
        <v>418</v>
      </c>
      <c r="L133" s="58" t="n">
        <v>12621</v>
      </c>
      <c r="M133" s="58" t="n">
        <v>10257</v>
      </c>
      <c r="N133" s="58"/>
      <c r="O133" s="58" t="n">
        <v>1247</v>
      </c>
      <c r="P133" s="58" t="n">
        <v>1658</v>
      </c>
      <c r="Q133" s="58" t="n">
        <v>2112</v>
      </c>
      <c r="R133" s="58" t="n">
        <v>2913</v>
      </c>
      <c r="S133" s="58" t="n">
        <v>3908</v>
      </c>
      <c r="T133" s="58" t="n">
        <v>4815</v>
      </c>
      <c r="U133" s="58" t="n">
        <v>3766</v>
      </c>
      <c r="V133" s="58" t="n">
        <v>1469</v>
      </c>
      <c r="W133" s="58" t="n">
        <v>892</v>
      </c>
      <c r="X133" s="58" t="n">
        <v>98</v>
      </c>
      <c r="Y133" s="58"/>
      <c r="Z133" s="58" t="n">
        <v>3005</v>
      </c>
      <c r="AA133" s="58" t="n">
        <v>652</v>
      </c>
      <c r="AB133" s="58" t="n">
        <v>4881</v>
      </c>
      <c r="AC133" s="58" t="n">
        <v>57</v>
      </c>
      <c r="AD133" s="58" t="n">
        <v>319</v>
      </c>
      <c r="AE133" s="58" t="n">
        <v>95</v>
      </c>
      <c r="AF133" s="58" t="n">
        <v>13869</v>
      </c>
      <c r="AG133" s="58" t="n">
        <v>22762</v>
      </c>
      <c r="AH133" s="58" t="n">
        <v>16</v>
      </c>
      <c r="AI133" s="58" t="n">
        <v>15</v>
      </c>
      <c r="AJ133" s="58" t="n">
        <v>5</v>
      </c>
      <c r="AK133" s="58" t="n">
        <v>72</v>
      </c>
      <c r="AL133" s="58" t="n">
        <v>2</v>
      </c>
      <c r="AM133" s="58" t="n">
        <v>5</v>
      </c>
      <c r="AN133" s="58" t="n">
        <v>1</v>
      </c>
      <c r="AO133" s="58"/>
      <c r="AP133" s="58"/>
      <c r="AQ133" s="58"/>
      <c r="AR133" s="58"/>
      <c r="AS133" s="58"/>
      <c r="AT133" s="58"/>
      <c r="AU133" s="58"/>
      <c r="AV133" s="58" t="n">
        <v>1194</v>
      </c>
      <c r="AW133" s="58" t="n">
        <v>7299</v>
      </c>
      <c r="AX133" s="58"/>
      <c r="AY133" s="58" t="n">
        <v>14133</v>
      </c>
      <c r="AZ133" s="58" t="n">
        <v>66</v>
      </c>
      <c r="BA133" s="58" t="n">
        <v>186</v>
      </c>
      <c r="BB133" s="58"/>
      <c r="BC133" s="58" t="n">
        <v>324</v>
      </c>
      <c r="BD133" s="58" t="n">
        <v>834</v>
      </c>
      <c r="BE133" s="58" t="n">
        <v>256</v>
      </c>
      <c r="BF133" s="58" t="n">
        <v>3223</v>
      </c>
      <c r="BG133" s="58" t="n">
        <v>339</v>
      </c>
      <c r="BH133" s="58" t="n">
        <v>2416</v>
      </c>
      <c r="BI133" s="58" t="n">
        <v>67</v>
      </c>
      <c r="BJ133" s="58" t="n">
        <v>1966</v>
      </c>
      <c r="BK133" s="58" t="n">
        <v>2724</v>
      </c>
      <c r="BL133" s="58" t="n">
        <v>1736</v>
      </c>
      <c r="BM133" s="58" t="n">
        <v>6473</v>
      </c>
      <c r="BN133" s="58" t="n">
        <v>483</v>
      </c>
      <c r="BO133" s="58" t="n">
        <v>1226</v>
      </c>
      <c r="BP133" s="58" t="n">
        <v>197</v>
      </c>
      <c r="BQ133" s="58" t="n">
        <v>580</v>
      </c>
      <c r="BR133" s="58" t="n">
        <v>23</v>
      </c>
      <c r="BS133" s="58" t="n">
        <v>3</v>
      </c>
      <c r="BT133" s="58" t="n">
        <v>8</v>
      </c>
      <c r="BU133" s="58"/>
      <c r="BV133" s="58"/>
      <c r="BW133" s="58" t="n">
        <v>194</v>
      </c>
      <c r="BX133" s="58" t="n">
        <v>81</v>
      </c>
      <c r="BY133" s="58" t="n">
        <v>642</v>
      </c>
      <c r="BZ133" s="58" t="n">
        <v>21281</v>
      </c>
      <c r="CA133" s="58" t="n">
        <v>533</v>
      </c>
      <c r="CB133" s="58" t="n">
        <v>30</v>
      </c>
      <c r="CC133" s="58" t="n">
        <v>2</v>
      </c>
      <c r="CD133" s="58" t="n">
        <v>33</v>
      </c>
      <c r="CE133" s="58" t="n">
        <v>9</v>
      </c>
      <c r="CF133" s="58" t="n">
        <v>2</v>
      </c>
      <c r="CG133" s="58" t="n">
        <v>31</v>
      </c>
      <c r="CH133" s="58"/>
      <c r="CI133" s="58" t="n">
        <v>36</v>
      </c>
      <c r="CJ133" s="58" t="n">
        <v>3</v>
      </c>
      <c r="CK133" s="58" t="n">
        <v>1</v>
      </c>
      <c r="CL133" s="58"/>
      <c r="CM133" s="58" t="n">
        <v>313</v>
      </c>
      <c r="CN133" s="58" t="n">
        <v>20491</v>
      </c>
      <c r="CO133" s="58" t="n">
        <v>1860</v>
      </c>
      <c r="CP133" s="58" t="n">
        <v>1</v>
      </c>
      <c r="CQ133" s="58"/>
      <c r="CR133" s="58" t="n">
        <v>66</v>
      </c>
      <c r="CS133" s="58" t="n">
        <v>1</v>
      </c>
      <c r="CT133" s="58"/>
      <c r="CU133" s="58"/>
      <c r="CV133" s="58" t="n">
        <v>364</v>
      </c>
      <c r="CW133" s="58"/>
      <c r="CX133" s="58"/>
      <c r="CY133" s="58" t="n">
        <v>2</v>
      </c>
      <c r="CZ133" s="58"/>
      <c r="DA133" s="58"/>
      <c r="DB133" s="58" t="n">
        <v>1</v>
      </c>
      <c r="DC133" s="58"/>
      <c r="DD133" s="58"/>
      <c r="DE133" s="58"/>
      <c r="DF133" s="58"/>
      <c r="DG133" s="58"/>
      <c r="DH133" s="58"/>
      <c r="DI133" s="58"/>
      <c r="DJ133" s="58" t="n">
        <v>593</v>
      </c>
      <c r="DK133" s="58" t="n">
        <v>4054</v>
      </c>
      <c r="DL133" s="58" t="n">
        <v>5578</v>
      </c>
      <c r="DM133" s="58" t="n">
        <v>1548</v>
      </c>
      <c r="DN133" s="58" t="n">
        <v>105</v>
      </c>
      <c r="DO133" s="58" t="n">
        <v>1841</v>
      </c>
      <c r="DP133" s="58" t="n">
        <v>296</v>
      </c>
      <c r="DQ133" s="58" t="n">
        <v>4980</v>
      </c>
      <c r="DR133" s="58" t="n">
        <v>536</v>
      </c>
      <c r="DS133" s="58" t="n">
        <v>1164</v>
      </c>
      <c r="DT133" s="58" t="n">
        <v>1207</v>
      </c>
      <c r="DU133" s="58" t="n">
        <v>316</v>
      </c>
      <c r="DV133" s="58" t="n">
        <v>223</v>
      </c>
      <c r="DW133" s="58" t="n">
        <v>2</v>
      </c>
      <c r="DX133" s="58" t="n">
        <v>9</v>
      </c>
      <c r="DY133" s="58" t="n">
        <v>180</v>
      </c>
      <c r="DZ133" s="58" t="n">
        <v>25</v>
      </c>
      <c r="EA133" s="58" t="n">
        <v>1</v>
      </c>
      <c r="EB133" s="58" t="n">
        <v>0</v>
      </c>
      <c r="EC133" s="59" t="s">
        <v>419</v>
      </c>
      <c r="ED133" s="59" t="s">
        <v>449</v>
      </c>
      <c r="EE133" s="59" t="s">
        <v>658</v>
      </c>
      <c r="EF133" s="59" t="s">
        <v>659</v>
      </c>
      <c r="EG133" s="59" t="s">
        <v>409</v>
      </c>
    </row>
    <row r="134" customFormat="false" ht="14.25" hidden="false" customHeight="false" outlineLevel="0" collapsed="false">
      <c r="A134" s="58" t="n">
        <v>106190432</v>
      </c>
      <c r="B134" s="59" t="s">
        <v>1219</v>
      </c>
      <c r="C134" s="59" t="s">
        <v>464</v>
      </c>
      <c r="D134" s="59" t="s">
        <v>412</v>
      </c>
      <c r="E134" s="59" t="s">
        <v>1220</v>
      </c>
      <c r="F134" s="59" t="s">
        <v>1221</v>
      </c>
      <c r="G134" s="59" t="s">
        <v>1222</v>
      </c>
      <c r="H134" s="59" t="s">
        <v>1223</v>
      </c>
      <c r="I134" s="59" t="s">
        <v>402</v>
      </c>
      <c r="J134" s="59" t="s">
        <v>1224</v>
      </c>
      <c r="K134" s="59" t="s">
        <v>418</v>
      </c>
      <c r="L134" s="58" t="n">
        <v>5315</v>
      </c>
      <c r="M134" s="58" t="n">
        <v>4572</v>
      </c>
      <c r="N134" s="58"/>
      <c r="O134" s="58" t="n">
        <v>429</v>
      </c>
      <c r="P134" s="58" t="n">
        <v>639</v>
      </c>
      <c r="Q134" s="58" t="n">
        <v>933</v>
      </c>
      <c r="R134" s="58" t="n">
        <v>1284</v>
      </c>
      <c r="S134" s="58" t="n">
        <v>1900</v>
      </c>
      <c r="T134" s="58" t="n">
        <v>2060</v>
      </c>
      <c r="U134" s="58" t="n">
        <v>1658</v>
      </c>
      <c r="V134" s="58" t="n">
        <v>752</v>
      </c>
      <c r="W134" s="58" t="n">
        <v>231</v>
      </c>
      <c r="X134" s="58"/>
      <c r="Y134" s="58" t="n">
        <v>1</v>
      </c>
      <c r="Z134" s="58" t="n">
        <v>966</v>
      </c>
      <c r="AA134" s="58" t="n">
        <v>480</v>
      </c>
      <c r="AB134" s="58" t="n">
        <v>3876</v>
      </c>
      <c r="AC134" s="58" t="n">
        <v>13</v>
      </c>
      <c r="AD134" s="58" t="n">
        <v>105</v>
      </c>
      <c r="AE134" s="58" t="n">
        <v>29</v>
      </c>
      <c r="AF134" s="58" t="n">
        <v>4418</v>
      </c>
      <c r="AG134" s="58" t="n">
        <v>9825</v>
      </c>
      <c r="AH134" s="58" t="n">
        <v>15</v>
      </c>
      <c r="AI134" s="58" t="n">
        <v>13</v>
      </c>
      <c r="AJ134" s="58" t="n">
        <v>5</v>
      </c>
      <c r="AK134" s="58" t="n">
        <v>17</v>
      </c>
      <c r="AL134" s="58"/>
      <c r="AM134" s="58" t="n">
        <v>6</v>
      </c>
      <c r="AN134" s="58" t="n">
        <v>1</v>
      </c>
      <c r="AO134" s="58"/>
      <c r="AP134" s="58"/>
      <c r="AQ134" s="58" t="n">
        <v>4</v>
      </c>
      <c r="AR134" s="58"/>
      <c r="AS134" s="58" t="n">
        <v>1</v>
      </c>
      <c r="AT134" s="58"/>
      <c r="AU134" s="58"/>
      <c r="AV134" s="58" t="n">
        <v>440</v>
      </c>
      <c r="AW134" s="58" t="n">
        <v>3357</v>
      </c>
      <c r="AX134" s="58" t="n">
        <v>1</v>
      </c>
      <c r="AY134" s="58" t="n">
        <v>5882</v>
      </c>
      <c r="AZ134" s="58" t="n">
        <v>57</v>
      </c>
      <c r="BA134" s="58" t="n">
        <v>111</v>
      </c>
      <c r="BB134" s="58" t="n">
        <v>39</v>
      </c>
      <c r="BC134" s="58" t="n">
        <v>64</v>
      </c>
      <c r="BD134" s="58" t="n">
        <v>351</v>
      </c>
      <c r="BE134" s="58" t="n">
        <v>60</v>
      </c>
      <c r="BF134" s="58" t="n">
        <v>1719</v>
      </c>
      <c r="BG134" s="58" t="n">
        <v>168</v>
      </c>
      <c r="BH134" s="58" t="n">
        <v>1093</v>
      </c>
      <c r="BI134" s="58" t="n">
        <v>22</v>
      </c>
      <c r="BJ134" s="58" t="n">
        <v>790</v>
      </c>
      <c r="BK134" s="58" t="n">
        <v>1462</v>
      </c>
      <c r="BL134" s="58" t="n">
        <v>834</v>
      </c>
      <c r="BM134" s="58" t="n">
        <v>2322</v>
      </c>
      <c r="BN134" s="58" t="n">
        <v>153</v>
      </c>
      <c r="BO134" s="58" t="n">
        <v>522</v>
      </c>
      <c r="BP134" s="58" t="n">
        <v>85</v>
      </c>
      <c r="BQ134" s="58" t="n">
        <v>198</v>
      </c>
      <c r="BR134" s="58" t="n">
        <v>34</v>
      </c>
      <c r="BS134" s="58" t="n">
        <v>3</v>
      </c>
      <c r="BT134" s="58" t="n">
        <v>5</v>
      </c>
      <c r="BU134" s="58" t="n">
        <v>2</v>
      </c>
      <c r="BV134" s="58"/>
      <c r="BW134" s="58" t="n">
        <v>117</v>
      </c>
      <c r="BX134" s="58" t="n">
        <v>50</v>
      </c>
      <c r="BY134" s="58" t="n">
        <v>256</v>
      </c>
      <c r="BZ134" s="58" t="n">
        <v>9202</v>
      </c>
      <c r="CA134" s="58" t="n">
        <v>193</v>
      </c>
      <c r="CB134" s="58" t="n">
        <v>14</v>
      </c>
      <c r="CC134" s="58" t="n">
        <v>3</v>
      </c>
      <c r="CD134" s="58" t="n">
        <v>21</v>
      </c>
      <c r="CE134" s="58" t="n">
        <v>3</v>
      </c>
      <c r="CF134" s="58" t="n">
        <v>2</v>
      </c>
      <c r="CG134" s="58" t="n">
        <v>12</v>
      </c>
      <c r="CH134" s="58" t="n">
        <v>1</v>
      </c>
      <c r="CI134" s="58" t="n">
        <v>9</v>
      </c>
      <c r="CJ134" s="58" t="n">
        <v>4</v>
      </c>
      <c r="CK134" s="58"/>
      <c r="CL134" s="58"/>
      <c r="CM134" s="58" t="n">
        <v>96</v>
      </c>
      <c r="CN134" s="58" t="n">
        <v>8286</v>
      </c>
      <c r="CO134" s="58" t="n">
        <v>1484</v>
      </c>
      <c r="CP134" s="58"/>
      <c r="CQ134" s="58" t="n">
        <v>3</v>
      </c>
      <c r="CR134" s="58" t="n">
        <v>41</v>
      </c>
      <c r="CS134" s="58" t="n">
        <v>2</v>
      </c>
      <c r="CT134" s="58"/>
      <c r="CU134" s="58"/>
      <c r="CV134" s="58" t="n">
        <v>51</v>
      </c>
      <c r="CW134" s="58"/>
      <c r="CX134" s="58"/>
      <c r="CY134" s="58"/>
      <c r="CZ134" s="58"/>
      <c r="DA134" s="58"/>
      <c r="DB134" s="58" t="n">
        <v>3</v>
      </c>
      <c r="DC134" s="58"/>
      <c r="DD134" s="58"/>
      <c r="DE134" s="58"/>
      <c r="DF134" s="58"/>
      <c r="DG134" s="58"/>
      <c r="DH134" s="58"/>
      <c r="DI134" s="58"/>
      <c r="DJ134" s="58" t="n">
        <v>422</v>
      </c>
      <c r="DK134" s="58" t="n">
        <v>2285</v>
      </c>
      <c r="DL134" s="58" t="n">
        <v>1914</v>
      </c>
      <c r="DM134" s="58" t="n">
        <v>725</v>
      </c>
      <c r="DN134" s="58" t="n">
        <v>37</v>
      </c>
      <c r="DO134" s="58" t="n">
        <v>454</v>
      </c>
      <c r="DP134" s="58" t="n">
        <v>61</v>
      </c>
      <c r="DQ134" s="58" t="n">
        <v>2160</v>
      </c>
      <c r="DR134" s="58" t="n">
        <v>339</v>
      </c>
      <c r="DS134" s="58" t="n">
        <v>533</v>
      </c>
      <c r="DT134" s="58" t="n">
        <v>644</v>
      </c>
      <c r="DU134" s="58" t="n">
        <v>126</v>
      </c>
      <c r="DV134" s="58" t="n">
        <v>85</v>
      </c>
      <c r="DW134" s="58" t="n">
        <v>2</v>
      </c>
      <c r="DX134" s="58" t="n">
        <v>1</v>
      </c>
      <c r="DY134" s="58" t="n">
        <v>8</v>
      </c>
      <c r="DZ134" s="58" t="n">
        <v>12</v>
      </c>
      <c r="EA134" s="58" t="n">
        <v>1</v>
      </c>
      <c r="EB134" s="58" t="n">
        <v>0</v>
      </c>
      <c r="EC134" s="59" t="s">
        <v>419</v>
      </c>
      <c r="ED134" s="59" t="s">
        <v>451</v>
      </c>
      <c r="EE134" s="59" t="s">
        <v>449</v>
      </c>
      <c r="EF134" s="59" t="s">
        <v>461</v>
      </c>
      <c r="EG134" s="59" t="s">
        <v>409</v>
      </c>
    </row>
    <row r="135" customFormat="false" ht="14.25" hidden="false" customHeight="false" outlineLevel="0" collapsed="false">
      <c r="A135" s="58" t="n">
        <v>106410804</v>
      </c>
      <c r="B135" s="59" t="s">
        <v>1225</v>
      </c>
      <c r="C135" s="59" t="s">
        <v>1226</v>
      </c>
      <c r="D135" s="59" t="s">
        <v>412</v>
      </c>
      <c r="E135" s="59" t="s">
        <v>1227</v>
      </c>
      <c r="F135" s="59" t="s">
        <v>1228</v>
      </c>
      <c r="G135" s="59" t="s">
        <v>1229</v>
      </c>
      <c r="H135" s="59" t="s">
        <v>1230</v>
      </c>
      <c r="I135" s="59" t="s">
        <v>402</v>
      </c>
      <c r="J135" s="59" t="s">
        <v>1231</v>
      </c>
      <c r="K135" s="59" t="s">
        <v>418</v>
      </c>
      <c r="L135" s="58" t="n">
        <v>2430</v>
      </c>
      <c r="M135" s="58" t="n">
        <v>2197</v>
      </c>
      <c r="N135" s="58"/>
      <c r="O135" s="58" t="n">
        <v>156</v>
      </c>
      <c r="P135" s="58" t="n">
        <v>277</v>
      </c>
      <c r="Q135" s="58" t="n">
        <v>392</v>
      </c>
      <c r="R135" s="58" t="n">
        <v>525</v>
      </c>
      <c r="S135" s="58" t="n">
        <v>734</v>
      </c>
      <c r="T135" s="58" t="n">
        <v>983</v>
      </c>
      <c r="U135" s="58" t="n">
        <v>885</v>
      </c>
      <c r="V135" s="58" t="n">
        <v>580</v>
      </c>
      <c r="W135" s="58" t="n">
        <v>95</v>
      </c>
      <c r="X135" s="58"/>
      <c r="Y135" s="58"/>
      <c r="Z135" s="58" t="n">
        <v>627</v>
      </c>
      <c r="AA135" s="58" t="n">
        <v>188</v>
      </c>
      <c r="AB135" s="58" t="n">
        <v>854</v>
      </c>
      <c r="AC135" s="58" t="n">
        <v>8</v>
      </c>
      <c r="AD135" s="58" t="n">
        <v>95</v>
      </c>
      <c r="AE135" s="58" t="n">
        <v>10</v>
      </c>
      <c r="AF135" s="58" t="n">
        <v>2845</v>
      </c>
      <c r="AG135" s="58" t="n">
        <v>4597</v>
      </c>
      <c r="AH135" s="58" t="n">
        <v>6</v>
      </c>
      <c r="AI135" s="58" t="n">
        <v>10</v>
      </c>
      <c r="AJ135" s="58"/>
      <c r="AK135" s="58" t="n">
        <v>12</v>
      </c>
      <c r="AL135" s="58" t="n">
        <v>1</v>
      </c>
      <c r="AM135" s="58"/>
      <c r="AN135" s="58"/>
      <c r="AO135" s="58"/>
      <c r="AP135" s="58"/>
      <c r="AQ135" s="58"/>
      <c r="AR135" s="58"/>
      <c r="AS135" s="58" t="n">
        <v>1</v>
      </c>
      <c r="AT135" s="58"/>
      <c r="AU135" s="58"/>
      <c r="AV135" s="58" t="n">
        <v>17</v>
      </c>
      <c r="AW135" s="58" t="n">
        <v>1882</v>
      </c>
      <c r="AX135" s="58"/>
      <c r="AY135" s="58" t="n">
        <v>2643</v>
      </c>
      <c r="AZ135" s="58" t="n">
        <v>64</v>
      </c>
      <c r="BA135" s="58" t="n">
        <v>21</v>
      </c>
      <c r="BB135" s="58"/>
      <c r="BC135" s="58" t="n">
        <v>12</v>
      </c>
      <c r="BD135" s="58" t="n">
        <v>141</v>
      </c>
      <c r="BE135" s="58" t="n">
        <v>14</v>
      </c>
      <c r="BF135" s="58" t="n">
        <v>559</v>
      </c>
      <c r="BG135" s="58" t="n">
        <v>30</v>
      </c>
      <c r="BH135" s="58" t="n">
        <v>479</v>
      </c>
      <c r="BI135" s="58" t="n">
        <v>4</v>
      </c>
      <c r="BJ135" s="58" t="n">
        <v>388</v>
      </c>
      <c r="BK135" s="58" t="n">
        <v>696</v>
      </c>
      <c r="BL135" s="58" t="n">
        <v>487</v>
      </c>
      <c r="BM135" s="58" t="n">
        <v>1388</v>
      </c>
      <c r="BN135" s="58" t="n">
        <v>110</v>
      </c>
      <c r="BO135" s="58" t="n">
        <v>193</v>
      </c>
      <c r="BP135" s="58" t="n">
        <v>45</v>
      </c>
      <c r="BQ135" s="58" t="n">
        <v>75</v>
      </c>
      <c r="BR135" s="58" t="n">
        <v>6</v>
      </c>
      <c r="BS135" s="58"/>
      <c r="BT135" s="58"/>
      <c r="BU135" s="58"/>
      <c r="BV135" s="58"/>
      <c r="BW135" s="58" t="n">
        <v>43</v>
      </c>
      <c r="BX135" s="58" t="n">
        <v>6</v>
      </c>
      <c r="BY135" s="58" t="n">
        <v>156</v>
      </c>
      <c r="BZ135" s="58" t="n">
        <v>4341</v>
      </c>
      <c r="CA135" s="58" t="n">
        <v>46</v>
      </c>
      <c r="CB135" s="58" t="n">
        <v>10</v>
      </c>
      <c r="CC135" s="58"/>
      <c r="CD135" s="58" t="n">
        <v>13</v>
      </c>
      <c r="CE135" s="58" t="n">
        <v>1</v>
      </c>
      <c r="CF135" s="58" t="n">
        <v>1</v>
      </c>
      <c r="CG135" s="58" t="n">
        <v>5</v>
      </c>
      <c r="CH135" s="58"/>
      <c r="CI135" s="58" t="n">
        <v>4</v>
      </c>
      <c r="CJ135" s="58" t="n">
        <v>1</v>
      </c>
      <c r="CK135" s="58"/>
      <c r="CL135" s="58"/>
      <c r="CM135" s="58" t="n">
        <v>68</v>
      </c>
      <c r="CN135" s="58" t="n">
        <v>4190</v>
      </c>
      <c r="CO135" s="58" t="n">
        <v>362</v>
      </c>
      <c r="CP135" s="58"/>
      <c r="CQ135" s="58"/>
      <c r="CR135" s="58" t="n">
        <v>9</v>
      </c>
      <c r="CS135" s="58" t="n">
        <v>18</v>
      </c>
      <c r="CT135" s="58"/>
      <c r="CU135" s="58"/>
      <c r="CV135" s="58" t="n">
        <v>111</v>
      </c>
      <c r="CW135" s="58" t="n">
        <v>6</v>
      </c>
      <c r="CX135" s="58" t="n">
        <v>2</v>
      </c>
      <c r="CY135" s="58" t="n">
        <v>2</v>
      </c>
      <c r="CZ135" s="58"/>
      <c r="DA135" s="58"/>
      <c r="DB135" s="58"/>
      <c r="DC135" s="58" t="n">
        <v>1</v>
      </c>
      <c r="DD135" s="58"/>
      <c r="DE135" s="58" t="n">
        <v>1</v>
      </c>
      <c r="DF135" s="58"/>
      <c r="DG135" s="58"/>
      <c r="DH135" s="58"/>
      <c r="DI135" s="58"/>
      <c r="DJ135" s="58" t="n">
        <v>175</v>
      </c>
      <c r="DK135" s="58" t="n">
        <v>691</v>
      </c>
      <c r="DL135" s="58" t="n">
        <v>1200</v>
      </c>
      <c r="DM135" s="58" t="n">
        <v>238</v>
      </c>
      <c r="DN135" s="58" t="n">
        <v>25</v>
      </c>
      <c r="DO135" s="58" t="n">
        <v>362</v>
      </c>
      <c r="DP135" s="58" t="n">
        <v>9</v>
      </c>
      <c r="DQ135" s="58" t="n">
        <v>937</v>
      </c>
      <c r="DR135" s="58" t="n">
        <v>242</v>
      </c>
      <c r="DS135" s="58" t="n">
        <v>168</v>
      </c>
      <c r="DT135" s="58" t="n">
        <v>345</v>
      </c>
      <c r="DU135" s="58" t="n">
        <v>74</v>
      </c>
      <c r="DV135" s="58" t="n">
        <v>11</v>
      </c>
      <c r="DW135" s="58"/>
      <c r="DX135" s="58"/>
      <c r="DY135" s="58" t="n">
        <v>2</v>
      </c>
      <c r="DZ135" s="58" t="n">
        <v>5</v>
      </c>
      <c r="EA135" s="58" t="n">
        <v>1</v>
      </c>
      <c r="EB135" s="58" t="n">
        <v>0</v>
      </c>
      <c r="EC135" s="59" t="s">
        <v>419</v>
      </c>
      <c r="ED135" s="59" t="s">
        <v>421</v>
      </c>
      <c r="EE135" s="59" t="s">
        <v>430</v>
      </c>
      <c r="EF135" s="59" t="s">
        <v>460</v>
      </c>
      <c r="EG135" s="59" t="s">
        <v>409</v>
      </c>
    </row>
    <row r="136" customFormat="false" ht="14.25" hidden="false" customHeight="false" outlineLevel="0" collapsed="false">
      <c r="A136" s="58" t="n">
        <v>106414139</v>
      </c>
      <c r="B136" s="59" t="s">
        <v>1225</v>
      </c>
      <c r="C136" s="59" t="s">
        <v>1226</v>
      </c>
      <c r="D136" s="59" t="s">
        <v>412</v>
      </c>
      <c r="E136" s="59" t="s">
        <v>1232</v>
      </c>
      <c r="F136" s="59" t="s">
        <v>1228</v>
      </c>
      <c r="G136" s="59" t="s">
        <v>1229</v>
      </c>
      <c r="H136" s="59" t="s">
        <v>1230</v>
      </c>
      <c r="I136" s="59" t="s">
        <v>402</v>
      </c>
      <c r="J136" s="59" t="s">
        <v>1233</v>
      </c>
      <c r="K136" s="59" t="s">
        <v>418</v>
      </c>
      <c r="L136" s="58" t="n">
        <v>73</v>
      </c>
      <c r="M136" s="58" t="n">
        <v>75</v>
      </c>
      <c r="N136" s="58"/>
      <c r="O136" s="58" t="n">
        <v>6</v>
      </c>
      <c r="P136" s="58" t="n">
        <v>11</v>
      </c>
      <c r="Q136" s="58" t="n">
        <v>13</v>
      </c>
      <c r="R136" s="58" t="n">
        <v>13</v>
      </c>
      <c r="S136" s="58" t="n">
        <v>30</v>
      </c>
      <c r="T136" s="58" t="n">
        <v>28</v>
      </c>
      <c r="U136" s="58" t="n">
        <v>27</v>
      </c>
      <c r="V136" s="58" t="n">
        <v>16</v>
      </c>
      <c r="W136" s="58" t="n">
        <v>4</v>
      </c>
      <c r="X136" s="58"/>
      <c r="Y136" s="58"/>
      <c r="Z136" s="58" t="n">
        <v>21</v>
      </c>
      <c r="AA136" s="58" t="n">
        <v>8</v>
      </c>
      <c r="AB136" s="58" t="n">
        <v>29</v>
      </c>
      <c r="AC136" s="58"/>
      <c r="AD136" s="58" t="n">
        <v>5</v>
      </c>
      <c r="AE136" s="58" t="n">
        <v>1</v>
      </c>
      <c r="AF136" s="58" t="n">
        <v>84</v>
      </c>
      <c r="AG136" s="58" t="n">
        <v>147</v>
      </c>
      <c r="AH136" s="58" t="n">
        <v>1</v>
      </c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 t="n">
        <v>2</v>
      </c>
      <c r="AW136" s="58" t="n">
        <v>56</v>
      </c>
      <c r="AX136" s="58"/>
      <c r="AY136" s="58" t="n">
        <v>88</v>
      </c>
      <c r="AZ136" s="58" t="n">
        <v>2</v>
      </c>
      <c r="BA136" s="58"/>
      <c r="BB136" s="58"/>
      <c r="BC136" s="58"/>
      <c r="BD136" s="58" t="n">
        <v>7</v>
      </c>
      <c r="BE136" s="58" t="n">
        <v>2</v>
      </c>
      <c r="BF136" s="58" t="n">
        <v>22</v>
      </c>
      <c r="BG136" s="58" t="n">
        <v>2</v>
      </c>
      <c r="BH136" s="58" t="n">
        <v>11</v>
      </c>
      <c r="BI136" s="58"/>
      <c r="BJ136" s="58" t="n">
        <v>12</v>
      </c>
      <c r="BK136" s="58" t="n">
        <v>26</v>
      </c>
      <c r="BL136" s="58" t="n">
        <v>13</v>
      </c>
      <c r="BM136" s="58" t="n">
        <v>32</v>
      </c>
      <c r="BN136" s="58" t="n">
        <v>9</v>
      </c>
      <c r="BO136" s="58" t="n">
        <v>4</v>
      </c>
      <c r="BP136" s="58" t="n">
        <v>1</v>
      </c>
      <c r="BQ136" s="58" t="n">
        <v>5</v>
      </c>
      <c r="BR136" s="58" t="n">
        <v>2</v>
      </c>
      <c r="BS136" s="58"/>
      <c r="BT136" s="58"/>
      <c r="BU136" s="58"/>
      <c r="BV136" s="58"/>
      <c r="BW136" s="58" t="n">
        <v>1</v>
      </c>
      <c r="BX136" s="58" t="n">
        <v>1</v>
      </c>
      <c r="BY136" s="58" t="n">
        <v>2</v>
      </c>
      <c r="BZ136" s="58" t="n">
        <v>141</v>
      </c>
      <c r="CA136" s="58" t="n">
        <v>2</v>
      </c>
      <c r="CB136" s="58"/>
      <c r="CC136" s="58"/>
      <c r="CD136" s="58" t="n">
        <v>1</v>
      </c>
      <c r="CE136" s="58"/>
      <c r="CF136" s="58"/>
      <c r="CG136" s="58"/>
      <c r="CH136" s="58"/>
      <c r="CI136" s="58"/>
      <c r="CJ136" s="58"/>
      <c r="CK136" s="58"/>
      <c r="CL136" s="58"/>
      <c r="CM136" s="58" t="n">
        <v>5</v>
      </c>
      <c r="CN136" s="58" t="n">
        <v>132</v>
      </c>
      <c r="CO136" s="58" t="n">
        <v>11</v>
      </c>
      <c r="CP136" s="58"/>
      <c r="CQ136" s="58"/>
      <c r="CR136" s="58"/>
      <c r="CS136" s="58"/>
      <c r="CT136" s="58"/>
      <c r="CU136" s="58"/>
      <c r="CV136" s="58" t="n">
        <v>6</v>
      </c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 t="n">
        <v>11</v>
      </c>
      <c r="DK136" s="58" t="n">
        <v>27</v>
      </c>
      <c r="DL136" s="58" t="n">
        <v>24</v>
      </c>
      <c r="DM136" s="58" t="n">
        <v>7</v>
      </c>
      <c r="DN136" s="58" t="n">
        <v>1</v>
      </c>
      <c r="DO136" s="58" t="n">
        <v>15</v>
      </c>
      <c r="DP136" s="58"/>
      <c r="DQ136" s="58" t="n">
        <v>36</v>
      </c>
      <c r="DR136" s="58" t="n">
        <v>8</v>
      </c>
      <c r="DS136" s="58" t="n">
        <v>2</v>
      </c>
      <c r="DT136" s="58" t="n">
        <v>7</v>
      </c>
      <c r="DU136" s="58" t="n">
        <v>3</v>
      </c>
      <c r="DV136" s="58"/>
      <c r="DW136" s="58" t="n">
        <v>1</v>
      </c>
      <c r="DX136" s="58"/>
      <c r="DY136" s="58"/>
      <c r="DZ136" s="58"/>
      <c r="EA136" s="58" t="n">
        <v>1</v>
      </c>
      <c r="EB136" s="58" t="n">
        <v>0</v>
      </c>
      <c r="EC136" s="59" t="s">
        <v>419</v>
      </c>
      <c r="ED136" s="59" t="s">
        <v>421</v>
      </c>
      <c r="EE136" s="59" t="s">
        <v>430</v>
      </c>
      <c r="EF136" s="59" t="s">
        <v>460</v>
      </c>
      <c r="EG136" s="59" t="s">
        <v>409</v>
      </c>
    </row>
    <row r="137" customFormat="false" ht="14.25" hidden="false" customHeight="false" outlineLevel="0" collapsed="false">
      <c r="A137" s="58" t="n">
        <v>106480989</v>
      </c>
      <c r="B137" s="59" t="s">
        <v>1234</v>
      </c>
      <c r="C137" s="59" t="s">
        <v>1235</v>
      </c>
      <c r="D137" s="59" t="s">
        <v>412</v>
      </c>
      <c r="E137" s="59" t="s">
        <v>1236</v>
      </c>
      <c r="F137" s="59" t="s">
        <v>1237</v>
      </c>
      <c r="G137" s="59" t="s">
        <v>1238</v>
      </c>
      <c r="H137" s="59" t="s">
        <v>1239</v>
      </c>
      <c r="I137" s="59" t="s">
        <v>402</v>
      </c>
      <c r="J137" s="59" t="s">
        <v>1240</v>
      </c>
      <c r="K137" s="59" t="s">
        <v>418</v>
      </c>
      <c r="L137" s="58" t="n">
        <v>2733</v>
      </c>
      <c r="M137" s="58" t="n">
        <v>2250</v>
      </c>
      <c r="N137" s="58" t="n">
        <v>1</v>
      </c>
      <c r="O137" s="58" t="n">
        <v>235</v>
      </c>
      <c r="P137" s="58" t="n">
        <v>385</v>
      </c>
      <c r="Q137" s="58" t="n">
        <v>547</v>
      </c>
      <c r="R137" s="58" t="n">
        <v>757</v>
      </c>
      <c r="S137" s="58" t="n">
        <v>1043</v>
      </c>
      <c r="T137" s="58" t="n">
        <v>1032</v>
      </c>
      <c r="U137" s="58" t="n">
        <v>623</v>
      </c>
      <c r="V137" s="58" t="n">
        <v>255</v>
      </c>
      <c r="W137" s="58" t="n">
        <v>107</v>
      </c>
      <c r="X137" s="58"/>
      <c r="Y137" s="58"/>
      <c r="Z137" s="58" t="n">
        <v>620</v>
      </c>
      <c r="AA137" s="58" t="n">
        <v>763</v>
      </c>
      <c r="AB137" s="58" t="n">
        <v>774</v>
      </c>
      <c r="AC137" s="58" t="n">
        <v>30</v>
      </c>
      <c r="AD137" s="58" t="n">
        <v>77</v>
      </c>
      <c r="AE137" s="58" t="n">
        <v>4</v>
      </c>
      <c r="AF137" s="58" t="n">
        <v>2716</v>
      </c>
      <c r="AG137" s="58" t="n">
        <v>4912</v>
      </c>
      <c r="AH137" s="58" t="n">
        <v>11</v>
      </c>
      <c r="AI137" s="58" t="n">
        <v>25</v>
      </c>
      <c r="AJ137" s="58" t="n">
        <v>5</v>
      </c>
      <c r="AK137" s="58" t="n">
        <v>24</v>
      </c>
      <c r="AL137" s="58"/>
      <c r="AM137" s="58"/>
      <c r="AN137" s="58"/>
      <c r="AO137" s="58" t="n">
        <v>2</v>
      </c>
      <c r="AP137" s="58" t="n">
        <v>1</v>
      </c>
      <c r="AQ137" s="58"/>
      <c r="AR137" s="58" t="n">
        <v>4</v>
      </c>
      <c r="AS137" s="58"/>
      <c r="AT137" s="58"/>
      <c r="AU137" s="58"/>
      <c r="AV137" s="58" t="n">
        <v>386</v>
      </c>
      <c r="AW137" s="58" t="n">
        <v>1282</v>
      </c>
      <c r="AX137" s="58" t="n">
        <v>6</v>
      </c>
      <c r="AY137" s="58" t="n">
        <v>3107</v>
      </c>
      <c r="AZ137" s="58" t="n">
        <v>104</v>
      </c>
      <c r="BA137" s="58" t="n">
        <v>95</v>
      </c>
      <c r="BB137" s="58" t="n">
        <v>4</v>
      </c>
      <c r="BC137" s="58" t="n">
        <v>63</v>
      </c>
      <c r="BD137" s="58" t="n">
        <v>389</v>
      </c>
      <c r="BE137" s="58" t="n">
        <v>44</v>
      </c>
      <c r="BF137" s="58" t="n">
        <v>890</v>
      </c>
      <c r="BG137" s="58" t="n">
        <v>128</v>
      </c>
      <c r="BH137" s="58" t="n">
        <v>711</v>
      </c>
      <c r="BI137" s="58" t="n">
        <v>13</v>
      </c>
      <c r="BJ137" s="58" t="n">
        <v>652</v>
      </c>
      <c r="BK137" s="58" t="n">
        <v>612</v>
      </c>
      <c r="BL137" s="58" t="n">
        <v>606</v>
      </c>
      <c r="BM137" s="58" t="n">
        <v>286</v>
      </c>
      <c r="BN137" s="58" t="n">
        <v>205</v>
      </c>
      <c r="BO137" s="58" t="n">
        <v>117</v>
      </c>
      <c r="BP137" s="58" t="n">
        <v>83</v>
      </c>
      <c r="BQ137" s="58" t="n">
        <v>161</v>
      </c>
      <c r="BR137" s="58" t="n">
        <v>18</v>
      </c>
      <c r="BS137" s="58" t="n">
        <v>4</v>
      </c>
      <c r="BT137" s="58" t="n">
        <v>1</v>
      </c>
      <c r="BU137" s="58" t="n">
        <v>1</v>
      </c>
      <c r="BV137" s="58"/>
      <c r="BW137" s="58" t="n">
        <v>104</v>
      </c>
      <c r="BX137" s="58" t="n">
        <v>15</v>
      </c>
      <c r="BY137" s="58" t="n">
        <v>156</v>
      </c>
      <c r="BZ137" s="58" t="n">
        <v>4442</v>
      </c>
      <c r="CA137" s="58" t="n">
        <v>201</v>
      </c>
      <c r="CB137" s="58" t="n">
        <v>9</v>
      </c>
      <c r="CC137" s="58" t="n">
        <v>2</v>
      </c>
      <c r="CD137" s="58" t="n">
        <v>14</v>
      </c>
      <c r="CE137" s="58" t="n">
        <v>11</v>
      </c>
      <c r="CF137" s="58" t="n">
        <v>4</v>
      </c>
      <c r="CG137" s="58" t="n">
        <v>10</v>
      </c>
      <c r="CH137" s="58"/>
      <c r="CI137" s="58" t="n">
        <v>15</v>
      </c>
      <c r="CJ137" s="58" t="n">
        <v>1</v>
      </c>
      <c r="CK137" s="58"/>
      <c r="CL137" s="58"/>
      <c r="CM137" s="58" t="n">
        <v>13</v>
      </c>
      <c r="CN137" s="58" t="n">
        <v>4735</v>
      </c>
      <c r="CO137" s="58" t="n">
        <v>215</v>
      </c>
      <c r="CP137" s="58"/>
      <c r="CQ137" s="58" t="n">
        <v>4</v>
      </c>
      <c r="CR137" s="58" t="n">
        <v>28</v>
      </c>
      <c r="CS137" s="58" t="n">
        <v>2</v>
      </c>
      <c r="CT137" s="58" t="n">
        <v>1</v>
      </c>
      <c r="CU137" s="58" t="n">
        <v>1</v>
      </c>
      <c r="CV137" s="58" t="n">
        <v>142</v>
      </c>
      <c r="CW137" s="58" t="n">
        <v>181</v>
      </c>
      <c r="CX137" s="58"/>
      <c r="CY137" s="58" t="n">
        <v>7</v>
      </c>
      <c r="CZ137" s="58"/>
      <c r="DA137" s="58"/>
      <c r="DB137" s="58" t="n">
        <v>1</v>
      </c>
      <c r="DC137" s="58" t="n">
        <v>1</v>
      </c>
      <c r="DD137" s="58"/>
      <c r="DE137" s="58" t="n">
        <v>1</v>
      </c>
      <c r="DF137" s="58" t="n">
        <v>1</v>
      </c>
      <c r="DG137" s="58"/>
      <c r="DH137" s="58"/>
      <c r="DI137" s="58"/>
      <c r="DJ137" s="58" t="n">
        <v>415</v>
      </c>
      <c r="DK137" s="58" t="n">
        <v>1103</v>
      </c>
      <c r="DL137" s="58" t="n">
        <v>186</v>
      </c>
      <c r="DM137" s="58" t="n">
        <v>501</v>
      </c>
      <c r="DN137" s="58" t="n">
        <v>34</v>
      </c>
      <c r="DO137" s="58" t="n">
        <v>445</v>
      </c>
      <c r="DP137" s="58" t="n">
        <v>54</v>
      </c>
      <c r="DQ137" s="58" t="n">
        <v>1160</v>
      </c>
      <c r="DR137" s="58" t="n">
        <v>42</v>
      </c>
      <c r="DS137" s="58" t="n">
        <v>93</v>
      </c>
      <c r="DT137" s="58" t="n">
        <v>439</v>
      </c>
      <c r="DU137" s="58" t="n">
        <v>107</v>
      </c>
      <c r="DV137" s="58" t="n">
        <v>32</v>
      </c>
      <c r="DW137" s="58" t="n">
        <v>3</v>
      </c>
      <c r="DX137" s="58"/>
      <c r="DY137" s="58" t="n">
        <v>2</v>
      </c>
      <c r="DZ137" s="58" t="n">
        <v>19</v>
      </c>
      <c r="EA137" s="58" t="n">
        <v>1</v>
      </c>
      <c r="EB137" s="58" t="n">
        <v>0</v>
      </c>
      <c r="EC137" s="59" t="s">
        <v>419</v>
      </c>
      <c r="ED137" s="59" t="s">
        <v>567</v>
      </c>
      <c r="EE137" s="59" t="s">
        <v>421</v>
      </c>
      <c r="EF137" s="59" t="s">
        <v>606</v>
      </c>
      <c r="EG137" s="59" t="s">
        <v>409</v>
      </c>
    </row>
    <row r="138" customFormat="false" ht="14.25" hidden="false" customHeight="false" outlineLevel="0" collapsed="false">
      <c r="A138" s="58" t="n">
        <v>106334025</v>
      </c>
      <c r="B138" s="59" t="s">
        <v>1241</v>
      </c>
      <c r="C138" s="59" t="s">
        <v>812</v>
      </c>
      <c r="D138" s="59" t="s">
        <v>412</v>
      </c>
      <c r="E138" s="59" t="s">
        <v>1242</v>
      </c>
      <c r="F138" s="59" t="s">
        <v>812</v>
      </c>
      <c r="G138" s="59" t="s">
        <v>1243</v>
      </c>
      <c r="H138" s="59" t="s">
        <v>816</v>
      </c>
      <c r="I138" s="59" t="s">
        <v>402</v>
      </c>
      <c r="J138" s="59" t="s">
        <v>1244</v>
      </c>
      <c r="K138" s="59" t="s">
        <v>418</v>
      </c>
      <c r="L138" s="58" t="n">
        <v>3590</v>
      </c>
      <c r="M138" s="58" t="n">
        <v>2423</v>
      </c>
      <c r="N138" s="58"/>
      <c r="O138" s="58" t="n">
        <v>362</v>
      </c>
      <c r="P138" s="58" t="n">
        <v>513</v>
      </c>
      <c r="Q138" s="58" t="n">
        <v>756</v>
      </c>
      <c r="R138" s="58" t="n">
        <v>1047</v>
      </c>
      <c r="S138" s="58" t="n">
        <v>1101</v>
      </c>
      <c r="T138" s="58" t="n">
        <v>1108</v>
      </c>
      <c r="U138" s="58" t="n">
        <v>676</v>
      </c>
      <c r="V138" s="58" t="n">
        <v>251</v>
      </c>
      <c r="W138" s="58" t="n">
        <v>198</v>
      </c>
      <c r="X138" s="58" t="n">
        <v>1</v>
      </c>
      <c r="Y138" s="58"/>
      <c r="Z138" s="58" t="n">
        <v>275</v>
      </c>
      <c r="AA138" s="58" t="n">
        <v>533</v>
      </c>
      <c r="AB138" s="58" t="n">
        <v>1882</v>
      </c>
      <c r="AC138" s="58" t="n">
        <v>21</v>
      </c>
      <c r="AD138" s="58" t="n">
        <v>48</v>
      </c>
      <c r="AE138" s="58" t="n">
        <v>84</v>
      </c>
      <c r="AF138" s="58" t="n">
        <v>3170</v>
      </c>
      <c r="AG138" s="58" t="n">
        <v>5963</v>
      </c>
      <c r="AH138" s="58" t="n">
        <v>16</v>
      </c>
      <c r="AI138" s="58" t="n">
        <v>1</v>
      </c>
      <c r="AJ138" s="58" t="n">
        <v>2</v>
      </c>
      <c r="AK138" s="58" t="n">
        <v>25</v>
      </c>
      <c r="AL138" s="58" t="n">
        <v>1</v>
      </c>
      <c r="AM138" s="58" t="n">
        <v>3</v>
      </c>
      <c r="AN138" s="58"/>
      <c r="AO138" s="58" t="n">
        <v>1</v>
      </c>
      <c r="AP138" s="58"/>
      <c r="AQ138" s="58" t="n">
        <v>1</v>
      </c>
      <c r="AR138" s="58"/>
      <c r="AS138" s="58"/>
      <c r="AT138" s="58"/>
      <c r="AU138" s="58"/>
      <c r="AV138" s="58" t="n">
        <v>301</v>
      </c>
      <c r="AW138" s="58" t="n">
        <v>1498</v>
      </c>
      <c r="AX138" s="58" t="n">
        <v>1</v>
      </c>
      <c r="AY138" s="58" t="n">
        <v>4117</v>
      </c>
      <c r="AZ138" s="58" t="n">
        <v>67</v>
      </c>
      <c r="BA138" s="58" t="n">
        <v>29</v>
      </c>
      <c r="BB138" s="58"/>
      <c r="BC138" s="58" t="n">
        <v>142</v>
      </c>
      <c r="BD138" s="58" t="n">
        <v>181</v>
      </c>
      <c r="BE138" s="58" t="n">
        <v>40</v>
      </c>
      <c r="BF138" s="58" t="n">
        <v>1109</v>
      </c>
      <c r="BG138" s="58" t="n">
        <v>204</v>
      </c>
      <c r="BH138" s="58" t="n">
        <v>1435</v>
      </c>
      <c r="BI138" s="58" t="n">
        <v>18</v>
      </c>
      <c r="BJ138" s="58" t="n">
        <v>757</v>
      </c>
      <c r="BK138" s="58" t="n">
        <v>305</v>
      </c>
      <c r="BL138" s="58" t="n">
        <v>1094</v>
      </c>
      <c r="BM138" s="58" t="n">
        <v>220</v>
      </c>
      <c r="BN138" s="58" t="n">
        <v>89</v>
      </c>
      <c r="BO138" s="58" t="n">
        <v>201</v>
      </c>
      <c r="BP138" s="58" t="n">
        <v>83</v>
      </c>
      <c r="BQ138" s="58" t="n">
        <v>117</v>
      </c>
      <c r="BR138" s="58" t="n">
        <v>16</v>
      </c>
      <c r="BS138" s="58"/>
      <c r="BT138" s="58" t="n">
        <v>2</v>
      </c>
      <c r="BU138" s="58"/>
      <c r="BV138" s="58"/>
      <c r="BW138" s="58" t="n">
        <v>164</v>
      </c>
      <c r="BX138" s="58" t="n">
        <v>7</v>
      </c>
      <c r="BY138" s="58" t="n">
        <v>153</v>
      </c>
      <c r="BZ138" s="58" t="n">
        <v>5517</v>
      </c>
      <c r="CA138" s="58" t="n">
        <v>100</v>
      </c>
      <c r="CB138" s="58" t="n">
        <v>14</v>
      </c>
      <c r="CC138" s="58"/>
      <c r="CD138" s="58" t="n">
        <v>7</v>
      </c>
      <c r="CE138" s="58" t="n">
        <v>9</v>
      </c>
      <c r="CF138" s="58" t="n">
        <v>2</v>
      </c>
      <c r="CG138" s="58" t="n">
        <v>16</v>
      </c>
      <c r="CH138" s="58"/>
      <c r="CI138" s="58" t="n">
        <v>24</v>
      </c>
      <c r="CJ138" s="58"/>
      <c r="CK138" s="58"/>
      <c r="CL138" s="58"/>
      <c r="CM138" s="58" t="n">
        <v>32</v>
      </c>
      <c r="CN138" s="58" t="n">
        <v>5483</v>
      </c>
      <c r="CO138" s="58" t="n">
        <v>489</v>
      </c>
      <c r="CP138" s="58"/>
      <c r="CQ138" s="58" t="n">
        <v>1</v>
      </c>
      <c r="CR138" s="58" t="n">
        <v>27</v>
      </c>
      <c r="CS138" s="58" t="n">
        <v>1</v>
      </c>
      <c r="CT138" s="58"/>
      <c r="CU138" s="58"/>
      <c r="CV138" s="58" t="n">
        <v>33</v>
      </c>
      <c r="CW138" s="58"/>
      <c r="CX138" s="58"/>
      <c r="CY138" s="58" t="n">
        <v>1</v>
      </c>
      <c r="CZ138" s="58"/>
      <c r="DA138" s="58"/>
      <c r="DB138" s="58"/>
      <c r="DC138" s="58" t="n">
        <v>1</v>
      </c>
      <c r="DD138" s="58"/>
      <c r="DE138" s="58"/>
      <c r="DF138" s="58"/>
      <c r="DG138" s="58"/>
      <c r="DH138" s="58"/>
      <c r="DI138" s="58"/>
      <c r="DJ138" s="58" t="n">
        <v>324</v>
      </c>
      <c r="DK138" s="58" t="n">
        <v>1430</v>
      </c>
      <c r="DL138" s="58" t="n">
        <v>59</v>
      </c>
      <c r="DM138" s="58" t="n">
        <v>1051</v>
      </c>
      <c r="DN138" s="58" t="n">
        <v>63</v>
      </c>
      <c r="DO138" s="58" t="n">
        <v>690</v>
      </c>
      <c r="DP138" s="58" t="n">
        <v>122</v>
      </c>
      <c r="DQ138" s="58" t="n">
        <v>1021</v>
      </c>
      <c r="DR138" s="58" t="n">
        <v>21</v>
      </c>
      <c r="DS138" s="58" t="n">
        <v>195</v>
      </c>
      <c r="DT138" s="58" t="n">
        <v>713</v>
      </c>
      <c r="DU138" s="58" t="n">
        <v>127</v>
      </c>
      <c r="DV138" s="58" t="n">
        <v>133</v>
      </c>
      <c r="DW138" s="58"/>
      <c r="DX138" s="58"/>
      <c r="DY138" s="58" t="n">
        <v>5</v>
      </c>
      <c r="DZ138" s="58" t="n">
        <v>4</v>
      </c>
      <c r="EA138" s="58" t="n">
        <v>1</v>
      </c>
      <c r="EB138" s="58" t="n">
        <v>0</v>
      </c>
      <c r="EC138" s="59" t="s">
        <v>419</v>
      </c>
      <c r="ED138" s="59" t="s">
        <v>1149</v>
      </c>
      <c r="EE138" s="59" t="s">
        <v>819</v>
      </c>
      <c r="EF138" s="59" t="s">
        <v>431</v>
      </c>
      <c r="EG138" s="59" t="s">
        <v>409</v>
      </c>
    </row>
    <row r="139" customFormat="false" ht="14.25" hidden="false" customHeight="false" outlineLevel="0" collapsed="false">
      <c r="A139" s="58" t="n">
        <v>106314024</v>
      </c>
      <c r="B139" s="59" t="s">
        <v>1245</v>
      </c>
      <c r="C139" s="59" t="s">
        <v>1246</v>
      </c>
      <c r="D139" s="59" t="s">
        <v>412</v>
      </c>
      <c r="E139" s="59" t="s">
        <v>1247</v>
      </c>
      <c r="F139" s="59" t="s">
        <v>1248</v>
      </c>
      <c r="G139" s="59" t="s">
        <v>1249</v>
      </c>
      <c r="H139" s="59" t="s">
        <v>1250</v>
      </c>
      <c r="I139" s="59" t="s">
        <v>402</v>
      </c>
      <c r="J139" s="59" t="s">
        <v>1251</v>
      </c>
      <c r="K139" s="59" t="s">
        <v>418</v>
      </c>
      <c r="L139" s="58" t="n">
        <v>6831</v>
      </c>
      <c r="M139" s="58" t="n">
        <v>6360</v>
      </c>
      <c r="N139" s="58"/>
      <c r="O139" s="58" t="n">
        <v>954</v>
      </c>
      <c r="P139" s="58" t="n">
        <v>766</v>
      </c>
      <c r="Q139" s="58" t="n">
        <v>1306</v>
      </c>
      <c r="R139" s="58" t="n">
        <v>1660</v>
      </c>
      <c r="S139" s="58" t="n">
        <v>2365</v>
      </c>
      <c r="T139" s="58" t="n">
        <v>2508</v>
      </c>
      <c r="U139" s="58" t="n">
        <v>1654</v>
      </c>
      <c r="V139" s="58" t="n">
        <v>761</v>
      </c>
      <c r="W139" s="58" t="n">
        <v>1028</v>
      </c>
      <c r="X139" s="58" t="n">
        <v>189</v>
      </c>
      <c r="Y139" s="58"/>
      <c r="Z139" s="58" t="n">
        <v>771</v>
      </c>
      <c r="AA139" s="58" t="n">
        <v>630</v>
      </c>
      <c r="AB139" s="58" t="n">
        <v>1445</v>
      </c>
      <c r="AC139" s="58" t="n">
        <v>76</v>
      </c>
      <c r="AD139" s="58" t="n">
        <v>115</v>
      </c>
      <c r="AE139" s="58" t="n">
        <v>17</v>
      </c>
      <c r="AF139" s="58" t="n">
        <v>10137</v>
      </c>
      <c r="AG139" s="58" t="n">
        <v>12989</v>
      </c>
      <c r="AH139" s="58" t="n">
        <v>32</v>
      </c>
      <c r="AI139" s="58" t="n">
        <v>83</v>
      </c>
      <c r="AJ139" s="58" t="n">
        <v>7</v>
      </c>
      <c r="AK139" s="58" t="n">
        <v>70</v>
      </c>
      <c r="AL139" s="58" t="n">
        <v>1</v>
      </c>
      <c r="AM139" s="58" t="n">
        <v>7</v>
      </c>
      <c r="AN139" s="58" t="n">
        <v>1</v>
      </c>
      <c r="AO139" s="58"/>
      <c r="AP139" s="58" t="n">
        <v>1</v>
      </c>
      <c r="AQ139" s="58"/>
      <c r="AR139" s="58"/>
      <c r="AS139" s="58"/>
      <c r="AT139" s="58"/>
      <c r="AU139" s="58"/>
      <c r="AV139" s="58" t="n">
        <v>842</v>
      </c>
      <c r="AW139" s="58" t="n">
        <v>3490</v>
      </c>
      <c r="AX139" s="58" t="n">
        <v>10</v>
      </c>
      <c r="AY139" s="58" t="n">
        <v>8504</v>
      </c>
      <c r="AZ139" s="58" t="n">
        <v>137</v>
      </c>
      <c r="BA139" s="58" t="n">
        <v>206</v>
      </c>
      <c r="BB139" s="58" t="n">
        <v>2</v>
      </c>
      <c r="BC139" s="58" t="n">
        <v>77</v>
      </c>
      <c r="BD139" s="58" t="n">
        <v>877</v>
      </c>
      <c r="BE139" s="58" t="n">
        <v>452</v>
      </c>
      <c r="BF139" s="58" t="n">
        <v>2218</v>
      </c>
      <c r="BG139" s="58" t="n">
        <v>219</v>
      </c>
      <c r="BH139" s="58" t="n">
        <v>2097</v>
      </c>
      <c r="BI139" s="58" t="n">
        <v>24</v>
      </c>
      <c r="BJ139" s="58" t="n">
        <v>1465</v>
      </c>
      <c r="BK139" s="58" t="n">
        <v>1880</v>
      </c>
      <c r="BL139" s="58" t="n">
        <v>1548</v>
      </c>
      <c r="BM139" s="58" t="n">
        <v>858</v>
      </c>
      <c r="BN139" s="58" t="n">
        <v>383</v>
      </c>
      <c r="BO139" s="58" t="n">
        <v>594</v>
      </c>
      <c r="BP139" s="58" t="n">
        <v>144</v>
      </c>
      <c r="BQ139" s="58" t="n">
        <v>281</v>
      </c>
      <c r="BR139" s="58" t="n">
        <v>28</v>
      </c>
      <c r="BS139" s="58" t="n">
        <v>35</v>
      </c>
      <c r="BT139" s="58" t="n">
        <v>10</v>
      </c>
      <c r="BU139" s="58" t="n">
        <v>1</v>
      </c>
      <c r="BV139" s="58"/>
      <c r="BW139" s="58" t="n">
        <v>154</v>
      </c>
      <c r="BX139" s="58" t="n">
        <v>7</v>
      </c>
      <c r="BY139" s="58" t="n">
        <v>262</v>
      </c>
      <c r="BZ139" s="58" t="n">
        <v>12401</v>
      </c>
      <c r="CA139" s="58" t="n">
        <v>279</v>
      </c>
      <c r="CB139" s="58" t="n">
        <v>25</v>
      </c>
      <c r="CC139" s="58" t="n">
        <v>2</v>
      </c>
      <c r="CD139" s="58" t="n">
        <v>18</v>
      </c>
      <c r="CE139" s="58" t="n">
        <v>5</v>
      </c>
      <c r="CF139" s="58" t="n">
        <v>10</v>
      </c>
      <c r="CG139" s="58" t="n">
        <v>12</v>
      </c>
      <c r="CH139" s="58" t="n">
        <v>1</v>
      </c>
      <c r="CI139" s="58" t="n">
        <v>14</v>
      </c>
      <c r="CJ139" s="58" t="n">
        <v>1</v>
      </c>
      <c r="CK139" s="58"/>
      <c r="CL139" s="58"/>
      <c r="CM139" s="58" t="n">
        <v>135</v>
      </c>
      <c r="CN139" s="58" t="n">
        <v>12858</v>
      </c>
      <c r="CO139" s="58" t="n">
        <v>178</v>
      </c>
      <c r="CP139" s="58"/>
      <c r="CQ139" s="58" t="n">
        <v>3</v>
      </c>
      <c r="CR139" s="58" t="n">
        <v>78</v>
      </c>
      <c r="CS139" s="58" t="n">
        <v>4</v>
      </c>
      <c r="CT139" s="58"/>
      <c r="CU139" s="58"/>
      <c r="CV139" s="58" t="n">
        <v>460</v>
      </c>
      <c r="CW139" s="58" t="n">
        <v>108</v>
      </c>
      <c r="CX139" s="58"/>
      <c r="CY139" s="58" t="n">
        <v>1</v>
      </c>
      <c r="CZ139" s="58"/>
      <c r="DA139" s="58"/>
      <c r="DB139" s="58" t="n">
        <v>5</v>
      </c>
      <c r="DC139" s="58" t="n">
        <v>5</v>
      </c>
      <c r="DD139" s="58" t="n">
        <v>1</v>
      </c>
      <c r="DE139" s="58"/>
      <c r="DF139" s="58" t="n">
        <v>8</v>
      </c>
      <c r="DG139" s="58"/>
      <c r="DH139" s="58"/>
      <c r="DI139" s="58"/>
      <c r="DJ139" s="58" t="n">
        <v>712</v>
      </c>
      <c r="DK139" s="58" t="n">
        <v>2922</v>
      </c>
      <c r="DL139" s="58" t="n">
        <v>566</v>
      </c>
      <c r="DM139" s="58" t="n">
        <v>1668</v>
      </c>
      <c r="DN139" s="58" t="n">
        <v>70</v>
      </c>
      <c r="DO139" s="58" t="n">
        <v>1052</v>
      </c>
      <c r="DP139" s="58" t="n">
        <v>55</v>
      </c>
      <c r="DQ139" s="58" t="n">
        <v>3354</v>
      </c>
      <c r="DR139" s="58" t="n">
        <v>100</v>
      </c>
      <c r="DS139" s="58" t="n">
        <v>472</v>
      </c>
      <c r="DT139" s="58" t="n">
        <v>1254</v>
      </c>
      <c r="DU139" s="58" t="n">
        <v>178</v>
      </c>
      <c r="DV139" s="58" t="n">
        <v>114</v>
      </c>
      <c r="DW139" s="58" t="n">
        <v>1</v>
      </c>
      <c r="DX139" s="58"/>
      <c r="DY139" s="58" t="n">
        <v>14</v>
      </c>
      <c r="DZ139" s="58" t="n">
        <v>6</v>
      </c>
      <c r="EA139" s="58" t="n">
        <v>1</v>
      </c>
      <c r="EB139" s="58" t="n">
        <v>0</v>
      </c>
      <c r="EC139" s="59" t="s">
        <v>419</v>
      </c>
      <c r="ED139" s="59" t="s">
        <v>566</v>
      </c>
      <c r="EE139" s="59" t="s">
        <v>1252</v>
      </c>
      <c r="EF139" s="59" t="s">
        <v>566</v>
      </c>
      <c r="EG139" s="59" t="s">
        <v>409</v>
      </c>
    </row>
    <row r="140" customFormat="false" ht="14.25" hidden="false" customHeight="false" outlineLevel="0" collapsed="false">
      <c r="A140" s="58" t="n">
        <v>106340913</v>
      </c>
      <c r="B140" s="59" t="s">
        <v>1253</v>
      </c>
      <c r="C140" s="59" t="s">
        <v>1254</v>
      </c>
      <c r="D140" s="59" t="s">
        <v>412</v>
      </c>
      <c r="E140" s="59" t="s">
        <v>1255</v>
      </c>
      <c r="F140" s="59" t="s">
        <v>1254</v>
      </c>
      <c r="G140" s="59" t="s">
        <v>1256</v>
      </c>
      <c r="H140" s="59" t="s">
        <v>1257</v>
      </c>
      <c r="I140" s="59" t="s">
        <v>402</v>
      </c>
      <c r="J140" s="59" t="s">
        <v>1258</v>
      </c>
      <c r="K140" s="59" t="s">
        <v>418</v>
      </c>
      <c r="L140" s="58" t="n">
        <v>7400</v>
      </c>
      <c r="M140" s="58" t="n">
        <v>5926</v>
      </c>
      <c r="N140" s="58"/>
      <c r="O140" s="58" t="n">
        <v>400</v>
      </c>
      <c r="P140" s="58" t="n">
        <v>676</v>
      </c>
      <c r="Q140" s="58" t="n">
        <v>874</v>
      </c>
      <c r="R140" s="58" t="n">
        <v>1205</v>
      </c>
      <c r="S140" s="58" t="n">
        <v>1991</v>
      </c>
      <c r="T140" s="58" t="n">
        <v>2995</v>
      </c>
      <c r="U140" s="58" t="n">
        <v>3151</v>
      </c>
      <c r="V140" s="58" t="n">
        <v>1671</v>
      </c>
      <c r="W140" s="58" t="n">
        <v>356</v>
      </c>
      <c r="X140" s="58" t="n">
        <v>7</v>
      </c>
      <c r="Y140" s="58"/>
      <c r="Z140" s="58" t="n">
        <v>866</v>
      </c>
      <c r="AA140" s="58" t="n">
        <v>888</v>
      </c>
      <c r="AB140" s="58" t="n">
        <v>1335</v>
      </c>
      <c r="AC140" s="58" t="n">
        <v>56</v>
      </c>
      <c r="AD140" s="58" t="n">
        <v>186</v>
      </c>
      <c r="AE140" s="58" t="n">
        <v>41</v>
      </c>
      <c r="AF140" s="58" t="n">
        <v>9954</v>
      </c>
      <c r="AG140" s="58" t="n">
        <v>13188</v>
      </c>
      <c r="AH140" s="58" t="n">
        <v>32</v>
      </c>
      <c r="AI140" s="58" t="n">
        <v>47</v>
      </c>
      <c r="AJ140" s="58" t="n">
        <v>6</v>
      </c>
      <c r="AK140" s="58" t="n">
        <v>51</v>
      </c>
      <c r="AL140" s="58"/>
      <c r="AM140" s="58" t="n">
        <v>2</v>
      </c>
      <c r="AN140" s="58"/>
      <c r="AO140" s="58"/>
      <c r="AP140" s="58"/>
      <c r="AQ140" s="58"/>
      <c r="AR140" s="58"/>
      <c r="AS140" s="58"/>
      <c r="AT140" s="58"/>
      <c r="AU140" s="58"/>
      <c r="AV140" s="58" t="n">
        <v>740</v>
      </c>
      <c r="AW140" s="58" t="n">
        <v>6097</v>
      </c>
      <c r="AX140" s="58" t="n">
        <v>7</v>
      </c>
      <c r="AY140" s="58" t="n">
        <v>6216</v>
      </c>
      <c r="AZ140" s="58" t="n">
        <v>213</v>
      </c>
      <c r="BA140" s="58" t="n">
        <v>53</v>
      </c>
      <c r="BB140" s="58"/>
      <c r="BC140" s="58" t="n">
        <v>105</v>
      </c>
      <c r="BD140" s="58" t="n">
        <v>425</v>
      </c>
      <c r="BE140" s="58" t="n">
        <v>58</v>
      </c>
      <c r="BF140" s="58" t="n">
        <v>1305</v>
      </c>
      <c r="BG140" s="58" t="n">
        <v>158</v>
      </c>
      <c r="BH140" s="58" t="n">
        <v>792</v>
      </c>
      <c r="BI140" s="58" t="n">
        <v>22</v>
      </c>
      <c r="BJ140" s="58" t="n">
        <v>1072</v>
      </c>
      <c r="BK140" s="58" t="n">
        <v>1380</v>
      </c>
      <c r="BL140" s="58" t="n">
        <v>1078</v>
      </c>
      <c r="BM140" s="58" t="n">
        <v>5810</v>
      </c>
      <c r="BN140" s="58" t="n">
        <v>314</v>
      </c>
      <c r="BO140" s="58" t="n">
        <v>536</v>
      </c>
      <c r="BP140" s="58" t="n">
        <v>96</v>
      </c>
      <c r="BQ140" s="58" t="n">
        <v>149</v>
      </c>
      <c r="BR140" s="58" t="n">
        <v>18</v>
      </c>
      <c r="BS140" s="58"/>
      <c r="BT140" s="58" t="n">
        <v>7</v>
      </c>
      <c r="BU140" s="58" t="n">
        <v>1</v>
      </c>
      <c r="BV140" s="58"/>
      <c r="BW140" s="58" t="n">
        <v>76</v>
      </c>
      <c r="BX140" s="58" t="n">
        <v>20</v>
      </c>
      <c r="BY140" s="58" t="n">
        <v>271</v>
      </c>
      <c r="BZ140" s="58" t="n">
        <v>12726</v>
      </c>
      <c r="CA140" s="58" t="n">
        <v>170</v>
      </c>
      <c r="CB140" s="58" t="n">
        <v>10</v>
      </c>
      <c r="CC140" s="58"/>
      <c r="CD140" s="58" t="n">
        <v>18</v>
      </c>
      <c r="CE140" s="58" t="n">
        <v>11</v>
      </c>
      <c r="CF140" s="58" t="n">
        <v>2</v>
      </c>
      <c r="CG140" s="58" t="n">
        <v>8</v>
      </c>
      <c r="CH140" s="58"/>
      <c r="CI140" s="58" t="n">
        <v>14</v>
      </c>
      <c r="CJ140" s="58"/>
      <c r="CK140" s="58"/>
      <c r="CL140" s="58"/>
      <c r="CM140" s="58" t="n">
        <v>191</v>
      </c>
      <c r="CN140" s="58" t="n">
        <v>12893</v>
      </c>
      <c r="CO140" s="58" t="n">
        <v>210</v>
      </c>
      <c r="CP140" s="58"/>
      <c r="CQ140" s="58" t="n">
        <v>3</v>
      </c>
      <c r="CR140" s="58" t="n">
        <v>66</v>
      </c>
      <c r="CS140" s="58" t="n">
        <v>7</v>
      </c>
      <c r="CT140" s="58"/>
      <c r="CU140" s="58"/>
      <c r="CV140" s="58" t="n">
        <v>263</v>
      </c>
      <c r="CW140" s="58" t="n">
        <v>76</v>
      </c>
      <c r="CX140" s="58"/>
      <c r="CY140" s="58" t="n">
        <v>2</v>
      </c>
      <c r="CZ140" s="58"/>
      <c r="DA140" s="58" t="n">
        <v>1</v>
      </c>
      <c r="DB140" s="58" t="n">
        <v>8</v>
      </c>
      <c r="DC140" s="58" t="n">
        <v>1</v>
      </c>
      <c r="DD140" s="58"/>
      <c r="DE140" s="58"/>
      <c r="DF140" s="58" t="n">
        <v>2</v>
      </c>
      <c r="DG140" s="58"/>
      <c r="DH140" s="58"/>
      <c r="DI140" s="58"/>
      <c r="DJ140" s="58" t="n">
        <v>365</v>
      </c>
      <c r="DK140" s="58" t="n">
        <v>1736</v>
      </c>
      <c r="DL140" s="58" t="n">
        <v>5533</v>
      </c>
      <c r="DM140" s="58" t="n">
        <v>648</v>
      </c>
      <c r="DN140" s="58" t="n">
        <v>68</v>
      </c>
      <c r="DO140" s="58" t="n">
        <v>912</v>
      </c>
      <c r="DP140" s="58" t="n">
        <v>99</v>
      </c>
      <c r="DQ140" s="58" t="n">
        <v>1875</v>
      </c>
      <c r="DR140" s="58" t="n">
        <v>574</v>
      </c>
      <c r="DS140" s="58" t="n">
        <v>393</v>
      </c>
      <c r="DT140" s="58" t="n">
        <v>414</v>
      </c>
      <c r="DU140" s="58" t="n">
        <v>177</v>
      </c>
      <c r="DV140" s="58" t="n">
        <v>101</v>
      </c>
      <c r="DW140" s="58" t="n">
        <v>2</v>
      </c>
      <c r="DX140" s="58"/>
      <c r="DY140" s="58" t="n">
        <v>18</v>
      </c>
      <c r="DZ140" s="58" t="n">
        <v>14</v>
      </c>
      <c r="EA140" s="58" t="n">
        <v>1</v>
      </c>
      <c r="EB140" s="58" t="n">
        <v>0</v>
      </c>
      <c r="EC140" s="59" t="s">
        <v>419</v>
      </c>
      <c r="ED140" s="59" t="s">
        <v>1171</v>
      </c>
      <c r="EE140" s="59" t="s">
        <v>557</v>
      </c>
      <c r="EF140" s="59" t="s">
        <v>1252</v>
      </c>
      <c r="EG140" s="59" t="s">
        <v>409</v>
      </c>
    </row>
    <row r="141" customFormat="false" ht="14.25" hidden="false" customHeight="false" outlineLevel="0" collapsed="false">
      <c r="A141" s="58" t="n">
        <v>106370730</v>
      </c>
      <c r="B141" s="59" t="s">
        <v>1259</v>
      </c>
      <c r="C141" s="59" t="s">
        <v>495</v>
      </c>
      <c r="D141" s="59" t="s">
        <v>412</v>
      </c>
      <c r="E141" s="59" t="s">
        <v>1260</v>
      </c>
      <c r="F141" s="59" t="s">
        <v>495</v>
      </c>
      <c r="G141" s="59" t="s">
        <v>1261</v>
      </c>
      <c r="H141" s="59" t="s">
        <v>507</v>
      </c>
      <c r="I141" s="59" t="s">
        <v>402</v>
      </c>
      <c r="J141" s="59" t="s">
        <v>1262</v>
      </c>
      <c r="K141" s="59" t="s">
        <v>418</v>
      </c>
      <c r="L141" s="58" t="n">
        <v>13788</v>
      </c>
      <c r="M141" s="58" t="n">
        <v>10667</v>
      </c>
      <c r="N141" s="58" t="n">
        <v>2</v>
      </c>
      <c r="O141" s="58" t="n">
        <v>1097</v>
      </c>
      <c r="P141" s="58" t="n">
        <v>1542</v>
      </c>
      <c r="Q141" s="58" t="n">
        <v>2125</v>
      </c>
      <c r="R141" s="58" t="n">
        <v>2731</v>
      </c>
      <c r="S141" s="58" t="n">
        <v>3916</v>
      </c>
      <c r="T141" s="58" t="n">
        <v>5298</v>
      </c>
      <c r="U141" s="58" t="n">
        <v>4514</v>
      </c>
      <c r="V141" s="58" t="n">
        <v>2201</v>
      </c>
      <c r="W141" s="58" t="n">
        <v>943</v>
      </c>
      <c r="X141" s="58" t="n">
        <v>90</v>
      </c>
      <c r="Y141" s="58"/>
      <c r="Z141" s="58" t="n">
        <v>1860</v>
      </c>
      <c r="AA141" s="58" t="n">
        <v>1356</v>
      </c>
      <c r="AB141" s="58" t="n">
        <v>5450</v>
      </c>
      <c r="AC141" s="58" t="n">
        <v>58</v>
      </c>
      <c r="AD141" s="58" t="n">
        <v>204</v>
      </c>
      <c r="AE141" s="58" t="n">
        <v>103</v>
      </c>
      <c r="AF141" s="58" t="n">
        <v>15426</v>
      </c>
      <c r="AG141" s="58" t="n">
        <v>24318</v>
      </c>
      <c r="AH141" s="58" t="n">
        <v>31</v>
      </c>
      <c r="AI141" s="58" t="n">
        <v>4</v>
      </c>
      <c r="AJ141" s="58" t="n">
        <v>8</v>
      </c>
      <c r="AK141" s="58" t="n">
        <v>75</v>
      </c>
      <c r="AL141" s="58" t="n">
        <v>5</v>
      </c>
      <c r="AM141" s="58" t="n">
        <v>15</v>
      </c>
      <c r="AN141" s="58"/>
      <c r="AO141" s="58"/>
      <c r="AP141" s="58" t="n">
        <v>1</v>
      </c>
      <c r="AQ141" s="58"/>
      <c r="AR141" s="58"/>
      <c r="AS141" s="58"/>
      <c r="AT141" s="58"/>
      <c r="AU141" s="58"/>
      <c r="AV141" s="58" t="n">
        <v>1048</v>
      </c>
      <c r="AW141" s="58" t="n">
        <v>8685</v>
      </c>
      <c r="AX141" s="58" t="n">
        <v>6</v>
      </c>
      <c r="AY141" s="58" t="n">
        <v>14252</v>
      </c>
      <c r="AZ141" s="58" t="n">
        <v>188</v>
      </c>
      <c r="BA141" s="58" t="n">
        <v>277</v>
      </c>
      <c r="BB141" s="58" t="n">
        <v>1</v>
      </c>
      <c r="BC141" s="58" t="n">
        <v>520</v>
      </c>
      <c r="BD141" s="58" t="n">
        <v>212</v>
      </c>
      <c r="BE141" s="58" t="n">
        <v>295</v>
      </c>
      <c r="BF141" s="58" t="n">
        <v>2400</v>
      </c>
      <c r="BG141" s="58" t="n">
        <v>302</v>
      </c>
      <c r="BH141" s="58" t="n">
        <v>2753</v>
      </c>
      <c r="BI141" s="58" t="n">
        <v>42</v>
      </c>
      <c r="BJ141" s="58" t="n">
        <v>2160</v>
      </c>
      <c r="BK141" s="58" t="n">
        <v>3328</v>
      </c>
      <c r="BL141" s="58" t="n">
        <v>2156</v>
      </c>
      <c r="BM141" s="58" t="n">
        <v>8427</v>
      </c>
      <c r="BN141" s="58" t="n">
        <v>387</v>
      </c>
      <c r="BO141" s="58" t="n">
        <v>914</v>
      </c>
      <c r="BP141" s="58" t="n">
        <v>244</v>
      </c>
      <c r="BQ141" s="58" t="n">
        <v>258</v>
      </c>
      <c r="BR141" s="58" t="n">
        <v>26</v>
      </c>
      <c r="BS141" s="58" t="n">
        <v>16</v>
      </c>
      <c r="BT141" s="58" t="n">
        <v>17</v>
      </c>
      <c r="BU141" s="58"/>
      <c r="BV141" s="58"/>
      <c r="BW141" s="58" t="n">
        <v>218</v>
      </c>
      <c r="BX141" s="58" t="n">
        <v>109</v>
      </c>
      <c r="BY141" s="58" t="n">
        <v>619</v>
      </c>
      <c r="BZ141" s="58" t="n">
        <v>22994</v>
      </c>
      <c r="CA141" s="58" t="n">
        <v>370</v>
      </c>
      <c r="CB141" s="58" t="n">
        <v>31</v>
      </c>
      <c r="CC141" s="58"/>
      <c r="CD141" s="58" t="n">
        <v>38</v>
      </c>
      <c r="CE141" s="58" t="n">
        <v>10</v>
      </c>
      <c r="CF141" s="58" t="n">
        <v>5</v>
      </c>
      <c r="CG141" s="58" t="n">
        <v>31</v>
      </c>
      <c r="CH141" s="58"/>
      <c r="CI141" s="58" t="n">
        <v>31</v>
      </c>
      <c r="CJ141" s="58" t="n">
        <v>1</v>
      </c>
      <c r="CK141" s="58"/>
      <c r="CL141" s="58"/>
      <c r="CM141" s="58" t="n">
        <v>131</v>
      </c>
      <c r="CN141" s="58" t="n">
        <v>22651</v>
      </c>
      <c r="CO141" s="58" t="n">
        <v>1571</v>
      </c>
      <c r="CP141" s="58"/>
      <c r="CQ141" s="58" t="n">
        <v>2</v>
      </c>
      <c r="CR141" s="58" t="n">
        <v>42</v>
      </c>
      <c r="CS141" s="58" t="n">
        <v>75</v>
      </c>
      <c r="CT141" s="58"/>
      <c r="CU141" s="58"/>
      <c r="CV141" s="58" t="n">
        <v>45</v>
      </c>
      <c r="CW141" s="58"/>
      <c r="CX141" s="58"/>
      <c r="CY141" s="58" t="n">
        <v>1</v>
      </c>
      <c r="CZ141" s="58"/>
      <c r="DA141" s="58" t="n">
        <v>1</v>
      </c>
      <c r="DB141" s="58" t="n">
        <v>17</v>
      </c>
      <c r="DC141" s="58" t="n">
        <v>1</v>
      </c>
      <c r="DD141" s="58"/>
      <c r="DE141" s="58"/>
      <c r="DF141" s="58" t="n">
        <v>1</v>
      </c>
      <c r="DG141" s="58"/>
      <c r="DH141" s="58"/>
      <c r="DI141" s="58"/>
      <c r="DJ141" s="58" t="n">
        <v>353</v>
      </c>
      <c r="DK141" s="58" t="n">
        <v>3232</v>
      </c>
      <c r="DL141" s="58" t="n">
        <v>7353</v>
      </c>
      <c r="DM141" s="58" t="n">
        <v>1706</v>
      </c>
      <c r="DN141" s="58" t="n">
        <v>109</v>
      </c>
      <c r="DO141" s="58" t="n">
        <v>2001</v>
      </c>
      <c r="DP141" s="58" t="n">
        <v>500</v>
      </c>
      <c r="DQ141" s="58" t="n">
        <v>5457</v>
      </c>
      <c r="DR141" s="58" t="n">
        <v>791</v>
      </c>
      <c r="DS141" s="58" t="n">
        <v>555</v>
      </c>
      <c r="DT141" s="58" t="n">
        <v>1636</v>
      </c>
      <c r="DU141" s="58" t="n">
        <v>464</v>
      </c>
      <c r="DV141" s="58" t="n">
        <v>115</v>
      </c>
      <c r="DW141" s="58"/>
      <c r="DX141" s="58" t="n">
        <v>8</v>
      </c>
      <c r="DY141" s="58" t="n">
        <v>35</v>
      </c>
      <c r="DZ141" s="58" t="n">
        <v>61</v>
      </c>
      <c r="EA141" s="58" t="n">
        <v>1</v>
      </c>
      <c r="EB141" s="58" t="n">
        <v>0</v>
      </c>
      <c r="EC141" s="59" t="s">
        <v>419</v>
      </c>
      <c r="ED141" s="59" t="s">
        <v>500</v>
      </c>
      <c r="EE141" s="59" t="s">
        <v>501</v>
      </c>
      <c r="EF141" s="59" t="s">
        <v>502</v>
      </c>
      <c r="EG141" s="59" t="s">
        <v>409</v>
      </c>
    </row>
    <row r="142" customFormat="false" ht="14.25" hidden="false" customHeight="false" outlineLevel="0" collapsed="false">
      <c r="A142" s="58" t="n">
        <v>106380857</v>
      </c>
      <c r="B142" s="59" t="s">
        <v>1263</v>
      </c>
      <c r="C142" s="59" t="s">
        <v>614</v>
      </c>
      <c r="D142" s="59" t="s">
        <v>412</v>
      </c>
      <c r="E142" s="59" t="s">
        <v>1264</v>
      </c>
      <c r="F142" s="59" t="s">
        <v>614</v>
      </c>
      <c r="G142" s="59" t="s">
        <v>622</v>
      </c>
      <c r="H142" s="59" t="s">
        <v>1265</v>
      </c>
      <c r="I142" s="59" t="s">
        <v>402</v>
      </c>
      <c r="J142" s="59" t="s">
        <v>1266</v>
      </c>
      <c r="K142" s="59" t="s">
        <v>418</v>
      </c>
      <c r="L142" s="58" t="n">
        <v>7693</v>
      </c>
      <c r="M142" s="58" t="n">
        <v>8157</v>
      </c>
      <c r="N142" s="58" t="n">
        <v>2</v>
      </c>
      <c r="O142" s="58" t="n">
        <v>203</v>
      </c>
      <c r="P142" s="58" t="n">
        <v>734</v>
      </c>
      <c r="Q142" s="58" t="n">
        <v>1247</v>
      </c>
      <c r="R142" s="58" t="n">
        <v>1606</v>
      </c>
      <c r="S142" s="58" t="n">
        <v>3338</v>
      </c>
      <c r="T142" s="58" t="n">
        <v>4332</v>
      </c>
      <c r="U142" s="58" t="n">
        <v>2859</v>
      </c>
      <c r="V142" s="58" t="n">
        <v>1306</v>
      </c>
      <c r="W142" s="58" t="n">
        <v>211</v>
      </c>
      <c r="X142" s="58" t="n">
        <v>16</v>
      </c>
      <c r="Y142" s="58"/>
      <c r="Z142" s="58" t="n">
        <v>4507</v>
      </c>
      <c r="AA142" s="58" t="n">
        <v>1264</v>
      </c>
      <c r="AB142" s="58" t="n">
        <v>1967</v>
      </c>
      <c r="AC142" s="58" t="n">
        <v>34</v>
      </c>
      <c r="AD142" s="58" t="n">
        <v>312</v>
      </c>
      <c r="AE142" s="58" t="n">
        <v>36</v>
      </c>
      <c r="AF142" s="58" t="n">
        <v>7732</v>
      </c>
      <c r="AG142" s="58" t="n">
        <v>15733</v>
      </c>
      <c r="AH142" s="58" t="n">
        <v>15</v>
      </c>
      <c r="AI142" s="58" t="n">
        <v>56</v>
      </c>
      <c r="AJ142" s="58" t="n">
        <v>9</v>
      </c>
      <c r="AK142" s="58" t="n">
        <v>30</v>
      </c>
      <c r="AL142" s="58"/>
      <c r="AM142" s="58" t="n">
        <v>6</v>
      </c>
      <c r="AN142" s="58"/>
      <c r="AO142" s="58"/>
      <c r="AP142" s="58"/>
      <c r="AQ142" s="58"/>
      <c r="AR142" s="58" t="n">
        <v>1</v>
      </c>
      <c r="AS142" s="58" t="n">
        <v>1</v>
      </c>
      <c r="AT142" s="58"/>
      <c r="AU142" s="58" t="n">
        <v>1</v>
      </c>
      <c r="AV142" s="58" t="n">
        <v>315</v>
      </c>
      <c r="AW142" s="58" t="n">
        <v>5785</v>
      </c>
      <c r="AX142" s="58" t="n">
        <v>110</v>
      </c>
      <c r="AY142" s="58" t="n">
        <v>9424</v>
      </c>
      <c r="AZ142" s="58" t="n">
        <v>163</v>
      </c>
      <c r="BA142" s="58" t="n">
        <v>55</v>
      </c>
      <c r="BB142" s="58"/>
      <c r="BC142" s="58" t="n">
        <v>149</v>
      </c>
      <c r="BD142" s="58" t="n">
        <v>1692</v>
      </c>
      <c r="BE142" s="58" t="n">
        <v>88</v>
      </c>
      <c r="BF142" s="58" t="n">
        <v>2934</v>
      </c>
      <c r="BG142" s="58" t="n">
        <v>177</v>
      </c>
      <c r="BH142" s="58" t="n">
        <v>662</v>
      </c>
      <c r="BI142" s="58" t="n">
        <v>43</v>
      </c>
      <c r="BJ142" s="58" t="n">
        <v>938</v>
      </c>
      <c r="BK142" s="58" t="n">
        <v>556</v>
      </c>
      <c r="BL142" s="58" t="n">
        <v>2214</v>
      </c>
      <c r="BM142" s="58" t="n">
        <v>2256</v>
      </c>
      <c r="BN142" s="58" t="n">
        <v>2175</v>
      </c>
      <c r="BO142" s="58" t="n">
        <v>223</v>
      </c>
      <c r="BP142" s="58" t="n">
        <v>52</v>
      </c>
      <c r="BQ142" s="58" t="n">
        <v>1375</v>
      </c>
      <c r="BR142" s="58" t="n">
        <v>236</v>
      </c>
      <c r="BS142" s="58" t="n">
        <v>1</v>
      </c>
      <c r="BT142" s="58" t="n">
        <v>81</v>
      </c>
      <c r="BU142" s="58"/>
      <c r="BV142" s="58"/>
      <c r="BW142" s="58" t="n">
        <v>103</v>
      </c>
      <c r="BX142" s="58" t="n">
        <v>8</v>
      </c>
      <c r="BY142" s="58" t="n">
        <v>541</v>
      </c>
      <c r="BZ142" s="58" t="n">
        <v>14885</v>
      </c>
      <c r="CA142" s="58" t="n">
        <v>245</v>
      </c>
      <c r="CB142" s="58" t="n">
        <v>11</v>
      </c>
      <c r="CC142" s="58" t="n">
        <v>1</v>
      </c>
      <c r="CD142" s="58" t="n">
        <v>32</v>
      </c>
      <c r="CE142" s="58" t="n">
        <v>2</v>
      </c>
      <c r="CF142" s="58"/>
      <c r="CG142" s="58" t="n">
        <v>10</v>
      </c>
      <c r="CH142" s="58"/>
      <c r="CI142" s="58" t="n">
        <v>11</v>
      </c>
      <c r="CJ142" s="58" t="n">
        <v>2</v>
      </c>
      <c r="CK142" s="58" t="n">
        <v>1</v>
      </c>
      <c r="CL142" s="58"/>
      <c r="CM142" s="58" t="n">
        <v>1692</v>
      </c>
      <c r="CN142" s="58" t="n">
        <v>13341</v>
      </c>
      <c r="CO142" s="58" t="n">
        <v>708</v>
      </c>
      <c r="CP142" s="58"/>
      <c r="CQ142" s="58" t="n">
        <v>21</v>
      </c>
      <c r="CR142" s="58" t="n">
        <v>27</v>
      </c>
      <c r="CS142" s="58" t="n">
        <v>7</v>
      </c>
      <c r="CT142" s="58"/>
      <c r="CU142" s="58" t="n">
        <v>11</v>
      </c>
      <c r="CV142" s="58" t="n">
        <v>1635</v>
      </c>
      <c r="CW142" s="58" t="n">
        <v>78</v>
      </c>
      <c r="CX142" s="58" t="n">
        <v>11</v>
      </c>
      <c r="CY142" s="58"/>
      <c r="CZ142" s="58"/>
      <c r="DA142" s="58" t="n">
        <v>1</v>
      </c>
      <c r="DB142" s="58"/>
      <c r="DC142" s="58" t="n">
        <v>2</v>
      </c>
      <c r="DD142" s="58"/>
      <c r="DE142" s="58" t="n">
        <v>2</v>
      </c>
      <c r="DF142" s="58" t="n">
        <v>9</v>
      </c>
      <c r="DG142" s="58"/>
      <c r="DH142" s="58"/>
      <c r="DI142" s="58"/>
      <c r="DJ142" s="58" t="n">
        <v>486</v>
      </c>
      <c r="DK142" s="58" t="n">
        <v>7948</v>
      </c>
      <c r="DL142" s="58" t="n">
        <v>2093</v>
      </c>
      <c r="DM142" s="58" t="n">
        <v>670</v>
      </c>
      <c r="DN142" s="58" t="n">
        <v>38</v>
      </c>
      <c r="DO142" s="58" t="n">
        <v>645</v>
      </c>
      <c r="DP142" s="58" t="n">
        <v>153</v>
      </c>
      <c r="DQ142" s="58" t="n">
        <v>1229</v>
      </c>
      <c r="DR142" s="58" t="n">
        <v>115</v>
      </c>
      <c r="DS142" s="58" t="n">
        <v>246</v>
      </c>
      <c r="DT142" s="58" t="n">
        <v>317</v>
      </c>
      <c r="DU142" s="58" t="n">
        <v>92</v>
      </c>
      <c r="DV142" s="58" t="n">
        <v>15</v>
      </c>
      <c r="DW142" s="58" t="n">
        <v>1</v>
      </c>
      <c r="DX142" s="58" t="n">
        <v>4</v>
      </c>
      <c r="DY142" s="58" t="n">
        <v>52</v>
      </c>
      <c r="DZ142" s="58" t="n">
        <v>55</v>
      </c>
      <c r="EA142" s="58" t="n">
        <v>1</v>
      </c>
      <c r="EB142" s="58" t="n">
        <v>0</v>
      </c>
      <c r="EC142" s="59" t="s">
        <v>419</v>
      </c>
      <c r="ED142" s="59" t="s">
        <v>408</v>
      </c>
      <c r="EE142" s="59" t="s">
        <v>625</v>
      </c>
      <c r="EF142" s="59" t="s">
        <v>619</v>
      </c>
      <c r="EG142" s="59" t="s">
        <v>409</v>
      </c>
    </row>
    <row r="143" customFormat="false" ht="14.25" hidden="false" customHeight="false" outlineLevel="0" collapsed="false">
      <c r="A143" s="58" t="n">
        <v>106431506</v>
      </c>
      <c r="B143" s="59" t="s">
        <v>1267</v>
      </c>
      <c r="C143" s="59" t="s">
        <v>569</v>
      </c>
      <c r="D143" s="59" t="s">
        <v>412</v>
      </c>
      <c r="E143" s="59" t="s">
        <v>1268</v>
      </c>
      <c r="F143" s="59" t="s">
        <v>1057</v>
      </c>
      <c r="G143" s="59" t="s">
        <v>1269</v>
      </c>
      <c r="H143" s="59" t="s">
        <v>1270</v>
      </c>
      <c r="I143" s="59" t="s">
        <v>402</v>
      </c>
      <c r="J143" s="59" t="s">
        <v>1271</v>
      </c>
      <c r="K143" s="59" t="s">
        <v>418</v>
      </c>
      <c r="L143" s="58" t="n">
        <v>4735</v>
      </c>
      <c r="M143" s="58" t="n">
        <v>4163</v>
      </c>
      <c r="N143" s="58"/>
      <c r="O143" s="58" t="n">
        <v>458</v>
      </c>
      <c r="P143" s="58" t="n">
        <v>735</v>
      </c>
      <c r="Q143" s="58" t="n">
        <v>929</v>
      </c>
      <c r="R143" s="58" t="n">
        <v>1239</v>
      </c>
      <c r="S143" s="58" t="n">
        <v>1630</v>
      </c>
      <c r="T143" s="58" t="n">
        <v>1689</v>
      </c>
      <c r="U143" s="58" t="n">
        <v>1322</v>
      </c>
      <c r="V143" s="58" t="n">
        <v>636</v>
      </c>
      <c r="W143" s="58" t="n">
        <v>260</v>
      </c>
      <c r="X143" s="58"/>
      <c r="Y143" s="58"/>
      <c r="Z143" s="58" t="n">
        <v>1128</v>
      </c>
      <c r="AA143" s="58" t="n">
        <v>269</v>
      </c>
      <c r="AB143" s="58" t="n">
        <v>2747</v>
      </c>
      <c r="AC143" s="58" t="n">
        <v>22</v>
      </c>
      <c r="AD143" s="58" t="n">
        <v>158</v>
      </c>
      <c r="AE143" s="58" t="n">
        <v>41</v>
      </c>
      <c r="AF143" s="58" t="n">
        <v>4533</v>
      </c>
      <c r="AG143" s="58" t="n">
        <v>8848</v>
      </c>
      <c r="AH143" s="58" t="n">
        <v>11</v>
      </c>
      <c r="AI143" s="58" t="n">
        <v>10</v>
      </c>
      <c r="AJ143" s="58" t="n">
        <v>4</v>
      </c>
      <c r="AK143" s="58" t="n">
        <v>15</v>
      </c>
      <c r="AL143" s="58" t="n">
        <v>1</v>
      </c>
      <c r="AM143" s="58" t="n">
        <v>4</v>
      </c>
      <c r="AN143" s="58"/>
      <c r="AO143" s="58"/>
      <c r="AP143" s="58" t="n">
        <v>1</v>
      </c>
      <c r="AQ143" s="58"/>
      <c r="AR143" s="58"/>
      <c r="AS143" s="58" t="n">
        <v>3</v>
      </c>
      <c r="AT143" s="58" t="n">
        <v>1</v>
      </c>
      <c r="AU143" s="58"/>
      <c r="AV143" s="58" t="n">
        <v>282</v>
      </c>
      <c r="AW143" s="58" t="n">
        <v>2725</v>
      </c>
      <c r="AX143" s="58" t="n">
        <v>4</v>
      </c>
      <c r="AY143" s="58" t="n">
        <v>5626</v>
      </c>
      <c r="AZ143" s="58" t="n">
        <v>84</v>
      </c>
      <c r="BA143" s="58" t="n">
        <v>177</v>
      </c>
      <c r="BB143" s="58"/>
      <c r="BC143" s="58" t="n">
        <v>120</v>
      </c>
      <c r="BD143" s="58" t="n">
        <v>236</v>
      </c>
      <c r="BE143" s="58" t="n">
        <v>45</v>
      </c>
      <c r="BF143" s="58" t="n">
        <v>1536</v>
      </c>
      <c r="BG143" s="58" t="n">
        <v>87</v>
      </c>
      <c r="BH143" s="58" t="n">
        <v>1146</v>
      </c>
      <c r="BI143" s="58" t="n">
        <v>23</v>
      </c>
      <c r="BJ143" s="58" t="n">
        <v>1018</v>
      </c>
      <c r="BK143" s="58" t="n">
        <v>1034</v>
      </c>
      <c r="BL143" s="58" t="n">
        <v>837</v>
      </c>
      <c r="BM143" s="58" t="n">
        <v>1767</v>
      </c>
      <c r="BN143" s="58" t="n">
        <v>350</v>
      </c>
      <c r="BO143" s="58" t="n">
        <v>383</v>
      </c>
      <c r="BP143" s="58" t="n">
        <v>120</v>
      </c>
      <c r="BQ143" s="58" t="n">
        <v>175</v>
      </c>
      <c r="BR143" s="58" t="n">
        <v>17</v>
      </c>
      <c r="BS143" s="58"/>
      <c r="BT143" s="58" t="n">
        <v>3</v>
      </c>
      <c r="BU143" s="58" t="n">
        <v>1</v>
      </c>
      <c r="BV143" s="58"/>
      <c r="BW143" s="58" t="n">
        <v>102</v>
      </c>
      <c r="BX143" s="58" t="n">
        <v>19</v>
      </c>
      <c r="BY143" s="58" t="n">
        <v>234</v>
      </c>
      <c r="BZ143" s="58" t="n">
        <v>8204</v>
      </c>
      <c r="CA143" s="58" t="n">
        <v>277</v>
      </c>
      <c r="CB143" s="58" t="n">
        <v>15</v>
      </c>
      <c r="CC143" s="58"/>
      <c r="CD143" s="58" t="n">
        <v>16</v>
      </c>
      <c r="CE143" s="58" t="n">
        <v>3</v>
      </c>
      <c r="CF143" s="58" t="n">
        <v>1</v>
      </c>
      <c r="CG143" s="58" t="n">
        <v>12</v>
      </c>
      <c r="CH143" s="58" t="n">
        <v>1</v>
      </c>
      <c r="CI143" s="58" t="n">
        <v>13</v>
      </c>
      <c r="CJ143" s="58"/>
      <c r="CK143" s="58" t="n">
        <v>1</v>
      </c>
      <c r="CL143" s="58"/>
      <c r="CM143" s="58" t="n">
        <v>62</v>
      </c>
      <c r="CN143" s="58" t="n">
        <v>8089</v>
      </c>
      <c r="CO143" s="58" t="n">
        <v>667</v>
      </c>
      <c r="CP143" s="58"/>
      <c r="CQ143" s="58" t="n">
        <v>5</v>
      </c>
      <c r="CR143" s="58" t="n">
        <v>56</v>
      </c>
      <c r="CS143" s="58"/>
      <c r="CT143" s="58"/>
      <c r="CU143" s="58"/>
      <c r="CV143" s="58" t="n">
        <v>110</v>
      </c>
      <c r="CW143" s="58" t="n">
        <v>50</v>
      </c>
      <c r="CX143" s="58"/>
      <c r="CY143" s="58" t="n">
        <v>1</v>
      </c>
      <c r="CZ143" s="58"/>
      <c r="DA143" s="58" t="n">
        <v>1</v>
      </c>
      <c r="DB143" s="58"/>
      <c r="DC143" s="58"/>
      <c r="DD143" s="58" t="n">
        <v>1</v>
      </c>
      <c r="DE143" s="58"/>
      <c r="DF143" s="58" t="n">
        <v>3</v>
      </c>
      <c r="DG143" s="58"/>
      <c r="DH143" s="58"/>
      <c r="DI143" s="58"/>
      <c r="DJ143" s="58" t="n">
        <v>306</v>
      </c>
      <c r="DK143" s="58" t="n">
        <v>1961</v>
      </c>
      <c r="DL143" s="58" t="n">
        <v>1463</v>
      </c>
      <c r="DM143" s="58" t="n">
        <v>660</v>
      </c>
      <c r="DN143" s="58" t="n">
        <v>38</v>
      </c>
      <c r="DO143" s="58" t="n">
        <v>881</v>
      </c>
      <c r="DP143" s="58" t="n">
        <v>156</v>
      </c>
      <c r="DQ143" s="58" t="n">
        <v>1994</v>
      </c>
      <c r="DR143" s="58" t="n">
        <v>160</v>
      </c>
      <c r="DS143" s="58" t="n">
        <v>308</v>
      </c>
      <c r="DT143" s="58" t="n">
        <v>615</v>
      </c>
      <c r="DU143" s="58" t="n">
        <v>95</v>
      </c>
      <c r="DV143" s="58" t="n">
        <v>31</v>
      </c>
      <c r="DW143" s="58" t="n">
        <v>3</v>
      </c>
      <c r="DX143" s="58"/>
      <c r="DY143" s="58" t="n">
        <v>75</v>
      </c>
      <c r="DZ143" s="58" t="n">
        <v>5</v>
      </c>
      <c r="EA143" s="58" t="n">
        <v>1</v>
      </c>
      <c r="EB143" s="58" t="n">
        <v>0</v>
      </c>
      <c r="EC143" s="59" t="s">
        <v>419</v>
      </c>
      <c r="ED143" s="59" t="s">
        <v>625</v>
      </c>
      <c r="EE143" s="59" t="s">
        <v>451</v>
      </c>
      <c r="EF143" s="59" t="s">
        <v>575</v>
      </c>
      <c r="EG143" s="59" t="s">
        <v>409</v>
      </c>
    </row>
    <row r="144" customFormat="false" ht="14.25" hidden="false" customHeight="false" outlineLevel="0" collapsed="false">
      <c r="A144" s="58" t="n">
        <v>106014337</v>
      </c>
      <c r="B144" s="59" t="s">
        <v>1272</v>
      </c>
      <c r="C144" s="59" t="s">
        <v>453</v>
      </c>
      <c r="D144" s="59" t="s">
        <v>412</v>
      </c>
      <c r="E144" s="59" t="s">
        <v>1273</v>
      </c>
      <c r="F144" s="59" t="s">
        <v>1274</v>
      </c>
      <c r="G144" s="59" t="s">
        <v>1275</v>
      </c>
      <c r="H144" s="59" t="s">
        <v>1201</v>
      </c>
      <c r="I144" s="59" t="s">
        <v>402</v>
      </c>
      <c r="J144" s="59" t="s">
        <v>1276</v>
      </c>
      <c r="K144" s="59" t="s">
        <v>418</v>
      </c>
      <c r="L144" s="58" t="n">
        <v>2529</v>
      </c>
      <c r="M144" s="58" t="n">
        <v>2215</v>
      </c>
      <c r="N144" s="58"/>
      <c r="O144" s="58" t="n">
        <v>185</v>
      </c>
      <c r="P144" s="58" t="n">
        <v>256</v>
      </c>
      <c r="Q144" s="58" t="n">
        <v>431</v>
      </c>
      <c r="R144" s="58" t="n">
        <v>561</v>
      </c>
      <c r="S144" s="58" t="n">
        <v>1193</v>
      </c>
      <c r="T144" s="58" t="n">
        <v>1170</v>
      </c>
      <c r="U144" s="58" t="n">
        <v>647</v>
      </c>
      <c r="V144" s="58" t="n">
        <v>224</v>
      </c>
      <c r="W144" s="58" t="n">
        <v>77</v>
      </c>
      <c r="X144" s="58"/>
      <c r="Y144" s="58"/>
      <c r="Z144" s="58" t="n">
        <v>1029</v>
      </c>
      <c r="AA144" s="58" t="n">
        <v>542</v>
      </c>
      <c r="AB144" s="58" t="n">
        <v>1110</v>
      </c>
      <c r="AC144" s="58" t="n">
        <v>19</v>
      </c>
      <c r="AD144" s="58" t="n">
        <v>132</v>
      </c>
      <c r="AE144" s="58" t="n">
        <v>25</v>
      </c>
      <c r="AF144" s="58" t="n">
        <v>1887</v>
      </c>
      <c r="AG144" s="58" t="n">
        <v>4704</v>
      </c>
      <c r="AH144" s="58" t="n">
        <v>17</v>
      </c>
      <c r="AI144" s="58" t="n">
        <v>7</v>
      </c>
      <c r="AJ144" s="58" t="n">
        <v>1</v>
      </c>
      <c r="AK144" s="58" t="n">
        <v>12</v>
      </c>
      <c r="AL144" s="58" t="n">
        <v>1</v>
      </c>
      <c r="AM144" s="58"/>
      <c r="AN144" s="58"/>
      <c r="AO144" s="58"/>
      <c r="AP144" s="58"/>
      <c r="AQ144" s="58" t="n">
        <v>2</v>
      </c>
      <c r="AR144" s="58"/>
      <c r="AS144" s="58"/>
      <c r="AT144" s="58"/>
      <c r="AU144" s="58"/>
      <c r="AV144" s="58" t="n">
        <v>164</v>
      </c>
      <c r="AW144" s="58" t="n">
        <v>1375</v>
      </c>
      <c r="AX144" s="58" t="n">
        <v>2</v>
      </c>
      <c r="AY144" s="58" t="n">
        <v>3149</v>
      </c>
      <c r="AZ144" s="58" t="n">
        <v>29</v>
      </c>
      <c r="BA144" s="58" t="n">
        <v>25</v>
      </c>
      <c r="BB144" s="58"/>
      <c r="BC144" s="58" t="n">
        <v>66</v>
      </c>
      <c r="BD144" s="58" t="n">
        <v>157</v>
      </c>
      <c r="BE144" s="58" t="n">
        <v>49</v>
      </c>
      <c r="BF144" s="58" t="n">
        <v>1077</v>
      </c>
      <c r="BG144" s="58" t="n">
        <v>86</v>
      </c>
      <c r="BH144" s="58" t="n">
        <v>354</v>
      </c>
      <c r="BI144" s="58" t="n">
        <v>28</v>
      </c>
      <c r="BJ144" s="58" t="n">
        <v>353</v>
      </c>
      <c r="BK144" s="58" t="n">
        <v>223</v>
      </c>
      <c r="BL144" s="58" t="n">
        <v>853</v>
      </c>
      <c r="BM144" s="58" t="n">
        <v>350</v>
      </c>
      <c r="BN144" s="58" t="n">
        <v>490</v>
      </c>
      <c r="BO144" s="58" t="n">
        <v>76</v>
      </c>
      <c r="BP144" s="58" t="n">
        <v>38</v>
      </c>
      <c r="BQ144" s="58" t="n">
        <v>414</v>
      </c>
      <c r="BR144" s="58" t="n">
        <v>118</v>
      </c>
      <c r="BS144" s="58" t="n">
        <v>3</v>
      </c>
      <c r="BT144" s="58" t="n">
        <v>8</v>
      </c>
      <c r="BU144" s="58" t="n">
        <v>1</v>
      </c>
      <c r="BV144" s="58"/>
      <c r="BW144" s="58" t="n">
        <v>40</v>
      </c>
      <c r="BX144" s="58" t="n">
        <v>4</v>
      </c>
      <c r="BY144" s="58" t="n">
        <v>97</v>
      </c>
      <c r="BZ144" s="58" t="n">
        <v>4497</v>
      </c>
      <c r="CA144" s="58" t="n">
        <v>73</v>
      </c>
      <c r="CB144" s="58" t="n">
        <v>4</v>
      </c>
      <c r="CC144" s="58" t="n">
        <v>2</v>
      </c>
      <c r="CD144" s="58" t="n">
        <v>16</v>
      </c>
      <c r="CE144" s="58" t="n">
        <v>3</v>
      </c>
      <c r="CF144" s="58" t="n">
        <v>1</v>
      </c>
      <c r="CG144" s="58" t="n">
        <v>5</v>
      </c>
      <c r="CH144" s="58"/>
      <c r="CI144" s="58" t="n">
        <v>2</v>
      </c>
      <c r="CJ144" s="58"/>
      <c r="CK144" s="58"/>
      <c r="CL144" s="58"/>
      <c r="CM144" s="58" t="n">
        <v>175</v>
      </c>
      <c r="CN144" s="58" t="n">
        <v>4196</v>
      </c>
      <c r="CO144" s="58" t="n">
        <v>351</v>
      </c>
      <c r="CP144" s="58"/>
      <c r="CQ144" s="58" t="n">
        <v>2</v>
      </c>
      <c r="CR144" s="58" t="n">
        <v>25</v>
      </c>
      <c r="CS144" s="58"/>
      <c r="CT144" s="58"/>
      <c r="CU144" s="58"/>
      <c r="CV144" s="58" t="n">
        <v>7</v>
      </c>
      <c r="CW144" s="58" t="n">
        <v>33</v>
      </c>
      <c r="CX144" s="58"/>
      <c r="CY144" s="58" t="n">
        <v>1</v>
      </c>
      <c r="CZ144" s="58" t="n">
        <v>2</v>
      </c>
      <c r="DA144" s="58"/>
      <c r="DB144" s="58"/>
      <c r="DC144" s="58"/>
      <c r="DD144" s="58"/>
      <c r="DE144" s="58" t="n">
        <v>1</v>
      </c>
      <c r="DF144" s="58" t="n">
        <v>2</v>
      </c>
      <c r="DG144" s="58"/>
      <c r="DH144" s="58"/>
      <c r="DI144" s="58"/>
      <c r="DJ144" s="58" t="n">
        <v>113</v>
      </c>
      <c r="DK144" s="58" t="n">
        <v>2723</v>
      </c>
      <c r="DL144" s="58" t="n">
        <v>340</v>
      </c>
      <c r="DM144" s="58" t="n">
        <v>178</v>
      </c>
      <c r="DN144" s="58" t="n">
        <v>13</v>
      </c>
      <c r="DO144" s="58" t="n">
        <v>326</v>
      </c>
      <c r="DP144" s="58" t="n">
        <v>61</v>
      </c>
      <c r="DQ144" s="58" t="n">
        <v>560</v>
      </c>
      <c r="DR144" s="58" t="n">
        <v>22</v>
      </c>
      <c r="DS144" s="58" t="n">
        <v>103</v>
      </c>
      <c r="DT144" s="58" t="n">
        <v>213</v>
      </c>
      <c r="DU144" s="58" t="n">
        <v>12</v>
      </c>
      <c r="DV144" s="58" t="n">
        <v>6</v>
      </c>
      <c r="DW144" s="58" t="n">
        <v>1</v>
      </c>
      <c r="DX144" s="58"/>
      <c r="DY144" s="58" t="n">
        <v>10</v>
      </c>
      <c r="DZ144" s="58" t="n">
        <v>12</v>
      </c>
      <c r="EA144" s="58" t="n">
        <v>1</v>
      </c>
      <c r="EB144" s="58" t="n">
        <v>0</v>
      </c>
      <c r="EC144" s="59" t="s">
        <v>419</v>
      </c>
      <c r="ED144" s="59" t="s">
        <v>460</v>
      </c>
      <c r="EE144" s="59" t="s">
        <v>461</v>
      </c>
      <c r="EF144" s="59" t="s">
        <v>462</v>
      </c>
      <c r="EG144" s="59" t="s">
        <v>409</v>
      </c>
    </row>
    <row r="145" customFormat="false" ht="14.25" hidden="false" customHeight="false" outlineLevel="0" collapsed="false">
      <c r="A145" s="58" t="n">
        <v>106210992</v>
      </c>
      <c r="B145" s="59" t="s">
        <v>1277</v>
      </c>
      <c r="C145" s="59" t="s">
        <v>1278</v>
      </c>
      <c r="D145" s="59" t="s">
        <v>412</v>
      </c>
      <c r="E145" s="59" t="s">
        <v>1279</v>
      </c>
      <c r="F145" s="59" t="s">
        <v>1280</v>
      </c>
      <c r="G145" s="59" t="s">
        <v>1281</v>
      </c>
      <c r="H145" s="59" t="s">
        <v>1282</v>
      </c>
      <c r="I145" s="59" t="s">
        <v>402</v>
      </c>
      <c r="J145" s="59" t="s">
        <v>1283</v>
      </c>
      <c r="K145" s="59" t="s">
        <v>418</v>
      </c>
      <c r="L145" s="58" t="n">
        <v>2160</v>
      </c>
      <c r="M145" s="58" t="n">
        <v>2023</v>
      </c>
      <c r="N145" s="58"/>
      <c r="O145" s="58" t="n">
        <v>183</v>
      </c>
      <c r="P145" s="58" t="n">
        <v>188</v>
      </c>
      <c r="Q145" s="58" t="n">
        <v>253</v>
      </c>
      <c r="R145" s="58" t="n">
        <v>559</v>
      </c>
      <c r="S145" s="58" t="n">
        <v>816</v>
      </c>
      <c r="T145" s="58" t="n">
        <v>1058</v>
      </c>
      <c r="U145" s="58" t="n">
        <v>698</v>
      </c>
      <c r="V145" s="58" t="n">
        <v>375</v>
      </c>
      <c r="W145" s="58" t="n">
        <v>52</v>
      </c>
      <c r="X145" s="58" t="n">
        <v>1</v>
      </c>
      <c r="Y145" s="58"/>
      <c r="Z145" s="58" t="n">
        <v>150</v>
      </c>
      <c r="AA145" s="58" t="n">
        <v>85</v>
      </c>
      <c r="AB145" s="58" t="n">
        <v>323</v>
      </c>
      <c r="AC145" s="58" t="n">
        <v>10</v>
      </c>
      <c r="AD145" s="58" t="n">
        <v>69</v>
      </c>
      <c r="AE145" s="58" t="n">
        <v>26</v>
      </c>
      <c r="AF145" s="58" t="n">
        <v>3520</v>
      </c>
      <c r="AG145" s="58" t="n">
        <v>4121</v>
      </c>
      <c r="AH145" s="58" t="n">
        <v>8</v>
      </c>
      <c r="AI145" s="58" t="n">
        <v>31</v>
      </c>
      <c r="AJ145" s="58" t="n">
        <v>4</v>
      </c>
      <c r="AK145" s="58" t="n">
        <v>16</v>
      </c>
      <c r="AL145" s="58" t="n">
        <v>2</v>
      </c>
      <c r="AM145" s="58"/>
      <c r="AN145" s="58"/>
      <c r="AO145" s="58"/>
      <c r="AP145" s="58"/>
      <c r="AQ145" s="58"/>
      <c r="AR145" s="58" t="n">
        <v>1</v>
      </c>
      <c r="AS145" s="58"/>
      <c r="AT145" s="58"/>
      <c r="AU145" s="58"/>
      <c r="AV145" s="58" t="n">
        <v>12</v>
      </c>
      <c r="AW145" s="58" t="n">
        <v>1547</v>
      </c>
      <c r="AX145" s="58"/>
      <c r="AY145" s="58" t="n">
        <v>2424</v>
      </c>
      <c r="AZ145" s="58" t="n">
        <v>124</v>
      </c>
      <c r="BA145" s="58" t="n">
        <v>75</v>
      </c>
      <c r="BB145" s="58" t="n">
        <v>1</v>
      </c>
      <c r="BC145" s="58" t="n">
        <v>13</v>
      </c>
      <c r="BD145" s="58" t="n">
        <v>291</v>
      </c>
      <c r="BE145" s="58" t="n">
        <v>27</v>
      </c>
      <c r="BF145" s="58" t="n">
        <v>686</v>
      </c>
      <c r="BG145" s="58" t="n">
        <v>66</v>
      </c>
      <c r="BH145" s="58" t="n">
        <v>541</v>
      </c>
      <c r="BI145" s="58" t="n">
        <v>8</v>
      </c>
      <c r="BJ145" s="58" t="n">
        <v>548</v>
      </c>
      <c r="BK145" s="58" t="n">
        <v>717</v>
      </c>
      <c r="BL145" s="58" t="n">
        <v>595</v>
      </c>
      <c r="BM145" s="58" t="n">
        <v>236</v>
      </c>
      <c r="BN145" s="58" t="n">
        <v>94</v>
      </c>
      <c r="BO145" s="58" t="n">
        <v>148</v>
      </c>
      <c r="BP145" s="58" t="n">
        <v>41</v>
      </c>
      <c r="BQ145" s="58" t="n">
        <v>151</v>
      </c>
      <c r="BR145" s="58" t="n">
        <v>21</v>
      </c>
      <c r="BS145" s="58"/>
      <c r="BT145" s="58"/>
      <c r="BU145" s="58"/>
      <c r="BV145" s="58"/>
      <c r="BW145" s="58" t="n">
        <v>66</v>
      </c>
      <c r="BX145" s="58" t="n">
        <v>4</v>
      </c>
      <c r="BY145" s="58" t="n">
        <v>100</v>
      </c>
      <c r="BZ145" s="58" t="n">
        <v>3846</v>
      </c>
      <c r="CA145" s="58" t="n">
        <v>121</v>
      </c>
      <c r="CB145" s="58" t="n">
        <v>10</v>
      </c>
      <c r="CC145" s="58"/>
      <c r="CD145" s="58" t="n">
        <v>16</v>
      </c>
      <c r="CE145" s="58" t="n">
        <v>1</v>
      </c>
      <c r="CF145" s="58"/>
      <c r="CG145" s="58" t="n">
        <v>13</v>
      </c>
      <c r="CH145" s="58"/>
      <c r="CI145" s="58" t="n">
        <v>6</v>
      </c>
      <c r="CJ145" s="58"/>
      <c r="CK145" s="58"/>
      <c r="CL145" s="58"/>
      <c r="CM145" s="58" t="n">
        <v>33</v>
      </c>
      <c r="CN145" s="58" t="n">
        <v>4024</v>
      </c>
      <c r="CO145" s="58" t="n">
        <v>123</v>
      </c>
      <c r="CP145" s="58"/>
      <c r="CQ145" s="58" t="n">
        <v>7</v>
      </c>
      <c r="CR145" s="58" t="n">
        <v>8</v>
      </c>
      <c r="CS145" s="58"/>
      <c r="CT145" s="58"/>
      <c r="CU145" s="58"/>
      <c r="CV145" s="58" t="n">
        <v>230</v>
      </c>
      <c r="CW145" s="58" t="n">
        <v>71</v>
      </c>
      <c r="CX145" s="58" t="n">
        <v>1</v>
      </c>
      <c r="CY145" s="58" t="n">
        <v>2</v>
      </c>
      <c r="CZ145" s="58"/>
      <c r="DA145" s="58"/>
      <c r="DB145" s="58"/>
      <c r="DC145" s="58"/>
      <c r="DD145" s="58"/>
      <c r="DE145" s="58"/>
      <c r="DF145" s="58" t="n">
        <v>4</v>
      </c>
      <c r="DG145" s="58"/>
      <c r="DH145" s="58"/>
      <c r="DI145" s="58"/>
      <c r="DJ145" s="58" t="n">
        <v>200</v>
      </c>
      <c r="DK145" s="58" t="n">
        <v>887</v>
      </c>
      <c r="DL145" s="58" t="n">
        <v>28</v>
      </c>
      <c r="DM145" s="58" t="n">
        <v>256</v>
      </c>
      <c r="DN145" s="58" t="n">
        <v>20</v>
      </c>
      <c r="DO145" s="58" t="n">
        <v>507</v>
      </c>
      <c r="DP145" s="58" t="n">
        <v>9</v>
      </c>
      <c r="DQ145" s="58" t="n">
        <v>1324</v>
      </c>
      <c r="DR145" s="58" t="n">
        <v>24</v>
      </c>
      <c r="DS145" s="58" t="n">
        <v>138</v>
      </c>
      <c r="DT145" s="58" t="n">
        <v>397</v>
      </c>
      <c r="DU145" s="58" t="n">
        <v>39</v>
      </c>
      <c r="DV145" s="58" t="n">
        <v>31</v>
      </c>
      <c r="DW145" s="58"/>
      <c r="DX145" s="58"/>
      <c r="DY145" s="58" t="n">
        <v>3</v>
      </c>
      <c r="DZ145" s="58"/>
      <c r="EA145" s="58" t="n">
        <v>1</v>
      </c>
      <c r="EB145" s="58" t="n">
        <v>0</v>
      </c>
      <c r="EC145" s="59" t="s">
        <v>419</v>
      </c>
      <c r="ED145" s="59" t="s">
        <v>976</v>
      </c>
      <c r="EE145" s="59" t="s">
        <v>577</v>
      </c>
      <c r="EF145" s="59" t="s">
        <v>976</v>
      </c>
      <c r="EG145" s="59" t="s">
        <v>409</v>
      </c>
    </row>
    <row r="146" customFormat="false" ht="14.25" hidden="false" customHeight="false" outlineLevel="0" collapsed="false">
      <c r="A146" s="58" t="n">
        <v>106434153</v>
      </c>
      <c r="B146" s="59" t="s">
        <v>1284</v>
      </c>
      <c r="C146" s="59" t="s">
        <v>569</v>
      </c>
      <c r="D146" s="59" t="s">
        <v>412</v>
      </c>
      <c r="E146" s="59" t="s">
        <v>1285</v>
      </c>
      <c r="F146" s="59" t="s">
        <v>569</v>
      </c>
      <c r="G146" s="59" t="s">
        <v>1286</v>
      </c>
      <c r="H146" s="59" t="s">
        <v>1287</v>
      </c>
      <c r="I146" s="59" t="s">
        <v>402</v>
      </c>
      <c r="J146" s="59" t="s">
        <v>1288</v>
      </c>
      <c r="K146" s="59" t="s">
        <v>418</v>
      </c>
      <c r="L146" s="58" t="n">
        <v>9393</v>
      </c>
      <c r="M146" s="58" t="n">
        <v>8892</v>
      </c>
      <c r="N146" s="58"/>
      <c r="O146" s="58" t="n">
        <v>839</v>
      </c>
      <c r="P146" s="58" t="n">
        <v>1136</v>
      </c>
      <c r="Q146" s="58" t="n">
        <v>1612</v>
      </c>
      <c r="R146" s="58" t="n">
        <v>2063</v>
      </c>
      <c r="S146" s="58" t="n">
        <v>2935</v>
      </c>
      <c r="T146" s="58" t="n">
        <v>3845</v>
      </c>
      <c r="U146" s="58" t="n">
        <v>3162</v>
      </c>
      <c r="V146" s="58" t="n">
        <v>1664</v>
      </c>
      <c r="W146" s="58" t="n">
        <v>865</v>
      </c>
      <c r="X146" s="58" t="n">
        <v>164</v>
      </c>
      <c r="Y146" s="58"/>
      <c r="Z146" s="58" t="n">
        <v>4126</v>
      </c>
      <c r="AA146" s="58" t="n">
        <v>655</v>
      </c>
      <c r="AB146" s="58" t="n">
        <v>3332</v>
      </c>
      <c r="AC146" s="58" t="n">
        <v>38</v>
      </c>
      <c r="AD146" s="58" t="n">
        <v>250</v>
      </c>
      <c r="AE146" s="58" t="n">
        <v>45</v>
      </c>
      <c r="AF146" s="58" t="n">
        <v>9839</v>
      </c>
      <c r="AG146" s="58" t="n">
        <v>18129</v>
      </c>
      <c r="AH146" s="58" t="n">
        <v>26</v>
      </c>
      <c r="AI146" s="58" t="n">
        <v>32</v>
      </c>
      <c r="AJ146" s="58" t="n">
        <v>11</v>
      </c>
      <c r="AK146" s="58" t="n">
        <v>81</v>
      </c>
      <c r="AL146" s="58" t="n">
        <v>3</v>
      </c>
      <c r="AM146" s="58" t="n">
        <v>1</v>
      </c>
      <c r="AN146" s="58"/>
      <c r="AO146" s="58"/>
      <c r="AP146" s="58"/>
      <c r="AQ146" s="58"/>
      <c r="AR146" s="58"/>
      <c r="AS146" s="58" t="n">
        <v>2</v>
      </c>
      <c r="AT146" s="58"/>
      <c r="AU146" s="58"/>
      <c r="AV146" s="58" t="n">
        <v>482</v>
      </c>
      <c r="AW146" s="58" t="n">
        <v>6215</v>
      </c>
      <c r="AX146" s="58" t="n">
        <v>2</v>
      </c>
      <c r="AY146" s="58" t="n">
        <v>11225</v>
      </c>
      <c r="AZ146" s="58" t="n">
        <v>151</v>
      </c>
      <c r="BA146" s="58" t="n">
        <v>119</v>
      </c>
      <c r="BB146" s="58" t="n">
        <v>91</v>
      </c>
      <c r="BC146" s="58" t="n">
        <v>216</v>
      </c>
      <c r="BD146" s="58" t="n">
        <v>1924</v>
      </c>
      <c r="BE146" s="58" t="n">
        <v>318</v>
      </c>
      <c r="BF146" s="58" t="n">
        <v>2162</v>
      </c>
      <c r="BG146" s="58" t="n">
        <v>250</v>
      </c>
      <c r="BH146" s="58" t="n">
        <v>1529</v>
      </c>
      <c r="BI146" s="58" t="n">
        <v>31</v>
      </c>
      <c r="BJ146" s="58" t="n">
        <v>1745</v>
      </c>
      <c r="BK146" s="58" t="n">
        <v>1162</v>
      </c>
      <c r="BL146" s="58" t="n">
        <v>1603</v>
      </c>
      <c r="BM146" s="58" t="n">
        <v>5184</v>
      </c>
      <c r="BN146" s="58" t="n">
        <v>1002</v>
      </c>
      <c r="BO146" s="58" t="n">
        <v>444</v>
      </c>
      <c r="BP146" s="58" t="n">
        <v>221</v>
      </c>
      <c r="BQ146" s="58" t="n">
        <v>453</v>
      </c>
      <c r="BR146" s="58" t="n">
        <v>31</v>
      </c>
      <c r="BS146" s="58" t="n">
        <v>5</v>
      </c>
      <c r="BT146" s="58" t="n">
        <v>5</v>
      </c>
      <c r="BU146" s="58"/>
      <c r="BV146" s="58"/>
      <c r="BW146" s="58" t="n">
        <v>86</v>
      </c>
      <c r="BX146" s="58" t="n">
        <v>11</v>
      </c>
      <c r="BY146" s="58" t="n">
        <v>443</v>
      </c>
      <c r="BZ146" s="58" t="n">
        <v>17423</v>
      </c>
      <c r="CA146" s="58" t="n">
        <v>213</v>
      </c>
      <c r="CB146" s="58" t="n">
        <v>24</v>
      </c>
      <c r="CC146" s="58"/>
      <c r="CD146" s="58" t="n">
        <v>58</v>
      </c>
      <c r="CE146" s="58" t="n">
        <v>2</v>
      </c>
      <c r="CF146" s="58" t="n">
        <v>1</v>
      </c>
      <c r="CG146" s="58" t="n">
        <v>12</v>
      </c>
      <c r="CH146" s="58"/>
      <c r="CI146" s="58" t="n">
        <v>10</v>
      </c>
      <c r="CJ146" s="58" t="n">
        <v>2</v>
      </c>
      <c r="CK146" s="58"/>
      <c r="CL146" s="58"/>
      <c r="CM146" s="58" t="n">
        <v>368</v>
      </c>
      <c r="CN146" s="58" t="n">
        <v>17106</v>
      </c>
      <c r="CO146" s="58" t="n">
        <v>684</v>
      </c>
      <c r="CP146" s="58"/>
      <c r="CQ146" s="58" t="n">
        <v>9</v>
      </c>
      <c r="CR146" s="58" t="n">
        <v>31</v>
      </c>
      <c r="CS146" s="58" t="n">
        <v>3</v>
      </c>
      <c r="CT146" s="58"/>
      <c r="CU146" s="58"/>
      <c r="CV146" s="58" t="n">
        <v>2134</v>
      </c>
      <c r="CW146" s="58" t="n">
        <v>49</v>
      </c>
      <c r="CX146" s="58"/>
      <c r="CY146" s="58" t="n">
        <v>7</v>
      </c>
      <c r="CZ146" s="58" t="n">
        <v>5</v>
      </c>
      <c r="DA146" s="58"/>
      <c r="DB146" s="58" t="n">
        <v>6</v>
      </c>
      <c r="DC146" s="58" t="n">
        <v>1</v>
      </c>
      <c r="DD146" s="58" t="n">
        <v>1</v>
      </c>
      <c r="DE146" s="58" t="n">
        <v>3</v>
      </c>
      <c r="DF146" s="58" t="n">
        <v>16</v>
      </c>
      <c r="DG146" s="58"/>
      <c r="DH146" s="58"/>
      <c r="DI146" s="58"/>
      <c r="DJ146" s="58" t="n">
        <v>616</v>
      </c>
      <c r="DK146" s="58" t="n">
        <v>2602</v>
      </c>
      <c r="DL146" s="58" t="n">
        <v>4651</v>
      </c>
      <c r="DM146" s="58" t="n">
        <v>1313</v>
      </c>
      <c r="DN146" s="58" t="n">
        <v>87</v>
      </c>
      <c r="DO146" s="58" t="n">
        <v>1358</v>
      </c>
      <c r="DP146" s="58" t="n">
        <v>250</v>
      </c>
      <c r="DQ146" s="58" t="n">
        <v>3308</v>
      </c>
      <c r="DR146" s="58" t="n">
        <v>139</v>
      </c>
      <c r="DS146" s="58" t="n">
        <v>488</v>
      </c>
      <c r="DT146" s="58" t="n">
        <v>823</v>
      </c>
      <c r="DU146" s="58" t="n">
        <v>314</v>
      </c>
      <c r="DV146" s="58" t="n">
        <v>71</v>
      </c>
      <c r="DW146" s="58"/>
      <c r="DX146" s="58" t="n">
        <v>1</v>
      </c>
      <c r="DY146" s="58" t="n">
        <v>100</v>
      </c>
      <c r="DZ146" s="58" t="n">
        <v>26</v>
      </c>
      <c r="EA146" s="58" t="n">
        <v>1</v>
      </c>
      <c r="EB146" s="58" t="n">
        <v>0</v>
      </c>
      <c r="EC146" s="59" t="s">
        <v>419</v>
      </c>
      <c r="ED146" s="59" t="s">
        <v>575</v>
      </c>
      <c r="EE146" s="59" t="s">
        <v>576</v>
      </c>
      <c r="EF146" s="59" t="s">
        <v>577</v>
      </c>
      <c r="EG146" s="59" t="s">
        <v>409</v>
      </c>
    </row>
    <row r="147" customFormat="false" ht="14.25" hidden="false" customHeight="false" outlineLevel="0" collapsed="false">
      <c r="A147" s="58" t="n">
        <v>106494019</v>
      </c>
      <c r="B147" s="59" t="s">
        <v>1289</v>
      </c>
      <c r="C147" s="59" t="s">
        <v>1086</v>
      </c>
      <c r="D147" s="59" t="s">
        <v>412</v>
      </c>
      <c r="E147" s="59" t="s">
        <v>1290</v>
      </c>
      <c r="F147" s="59" t="s">
        <v>1291</v>
      </c>
      <c r="G147" s="59" t="s">
        <v>1292</v>
      </c>
      <c r="H147" s="59" t="s">
        <v>1293</v>
      </c>
      <c r="I147" s="59" t="s">
        <v>402</v>
      </c>
      <c r="J147" s="59" t="s">
        <v>1294</v>
      </c>
      <c r="K147" s="59" t="s">
        <v>418</v>
      </c>
      <c r="L147" s="58" t="n">
        <v>6506</v>
      </c>
      <c r="M147" s="58" t="n">
        <v>5356</v>
      </c>
      <c r="N147" s="58"/>
      <c r="O147" s="58" t="n">
        <v>354</v>
      </c>
      <c r="P147" s="58" t="n">
        <v>609</v>
      </c>
      <c r="Q147" s="58" t="n">
        <v>770</v>
      </c>
      <c r="R147" s="58" t="n">
        <v>1258</v>
      </c>
      <c r="S147" s="58" t="n">
        <v>2504</v>
      </c>
      <c r="T147" s="58" t="n">
        <v>3061</v>
      </c>
      <c r="U147" s="58" t="n">
        <v>2002</v>
      </c>
      <c r="V147" s="58" t="n">
        <v>903</v>
      </c>
      <c r="W147" s="58" t="n">
        <v>401</v>
      </c>
      <c r="X147" s="58"/>
      <c r="Y147" s="58"/>
      <c r="Z147" s="58" t="n">
        <v>364</v>
      </c>
      <c r="AA147" s="58" t="n">
        <v>183</v>
      </c>
      <c r="AB147" s="58" t="n">
        <v>1471</v>
      </c>
      <c r="AC147" s="58" t="n">
        <v>81</v>
      </c>
      <c r="AD147" s="58" t="n">
        <v>106</v>
      </c>
      <c r="AE147" s="58" t="n">
        <v>48</v>
      </c>
      <c r="AF147" s="58" t="n">
        <v>9609</v>
      </c>
      <c r="AG147" s="58" t="n">
        <v>11838</v>
      </c>
      <c r="AH147" s="58" t="n">
        <v>6</v>
      </c>
      <c r="AI147" s="58" t="n">
        <v>6</v>
      </c>
      <c r="AJ147" s="58" t="n">
        <v>1</v>
      </c>
      <c r="AK147" s="58" t="n">
        <v>7</v>
      </c>
      <c r="AL147" s="58" t="n">
        <v>1</v>
      </c>
      <c r="AM147" s="58" t="n">
        <v>2</v>
      </c>
      <c r="AN147" s="58"/>
      <c r="AO147" s="58" t="n">
        <v>1</v>
      </c>
      <c r="AP147" s="58"/>
      <c r="AQ147" s="58"/>
      <c r="AR147" s="58"/>
      <c r="AS147" s="58"/>
      <c r="AT147" s="58"/>
      <c r="AU147" s="58"/>
      <c r="AV147" s="58" t="n">
        <v>281</v>
      </c>
      <c r="AW147" s="58" t="n">
        <v>4411</v>
      </c>
      <c r="AX147" s="58" t="n">
        <v>3</v>
      </c>
      <c r="AY147" s="58" t="n">
        <v>6882</v>
      </c>
      <c r="AZ147" s="58" t="n">
        <v>127</v>
      </c>
      <c r="BA147" s="58" t="n">
        <v>158</v>
      </c>
      <c r="BB147" s="58"/>
      <c r="BC147" s="58" t="n">
        <v>60</v>
      </c>
      <c r="BD147" s="58" t="n">
        <v>426</v>
      </c>
      <c r="BE147" s="58" t="n">
        <v>38</v>
      </c>
      <c r="BF147" s="58" t="n">
        <v>2736</v>
      </c>
      <c r="BG147" s="58" t="n">
        <v>97</v>
      </c>
      <c r="BH147" s="58" t="n">
        <v>758</v>
      </c>
      <c r="BI147" s="58" t="n">
        <v>28</v>
      </c>
      <c r="BJ147" s="58" t="n">
        <v>934</v>
      </c>
      <c r="BK147" s="58" t="n">
        <v>750</v>
      </c>
      <c r="BL147" s="58" t="n">
        <v>1727</v>
      </c>
      <c r="BM147" s="58" t="n">
        <v>2069</v>
      </c>
      <c r="BN147" s="58" t="n">
        <v>1229</v>
      </c>
      <c r="BO147" s="58" t="n">
        <v>193</v>
      </c>
      <c r="BP147" s="58" t="n">
        <v>99</v>
      </c>
      <c r="BQ147" s="58" t="n">
        <v>610</v>
      </c>
      <c r="BR147" s="58" t="n">
        <v>96</v>
      </c>
      <c r="BS147" s="58" t="n">
        <v>1</v>
      </c>
      <c r="BT147" s="58" t="n">
        <v>11</v>
      </c>
      <c r="BU147" s="58"/>
      <c r="BV147" s="58"/>
      <c r="BW147" s="58" t="n">
        <v>32</v>
      </c>
      <c r="BX147" s="58" t="n">
        <v>31</v>
      </c>
      <c r="BY147" s="58" t="n">
        <v>239</v>
      </c>
      <c r="BZ147" s="58" t="n">
        <v>11356</v>
      </c>
      <c r="CA147" s="58" t="n">
        <v>149</v>
      </c>
      <c r="CB147" s="58" t="n">
        <v>3</v>
      </c>
      <c r="CC147" s="58"/>
      <c r="CD147" s="58" t="n">
        <v>39</v>
      </c>
      <c r="CE147" s="58" t="n">
        <v>3</v>
      </c>
      <c r="CF147" s="58" t="n">
        <v>2</v>
      </c>
      <c r="CG147" s="58" t="n">
        <v>2</v>
      </c>
      <c r="CH147" s="58"/>
      <c r="CI147" s="58" t="n">
        <v>5</v>
      </c>
      <c r="CJ147" s="58"/>
      <c r="CK147" s="58" t="n">
        <v>1</v>
      </c>
      <c r="CL147" s="58"/>
      <c r="CM147" s="58" t="n">
        <v>48</v>
      </c>
      <c r="CN147" s="58" t="n">
        <v>11238</v>
      </c>
      <c r="CO147" s="58" t="n">
        <v>560</v>
      </c>
      <c r="CP147" s="58"/>
      <c r="CQ147" s="58" t="n">
        <v>1</v>
      </c>
      <c r="CR147" s="58" t="n">
        <v>31</v>
      </c>
      <c r="CS147" s="58" t="n">
        <v>4</v>
      </c>
      <c r="CT147" s="58"/>
      <c r="CU147" s="58"/>
      <c r="CV147" s="58" t="n">
        <v>9</v>
      </c>
      <c r="CW147" s="58" t="n">
        <v>31</v>
      </c>
      <c r="CX147" s="58"/>
      <c r="CY147" s="58" t="n">
        <v>3</v>
      </c>
      <c r="CZ147" s="58" t="n">
        <v>2</v>
      </c>
      <c r="DA147" s="58"/>
      <c r="DB147" s="58" t="n">
        <v>1</v>
      </c>
      <c r="DC147" s="58" t="n">
        <v>1</v>
      </c>
      <c r="DD147" s="58"/>
      <c r="DE147" s="58"/>
      <c r="DF147" s="58" t="n">
        <v>1</v>
      </c>
      <c r="DG147" s="58"/>
      <c r="DH147" s="58"/>
      <c r="DI147" s="58"/>
      <c r="DJ147" s="58" t="n">
        <v>312</v>
      </c>
      <c r="DK147" s="58" t="n">
        <v>5802</v>
      </c>
      <c r="DL147" s="58" t="n">
        <v>1849</v>
      </c>
      <c r="DM147" s="58" t="n">
        <v>514</v>
      </c>
      <c r="DN147" s="58" t="n">
        <v>35</v>
      </c>
      <c r="DO147" s="58" t="n">
        <v>745</v>
      </c>
      <c r="DP147" s="58" t="n">
        <v>54</v>
      </c>
      <c r="DQ147" s="58" t="n">
        <v>1606</v>
      </c>
      <c r="DR147" s="58" t="n">
        <v>97</v>
      </c>
      <c r="DS147" s="58" t="n">
        <v>175</v>
      </c>
      <c r="DT147" s="58" t="n">
        <v>383</v>
      </c>
      <c r="DU147" s="58" t="n">
        <v>141</v>
      </c>
      <c r="DV147" s="58" t="n">
        <v>63</v>
      </c>
      <c r="DW147" s="58" t="n">
        <v>2</v>
      </c>
      <c r="DX147" s="58" t="n">
        <v>1</v>
      </c>
      <c r="DY147" s="58" t="n">
        <v>13</v>
      </c>
      <c r="DZ147" s="58" t="n">
        <v>2</v>
      </c>
      <c r="EA147" s="58" t="n">
        <v>1</v>
      </c>
      <c r="EB147" s="58" t="n">
        <v>0</v>
      </c>
      <c r="EC147" s="59" t="s">
        <v>419</v>
      </c>
      <c r="ED147" s="59" t="s">
        <v>567</v>
      </c>
      <c r="EE147" s="59" t="s">
        <v>976</v>
      </c>
      <c r="EF147" s="59" t="s">
        <v>976</v>
      </c>
      <c r="EG147" s="59" t="s">
        <v>409</v>
      </c>
    </row>
    <row r="148" customFormat="false" ht="14.25" hidden="false" customHeight="false" outlineLevel="0" collapsed="false">
      <c r="A148" s="58" t="n">
        <v>106190431</v>
      </c>
      <c r="B148" s="59" t="s">
        <v>1295</v>
      </c>
      <c r="C148" s="59" t="s">
        <v>464</v>
      </c>
      <c r="D148" s="59" t="s">
        <v>412</v>
      </c>
      <c r="E148" s="59" t="s">
        <v>1296</v>
      </c>
      <c r="F148" s="59" t="s">
        <v>1297</v>
      </c>
      <c r="G148" s="59" t="s">
        <v>1298</v>
      </c>
      <c r="H148" s="59" t="s">
        <v>1299</v>
      </c>
      <c r="I148" s="59" t="s">
        <v>402</v>
      </c>
      <c r="J148" s="59" t="s">
        <v>1300</v>
      </c>
      <c r="K148" s="59" t="s">
        <v>418</v>
      </c>
      <c r="L148" s="58" t="n">
        <v>6251</v>
      </c>
      <c r="M148" s="58" t="n">
        <v>4331</v>
      </c>
      <c r="N148" s="58"/>
      <c r="O148" s="58" t="n">
        <v>381</v>
      </c>
      <c r="P148" s="58" t="n">
        <v>671</v>
      </c>
      <c r="Q148" s="58" t="n">
        <v>1063</v>
      </c>
      <c r="R148" s="58" t="n">
        <v>1459</v>
      </c>
      <c r="S148" s="58" t="n">
        <v>1771</v>
      </c>
      <c r="T148" s="58" t="n">
        <v>2092</v>
      </c>
      <c r="U148" s="58" t="n">
        <v>1973</v>
      </c>
      <c r="V148" s="58" t="n">
        <v>908</v>
      </c>
      <c r="W148" s="58" t="n">
        <v>263</v>
      </c>
      <c r="X148" s="58" t="n">
        <v>1</v>
      </c>
      <c r="Y148" s="58"/>
      <c r="Z148" s="58" t="n">
        <v>1255</v>
      </c>
      <c r="AA148" s="58" t="n">
        <v>2807</v>
      </c>
      <c r="AB148" s="58" t="n">
        <v>2805</v>
      </c>
      <c r="AC148" s="58" t="n">
        <v>22</v>
      </c>
      <c r="AD148" s="58" t="n">
        <v>198</v>
      </c>
      <c r="AE148" s="58" t="n">
        <v>81</v>
      </c>
      <c r="AF148" s="58" t="n">
        <v>3414</v>
      </c>
      <c r="AG148" s="58" t="n">
        <v>10523</v>
      </c>
      <c r="AH148" s="58" t="n">
        <v>11</v>
      </c>
      <c r="AI148" s="58" t="n">
        <v>18</v>
      </c>
      <c r="AJ148" s="58" t="n">
        <v>4</v>
      </c>
      <c r="AK148" s="58" t="n">
        <v>21</v>
      </c>
      <c r="AL148" s="58"/>
      <c r="AM148" s="58" t="n">
        <v>4</v>
      </c>
      <c r="AN148" s="58"/>
      <c r="AO148" s="58"/>
      <c r="AP148" s="58"/>
      <c r="AQ148" s="58"/>
      <c r="AR148" s="58"/>
      <c r="AS148" s="58" t="n">
        <v>1</v>
      </c>
      <c r="AT148" s="58"/>
      <c r="AU148" s="58"/>
      <c r="AV148" s="58" t="n">
        <v>438</v>
      </c>
      <c r="AW148" s="58" t="n">
        <v>3776</v>
      </c>
      <c r="AX148" s="58"/>
      <c r="AY148" s="58" t="n">
        <v>6247</v>
      </c>
      <c r="AZ148" s="58" t="n">
        <v>79</v>
      </c>
      <c r="BA148" s="58" t="n">
        <v>42</v>
      </c>
      <c r="BB148" s="58"/>
      <c r="BC148" s="58" t="n">
        <v>209</v>
      </c>
      <c r="BD148" s="58" t="n">
        <v>270</v>
      </c>
      <c r="BE148" s="58" t="n">
        <v>67</v>
      </c>
      <c r="BF148" s="58" t="n">
        <v>1330</v>
      </c>
      <c r="BG148" s="58" t="n">
        <v>232</v>
      </c>
      <c r="BH148" s="58" t="n">
        <v>1447</v>
      </c>
      <c r="BI148" s="58" t="n">
        <v>46</v>
      </c>
      <c r="BJ148" s="58" t="n">
        <v>648</v>
      </c>
      <c r="BK148" s="58" t="n">
        <v>1128</v>
      </c>
      <c r="BL148" s="58" t="n">
        <v>1180</v>
      </c>
      <c r="BM148" s="58" t="n">
        <v>2998</v>
      </c>
      <c r="BN148" s="58" t="n">
        <v>209</v>
      </c>
      <c r="BO148" s="58" t="n">
        <v>364</v>
      </c>
      <c r="BP148" s="58" t="n">
        <v>197</v>
      </c>
      <c r="BQ148" s="58" t="n">
        <v>220</v>
      </c>
      <c r="BR148" s="58" t="n">
        <v>31</v>
      </c>
      <c r="BS148" s="58" t="n">
        <v>2</v>
      </c>
      <c r="BT148" s="58" t="n">
        <v>3</v>
      </c>
      <c r="BU148" s="58" t="n">
        <v>1</v>
      </c>
      <c r="BV148" s="58"/>
      <c r="BW148" s="58" t="n">
        <v>87</v>
      </c>
      <c r="BX148" s="58" t="n">
        <v>3</v>
      </c>
      <c r="BY148" s="58" t="n">
        <v>308</v>
      </c>
      <c r="BZ148" s="58" t="n">
        <v>9997</v>
      </c>
      <c r="CA148" s="58" t="n">
        <v>123</v>
      </c>
      <c r="CB148" s="58" t="n">
        <v>16</v>
      </c>
      <c r="CC148" s="58"/>
      <c r="CD148" s="58" t="n">
        <v>16</v>
      </c>
      <c r="CE148" s="58" t="n">
        <v>10</v>
      </c>
      <c r="CF148" s="58" t="n">
        <v>1</v>
      </c>
      <c r="CG148" s="58" t="n">
        <v>7</v>
      </c>
      <c r="CH148" s="58"/>
      <c r="CI148" s="58" t="n">
        <v>9</v>
      </c>
      <c r="CJ148" s="58" t="n">
        <v>5</v>
      </c>
      <c r="CK148" s="58"/>
      <c r="CL148" s="58"/>
      <c r="CM148" s="58" t="n">
        <v>111</v>
      </c>
      <c r="CN148" s="58" t="n">
        <v>9510</v>
      </c>
      <c r="CO148" s="58" t="n">
        <v>922</v>
      </c>
      <c r="CP148" s="58"/>
      <c r="CQ148" s="58"/>
      <c r="CR148" s="58" t="n">
        <v>29</v>
      </c>
      <c r="CS148" s="58" t="n">
        <v>4</v>
      </c>
      <c r="CT148" s="58"/>
      <c r="CU148" s="58"/>
      <c r="CV148" s="58" t="n">
        <v>44</v>
      </c>
      <c r="CW148" s="58"/>
      <c r="CX148" s="58"/>
      <c r="CY148" s="58"/>
      <c r="CZ148" s="58"/>
      <c r="DA148" s="58"/>
      <c r="DB148" s="58" t="n">
        <v>1</v>
      </c>
      <c r="DC148" s="58"/>
      <c r="DD148" s="58"/>
      <c r="DE148" s="58"/>
      <c r="DF148" s="58"/>
      <c r="DG148" s="58"/>
      <c r="DH148" s="58"/>
      <c r="DI148" s="58"/>
      <c r="DJ148" s="58" t="n">
        <v>375</v>
      </c>
      <c r="DK148" s="58" t="n">
        <v>1791</v>
      </c>
      <c r="DL148" s="58" t="n">
        <v>2709</v>
      </c>
      <c r="DM148" s="58" t="n">
        <v>1127</v>
      </c>
      <c r="DN148" s="58" t="n">
        <v>60</v>
      </c>
      <c r="DO148" s="58" t="n">
        <v>942</v>
      </c>
      <c r="DP148" s="58" t="n">
        <v>187</v>
      </c>
      <c r="DQ148" s="58" t="n">
        <v>1744</v>
      </c>
      <c r="DR148" s="58" t="n">
        <v>276</v>
      </c>
      <c r="DS148" s="58" t="n">
        <v>289</v>
      </c>
      <c r="DT148" s="58" t="n">
        <v>845</v>
      </c>
      <c r="DU148" s="58" t="n">
        <v>107</v>
      </c>
      <c r="DV148" s="58" t="n">
        <v>52</v>
      </c>
      <c r="DW148" s="58"/>
      <c r="DX148" s="58"/>
      <c r="DY148" s="58" t="n">
        <v>14</v>
      </c>
      <c r="DZ148" s="58" t="n">
        <v>25</v>
      </c>
      <c r="EA148" s="58" t="n">
        <v>1</v>
      </c>
      <c r="EB148" s="58" t="n">
        <v>0</v>
      </c>
      <c r="EC148" s="59" t="s">
        <v>419</v>
      </c>
      <c r="ED148" s="59" t="s">
        <v>558</v>
      </c>
      <c r="EE148" s="59" t="s">
        <v>1301</v>
      </c>
      <c r="EF148" s="59" t="s">
        <v>651</v>
      </c>
      <c r="EG148" s="59" t="s">
        <v>409</v>
      </c>
    </row>
    <row r="149" customFormat="false" ht="14.25" hidden="false" customHeight="false" outlineLevel="0" collapsed="false">
      <c r="A149" s="58" t="n">
        <v>106342344</v>
      </c>
      <c r="B149" s="59" t="s">
        <v>1302</v>
      </c>
      <c r="C149" s="59" t="s">
        <v>1254</v>
      </c>
      <c r="D149" s="59" t="s">
        <v>412</v>
      </c>
      <c r="E149" s="59" t="s">
        <v>1303</v>
      </c>
      <c r="F149" s="59" t="s">
        <v>1254</v>
      </c>
      <c r="G149" s="59" t="s">
        <v>1304</v>
      </c>
      <c r="H149" s="59" t="s">
        <v>1305</v>
      </c>
      <c r="I149" s="59" t="s">
        <v>402</v>
      </c>
      <c r="J149" s="59" t="s">
        <v>1306</v>
      </c>
      <c r="K149" s="59" t="s">
        <v>418</v>
      </c>
      <c r="L149" s="58" t="n">
        <v>5349</v>
      </c>
      <c r="M149" s="58" t="n">
        <v>4064</v>
      </c>
      <c r="N149" s="58"/>
      <c r="O149" s="58" t="n">
        <v>581</v>
      </c>
      <c r="P149" s="58" t="n">
        <v>700</v>
      </c>
      <c r="Q149" s="58" t="n">
        <v>952</v>
      </c>
      <c r="R149" s="58" t="n">
        <v>1377</v>
      </c>
      <c r="S149" s="58" t="n">
        <v>1732</v>
      </c>
      <c r="T149" s="58" t="n">
        <v>1814</v>
      </c>
      <c r="U149" s="58" t="n">
        <v>1180</v>
      </c>
      <c r="V149" s="58" t="n">
        <v>606</v>
      </c>
      <c r="W149" s="58" t="n">
        <v>467</v>
      </c>
      <c r="X149" s="58" t="n">
        <v>4</v>
      </c>
      <c r="Y149" s="58"/>
      <c r="Z149" s="58" t="n">
        <v>1211</v>
      </c>
      <c r="AA149" s="58" t="n">
        <v>1500</v>
      </c>
      <c r="AB149" s="58" t="n">
        <v>1772</v>
      </c>
      <c r="AC149" s="58" t="n">
        <v>51</v>
      </c>
      <c r="AD149" s="58" t="n">
        <v>316</v>
      </c>
      <c r="AE149" s="58" t="n">
        <v>18</v>
      </c>
      <c r="AF149" s="58" t="n">
        <v>4545</v>
      </c>
      <c r="AG149" s="58" t="n">
        <v>9347</v>
      </c>
      <c r="AH149" s="58" t="n">
        <v>11</v>
      </c>
      <c r="AI149" s="58" t="n">
        <v>26</v>
      </c>
      <c r="AJ149" s="58" t="n">
        <v>5</v>
      </c>
      <c r="AK149" s="58" t="n">
        <v>15</v>
      </c>
      <c r="AL149" s="58"/>
      <c r="AM149" s="58"/>
      <c r="AN149" s="58"/>
      <c r="AO149" s="58" t="n">
        <v>7</v>
      </c>
      <c r="AP149" s="58" t="n">
        <v>2</v>
      </c>
      <c r="AQ149" s="58"/>
      <c r="AR149" s="58"/>
      <c r="AS149" s="58"/>
      <c r="AT149" s="58"/>
      <c r="AU149" s="58"/>
      <c r="AV149" s="58" t="n">
        <v>894</v>
      </c>
      <c r="AW149" s="58" t="n">
        <v>2741</v>
      </c>
      <c r="AX149" s="58" t="n">
        <v>7</v>
      </c>
      <c r="AY149" s="58" t="n">
        <v>5457</v>
      </c>
      <c r="AZ149" s="58" t="n">
        <v>160</v>
      </c>
      <c r="BA149" s="58" t="n">
        <v>154</v>
      </c>
      <c r="BB149" s="58"/>
      <c r="BC149" s="58" t="n">
        <v>66</v>
      </c>
      <c r="BD149" s="58" t="n">
        <v>388</v>
      </c>
      <c r="BE149" s="58" t="n">
        <v>96</v>
      </c>
      <c r="BF149" s="58" t="n">
        <v>1769</v>
      </c>
      <c r="BG149" s="58" t="n">
        <v>185</v>
      </c>
      <c r="BH149" s="58" t="n">
        <v>1164</v>
      </c>
      <c r="BI149" s="58" t="n">
        <v>17</v>
      </c>
      <c r="BJ149" s="58" t="n">
        <v>1204</v>
      </c>
      <c r="BK149" s="58" t="n">
        <v>1169</v>
      </c>
      <c r="BL149" s="58" t="n">
        <v>894</v>
      </c>
      <c r="BM149" s="58" t="n">
        <v>1738</v>
      </c>
      <c r="BN149" s="58" t="n">
        <v>248</v>
      </c>
      <c r="BO149" s="58" t="n">
        <v>206</v>
      </c>
      <c r="BP149" s="58" t="n">
        <v>105</v>
      </c>
      <c r="BQ149" s="58" t="n">
        <v>146</v>
      </c>
      <c r="BR149" s="58" t="n">
        <v>15</v>
      </c>
      <c r="BS149" s="58"/>
      <c r="BT149" s="58" t="n">
        <v>3</v>
      </c>
      <c r="BU149" s="58"/>
      <c r="BV149" s="58"/>
      <c r="BW149" s="58" t="n">
        <v>85</v>
      </c>
      <c r="BX149" s="58" t="n">
        <v>10</v>
      </c>
      <c r="BY149" s="58" t="n">
        <v>586</v>
      </c>
      <c r="BZ149" s="58" t="n">
        <v>8383</v>
      </c>
      <c r="CA149" s="58" t="n">
        <v>240</v>
      </c>
      <c r="CB149" s="58" t="n">
        <v>19</v>
      </c>
      <c r="CC149" s="58" t="n">
        <v>1</v>
      </c>
      <c r="CD149" s="58" t="n">
        <v>51</v>
      </c>
      <c r="CE149" s="58" t="n">
        <v>18</v>
      </c>
      <c r="CF149" s="58" t="n">
        <v>2</v>
      </c>
      <c r="CG149" s="58" t="n">
        <v>4</v>
      </c>
      <c r="CH149" s="58" t="n">
        <v>2</v>
      </c>
      <c r="CI149" s="58" t="n">
        <v>12</v>
      </c>
      <c r="CJ149" s="58"/>
      <c r="CK149" s="58"/>
      <c r="CL149" s="58"/>
      <c r="CM149" s="58" t="n">
        <v>195</v>
      </c>
      <c r="CN149" s="58" t="n">
        <v>8817</v>
      </c>
      <c r="CO149" s="58" t="n">
        <v>350</v>
      </c>
      <c r="CP149" s="58"/>
      <c r="CQ149" s="58" t="n">
        <v>2</v>
      </c>
      <c r="CR149" s="58" t="n">
        <v>8</v>
      </c>
      <c r="CS149" s="58"/>
      <c r="CT149" s="58"/>
      <c r="CU149" s="58"/>
      <c r="CV149" s="58" t="n">
        <v>274</v>
      </c>
      <c r="CW149" s="58" t="n">
        <v>29</v>
      </c>
      <c r="CX149" s="58"/>
      <c r="CY149" s="58" t="n">
        <v>2</v>
      </c>
      <c r="CZ149" s="58"/>
      <c r="DA149" s="58"/>
      <c r="DB149" s="58" t="n">
        <v>1</v>
      </c>
      <c r="DC149" s="58" t="n">
        <v>2</v>
      </c>
      <c r="DD149" s="58"/>
      <c r="DE149" s="58" t="n">
        <v>1</v>
      </c>
      <c r="DF149" s="58" t="n">
        <v>1</v>
      </c>
      <c r="DG149" s="58"/>
      <c r="DH149" s="58"/>
      <c r="DI149" s="58"/>
      <c r="DJ149" s="58" t="n">
        <v>439</v>
      </c>
      <c r="DK149" s="58" t="n">
        <v>1903</v>
      </c>
      <c r="DL149" s="58" t="n">
        <v>1251</v>
      </c>
      <c r="DM149" s="58" t="n">
        <v>928</v>
      </c>
      <c r="DN149" s="58" t="n">
        <v>33</v>
      </c>
      <c r="DO149" s="58" t="n">
        <v>710</v>
      </c>
      <c r="DP149" s="58" t="n">
        <v>46</v>
      </c>
      <c r="DQ149" s="58" t="n">
        <v>2272</v>
      </c>
      <c r="DR149" s="58" t="n">
        <v>239</v>
      </c>
      <c r="DS149" s="58" t="n">
        <v>140</v>
      </c>
      <c r="DT149" s="58" t="n">
        <v>669</v>
      </c>
      <c r="DU149" s="58" t="n">
        <v>326</v>
      </c>
      <c r="DV149" s="58" t="n">
        <v>137</v>
      </c>
      <c r="DW149" s="58"/>
      <c r="DX149" s="58"/>
      <c r="DY149" s="58" t="n">
        <v>39</v>
      </c>
      <c r="DZ149" s="58" t="n">
        <v>12</v>
      </c>
      <c r="EA149" s="58" t="n">
        <v>1</v>
      </c>
      <c r="EB149" s="58" t="n">
        <v>0</v>
      </c>
      <c r="EC149" s="59" t="s">
        <v>419</v>
      </c>
      <c r="ED149" s="59" t="s">
        <v>1252</v>
      </c>
      <c r="EE149" s="59" t="s">
        <v>462</v>
      </c>
      <c r="EF149" s="59" t="s">
        <v>1252</v>
      </c>
      <c r="EG149" s="59" t="s">
        <v>409</v>
      </c>
    </row>
    <row r="150" customFormat="false" ht="14.25" hidden="false" customHeight="false" outlineLevel="0" collapsed="false">
      <c r="A150" s="58" t="n">
        <v>106410806</v>
      </c>
      <c r="B150" s="59" t="s">
        <v>1307</v>
      </c>
      <c r="C150" s="59" t="s">
        <v>1226</v>
      </c>
      <c r="D150" s="59" t="s">
        <v>412</v>
      </c>
      <c r="E150" s="59" t="s">
        <v>1308</v>
      </c>
      <c r="F150" s="59" t="s">
        <v>1309</v>
      </c>
      <c r="G150" s="59" t="s">
        <v>1310</v>
      </c>
      <c r="H150" s="59" t="s">
        <v>1311</v>
      </c>
      <c r="I150" s="59" t="s">
        <v>402</v>
      </c>
      <c r="J150" s="59" t="s">
        <v>1312</v>
      </c>
      <c r="K150" s="59" t="s">
        <v>418</v>
      </c>
      <c r="L150" s="58" t="n">
        <v>1997</v>
      </c>
      <c r="M150" s="58" t="n">
        <v>1781</v>
      </c>
      <c r="N150" s="58"/>
      <c r="O150" s="58" t="n">
        <v>200</v>
      </c>
      <c r="P150" s="58" t="n">
        <v>348</v>
      </c>
      <c r="Q150" s="58" t="n">
        <v>443</v>
      </c>
      <c r="R150" s="58" t="n">
        <v>605</v>
      </c>
      <c r="S150" s="58" t="n">
        <v>697</v>
      </c>
      <c r="T150" s="58" t="n">
        <v>709</v>
      </c>
      <c r="U150" s="58" t="n">
        <v>423</v>
      </c>
      <c r="V150" s="58" t="n">
        <v>237</v>
      </c>
      <c r="W150" s="58" t="n">
        <v>116</v>
      </c>
      <c r="X150" s="58"/>
      <c r="Y150" s="58"/>
      <c r="Z150" s="58" t="n">
        <v>969</v>
      </c>
      <c r="AA150" s="58" t="n">
        <v>172</v>
      </c>
      <c r="AB150" s="58" t="n">
        <v>878</v>
      </c>
      <c r="AC150" s="58" t="n">
        <v>17</v>
      </c>
      <c r="AD150" s="58" t="n">
        <v>75</v>
      </c>
      <c r="AE150" s="58" t="n">
        <v>5</v>
      </c>
      <c r="AF150" s="58" t="n">
        <v>1662</v>
      </c>
      <c r="AG150" s="58" t="n">
        <v>3753</v>
      </c>
      <c r="AH150" s="58" t="n">
        <v>3</v>
      </c>
      <c r="AI150" s="58" t="n">
        <v>6</v>
      </c>
      <c r="AJ150" s="58" t="n">
        <v>3</v>
      </c>
      <c r="AK150" s="58" t="n">
        <v>10</v>
      </c>
      <c r="AL150" s="58" t="n">
        <v>2</v>
      </c>
      <c r="AM150" s="58"/>
      <c r="AN150" s="58"/>
      <c r="AO150" s="58"/>
      <c r="AP150" s="58"/>
      <c r="AQ150" s="58"/>
      <c r="AR150" s="58"/>
      <c r="AS150" s="58" t="n">
        <v>1</v>
      </c>
      <c r="AT150" s="58"/>
      <c r="AU150" s="58"/>
      <c r="AV150" s="58" t="n">
        <v>62</v>
      </c>
      <c r="AW150" s="58" t="n">
        <v>909</v>
      </c>
      <c r="AX150" s="58"/>
      <c r="AY150" s="58" t="n">
        <v>2669</v>
      </c>
      <c r="AZ150" s="58" t="n">
        <v>60</v>
      </c>
      <c r="BA150" s="58" t="n">
        <v>78</v>
      </c>
      <c r="BB150" s="58"/>
      <c r="BC150" s="58" t="n">
        <v>16</v>
      </c>
      <c r="BD150" s="58" t="n">
        <v>116</v>
      </c>
      <c r="BE150" s="58" t="n">
        <v>29</v>
      </c>
      <c r="BF150" s="58" t="n">
        <v>717</v>
      </c>
      <c r="BG150" s="58" t="n">
        <v>61</v>
      </c>
      <c r="BH150" s="58" t="n">
        <v>513</v>
      </c>
      <c r="BI150" s="58" t="n">
        <v>12</v>
      </c>
      <c r="BJ150" s="58" t="n">
        <v>488</v>
      </c>
      <c r="BK150" s="58" t="n">
        <v>720</v>
      </c>
      <c r="BL150" s="58" t="n">
        <v>602</v>
      </c>
      <c r="BM150" s="58" t="n">
        <v>142</v>
      </c>
      <c r="BN150" s="58" t="n">
        <v>86</v>
      </c>
      <c r="BO150" s="58" t="n">
        <v>153</v>
      </c>
      <c r="BP150" s="58" t="n">
        <v>57</v>
      </c>
      <c r="BQ150" s="58" t="n">
        <v>63</v>
      </c>
      <c r="BR150" s="58" t="n">
        <v>3</v>
      </c>
      <c r="BS150" s="58"/>
      <c r="BT150" s="58"/>
      <c r="BU150" s="58"/>
      <c r="BV150" s="58"/>
      <c r="BW150" s="58" t="n">
        <v>99</v>
      </c>
      <c r="BX150" s="58" t="n">
        <v>18</v>
      </c>
      <c r="BY150" s="58" t="n">
        <v>84</v>
      </c>
      <c r="BZ150" s="58" t="n">
        <v>3283</v>
      </c>
      <c r="CA150" s="58" t="n">
        <v>249</v>
      </c>
      <c r="CB150" s="58" t="n">
        <v>4</v>
      </c>
      <c r="CC150" s="58"/>
      <c r="CD150" s="58" t="n">
        <v>12</v>
      </c>
      <c r="CE150" s="58" t="n">
        <v>7</v>
      </c>
      <c r="CF150" s="58"/>
      <c r="CG150" s="58" t="n">
        <v>7</v>
      </c>
      <c r="CH150" s="58"/>
      <c r="CI150" s="58" t="n">
        <v>11</v>
      </c>
      <c r="CJ150" s="58" t="n">
        <v>1</v>
      </c>
      <c r="CK150" s="58" t="n">
        <v>3</v>
      </c>
      <c r="CL150" s="58"/>
      <c r="CM150" s="58" t="n">
        <v>86</v>
      </c>
      <c r="CN150" s="58" t="n">
        <v>3408</v>
      </c>
      <c r="CO150" s="58" t="n">
        <v>257</v>
      </c>
      <c r="CP150" s="58"/>
      <c r="CQ150" s="58" t="n">
        <v>4</v>
      </c>
      <c r="CR150" s="58" t="n">
        <v>3</v>
      </c>
      <c r="CS150" s="58" t="n">
        <v>1</v>
      </c>
      <c r="CT150" s="58"/>
      <c r="CU150" s="58"/>
      <c r="CV150" s="58" t="n">
        <v>4</v>
      </c>
      <c r="CW150" s="58" t="n">
        <v>17</v>
      </c>
      <c r="CX150" s="58"/>
      <c r="CY150" s="58" t="n">
        <v>2</v>
      </c>
      <c r="CZ150" s="58"/>
      <c r="DA150" s="58"/>
      <c r="DB150" s="58" t="n">
        <v>3</v>
      </c>
      <c r="DC150" s="58"/>
      <c r="DD150" s="58"/>
      <c r="DE150" s="58" t="n">
        <v>1</v>
      </c>
      <c r="DF150" s="58"/>
      <c r="DG150" s="58"/>
      <c r="DH150" s="58"/>
      <c r="DI150" s="58"/>
      <c r="DJ150" s="58" t="n">
        <v>113</v>
      </c>
      <c r="DK150" s="58" t="n">
        <v>918</v>
      </c>
      <c r="DL150" s="58" t="n">
        <v>62</v>
      </c>
      <c r="DM150" s="58" t="n">
        <v>333</v>
      </c>
      <c r="DN150" s="58" t="n">
        <v>16</v>
      </c>
      <c r="DO150" s="58" t="n">
        <v>440</v>
      </c>
      <c r="DP150" s="58" t="n">
        <v>15</v>
      </c>
      <c r="DQ150" s="58" t="n">
        <v>1331</v>
      </c>
      <c r="DR150" s="58" t="n">
        <v>47</v>
      </c>
      <c r="DS150" s="58" t="n">
        <v>125</v>
      </c>
      <c r="DT150" s="58" t="n">
        <v>300</v>
      </c>
      <c r="DU150" s="58" t="n">
        <v>23</v>
      </c>
      <c r="DV150" s="58" t="n">
        <v>20</v>
      </c>
      <c r="DW150" s="58"/>
      <c r="DX150" s="58"/>
      <c r="DY150" s="58" t="n">
        <v>2</v>
      </c>
      <c r="DZ150" s="58" t="n">
        <v>25</v>
      </c>
      <c r="EA150" s="58" t="n">
        <v>1</v>
      </c>
      <c r="EB150" s="58" t="n">
        <v>0</v>
      </c>
      <c r="EC150" s="59" t="s">
        <v>419</v>
      </c>
      <c r="ED150" s="59" t="s">
        <v>421</v>
      </c>
      <c r="EE150" s="59" t="s">
        <v>625</v>
      </c>
      <c r="EF150" s="59" t="s">
        <v>460</v>
      </c>
      <c r="EG150" s="59" t="s">
        <v>409</v>
      </c>
    </row>
    <row r="151" customFormat="false" ht="14.25" hidden="false" customHeight="false" outlineLevel="0" collapsed="false">
      <c r="A151" s="58" t="n">
        <v>106070990</v>
      </c>
      <c r="B151" s="59" t="s">
        <v>1313</v>
      </c>
      <c r="C151" s="59" t="s">
        <v>805</v>
      </c>
      <c r="D151" s="59" t="s">
        <v>412</v>
      </c>
      <c r="E151" s="59" t="s">
        <v>1314</v>
      </c>
      <c r="F151" s="59" t="s">
        <v>1174</v>
      </c>
      <c r="G151" s="59" t="s">
        <v>1315</v>
      </c>
      <c r="H151" s="59" t="s">
        <v>1176</v>
      </c>
      <c r="I151" s="59" t="s">
        <v>402</v>
      </c>
      <c r="J151" s="59" t="s">
        <v>1316</v>
      </c>
      <c r="K151" s="59" t="s">
        <v>418</v>
      </c>
      <c r="L151" s="58" t="n">
        <v>5735</v>
      </c>
      <c r="M151" s="58" t="n">
        <v>5286</v>
      </c>
      <c r="N151" s="58" t="n">
        <v>1</v>
      </c>
      <c r="O151" s="58" t="n">
        <v>627</v>
      </c>
      <c r="P151" s="58" t="n">
        <v>671</v>
      </c>
      <c r="Q151" s="58" t="n">
        <v>1018</v>
      </c>
      <c r="R151" s="58" t="n">
        <v>1518</v>
      </c>
      <c r="S151" s="58" t="n">
        <v>2191</v>
      </c>
      <c r="T151" s="58" t="n">
        <v>2386</v>
      </c>
      <c r="U151" s="58" t="n">
        <v>1443</v>
      </c>
      <c r="V151" s="58" t="n">
        <v>801</v>
      </c>
      <c r="W151" s="58" t="n">
        <v>365</v>
      </c>
      <c r="X151" s="58" t="n">
        <v>2</v>
      </c>
      <c r="Y151" s="58"/>
      <c r="Z151" s="58" t="n">
        <v>1111</v>
      </c>
      <c r="AA151" s="58" t="n">
        <v>603</v>
      </c>
      <c r="AB151" s="58" t="n">
        <v>1264</v>
      </c>
      <c r="AC151" s="58" t="n">
        <v>20</v>
      </c>
      <c r="AD151" s="58" t="n">
        <v>223</v>
      </c>
      <c r="AE151" s="58" t="n">
        <v>45</v>
      </c>
      <c r="AF151" s="58" t="n">
        <v>7756</v>
      </c>
      <c r="AG151" s="58" t="n">
        <v>10899</v>
      </c>
      <c r="AH151" s="58" t="n">
        <v>34</v>
      </c>
      <c r="AI151" s="58" t="n">
        <v>31</v>
      </c>
      <c r="AJ151" s="58" t="n">
        <v>6</v>
      </c>
      <c r="AK151" s="58" t="n">
        <v>38</v>
      </c>
      <c r="AL151" s="58" t="n">
        <v>1</v>
      </c>
      <c r="AM151" s="58" t="n">
        <v>3</v>
      </c>
      <c r="AN151" s="58" t="n">
        <v>8</v>
      </c>
      <c r="AO151" s="58"/>
      <c r="AP151" s="58"/>
      <c r="AQ151" s="58"/>
      <c r="AR151" s="58"/>
      <c r="AS151" s="58"/>
      <c r="AT151" s="58" t="n">
        <v>2</v>
      </c>
      <c r="AU151" s="58"/>
      <c r="AV151" s="58" t="n">
        <v>279</v>
      </c>
      <c r="AW151" s="58" t="n">
        <v>3296</v>
      </c>
      <c r="AX151" s="58" t="n">
        <v>1</v>
      </c>
      <c r="AY151" s="58" t="n">
        <v>7285</v>
      </c>
      <c r="AZ151" s="58" t="n">
        <v>108</v>
      </c>
      <c r="BA151" s="58" t="n">
        <v>53</v>
      </c>
      <c r="BB151" s="58"/>
      <c r="BC151" s="58" t="n">
        <v>131</v>
      </c>
      <c r="BD151" s="58" t="n">
        <v>888</v>
      </c>
      <c r="BE151" s="58" t="n">
        <v>106</v>
      </c>
      <c r="BF151" s="58" t="n">
        <v>1689</v>
      </c>
      <c r="BG151" s="58" t="n">
        <v>252</v>
      </c>
      <c r="BH151" s="58" t="n">
        <v>1341</v>
      </c>
      <c r="BI151" s="58" t="n">
        <v>30</v>
      </c>
      <c r="BJ151" s="58" t="n">
        <v>1754</v>
      </c>
      <c r="BK151" s="58" t="n">
        <v>1398</v>
      </c>
      <c r="BL151" s="58" t="n">
        <v>1627</v>
      </c>
      <c r="BM151" s="58" t="n">
        <v>663</v>
      </c>
      <c r="BN151" s="58" t="n">
        <v>323</v>
      </c>
      <c r="BO151" s="58" t="n">
        <v>351</v>
      </c>
      <c r="BP151" s="58" t="n">
        <v>132</v>
      </c>
      <c r="BQ151" s="58" t="n">
        <v>312</v>
      </c>
      <c r="BR151" s="58" t="n">
        <v>17</v>
      </c>
      <c r="BS151" s="58" t="n">
        <v>7</v>
      </c>
      <c r="BT151" s="58"/>
      <c r="BU151" s="58" t="n">
        <v>1</v>
      </c>
      <c r="BV151" s="58"/>
      <c r="BW151" s="58" t="n">
        <v>203</v>
      </c>
      <c r="BX151" s="58" t="n">
        <v>29</v>
      </c>
      <c r="BY151" s="58" t="n">
        <v>587</v>
      </c>
      <c r="BZ151" s="58" t="n">
        <v>9431</v>
      </c>
      <c r="CA151" s="58" t="n">
        <v>599</v>
      </c>
      <c r="CB151" s="58" t="n">
        <v>19</v>
      </c>
      <c r="CC151" s="58" t="n">
        <v>37</v>
      </c>
      <c r="CD151" s="58" t="n">
        <v>47</v>
      </c>
      <c r="CE151" s="58" t="n">
        <v>6</v>
      </c>
      <c r="CF151" s="58" t="n">
        <v>2</v>
      </c>
      <c r="CG151" s="58" t="n">
        <v>27</v>
      </c>
      <c r="CH151" s="58" t="n">
        <v>2</v>
      </c>
      <c r="CI151" s="58" t="n">
        <v>30</v>
      </c>
      <c r="CJ151" s="58" t="n">
        <v>3</v>
      </c>
      <c r="CK151" s="58"/>
      <c r="CL151" s="58"/>
      <c r="CM151" s="58" t="n">
        <v>105</v>
      </c>
      <c r="CN151" s="58" t="n">
        <v>10654</v>
      </c>
      <c r="CO151" s="58" t="n">
        <v>244</v>
      </c>
      <c r="CP151" s="58"/>
      <c r="CQ151" s="58" t="n">
        <v>4</v>
      </c>
      <c r="CR151" s="58" t="n">
        <v>41</v>
      </c>
      <c r="CS151" s="58"/>
      <c r="CT151" s="58"/>
      <c r="CU151" s="58"/>
      <c r="CV151" s="58" t="n">
        <v>680</v>
      </c>
      <c r="CW151" s="58" t="n">
        <v>20</v>
      </c>
      <c r="CX151" s="58"/>
      <c r="CY151" s="58" t="n">
        <v>5</v>
      </c>
      <c r="CZ151" s="58"/>
      <c r="DA151" s="58"/>
      <c r="DB151" s="58" t="n">
        <v>1</v>
      </c>
      <c r="DC151" s="58" t="n">
        <v>2</v>
      </c>
      <c r="DD151" s="58"/>
      <c r="DE151" s="58" t="n">
        <v>1</v>
      </c>
      <c r="DF151" s="58" t="n">
        <v>6</v>
      </c>
      <c r="DG151" s="58"/>
      <c r="DH151" s="58" t="n">
        <v>1</v>
      </c>
      <c r="DI151" s="58"/>
      <c r="DJ151" s="58" t="n">
        <v>607</v>
      </c>
      <c r="DK151" s="58" t="n">
        <v>2183</v>
      </c>
      <c r="DL151" s="58" t="n">
        <v>390</v>
      </c>
      <c r="DM151" s="58" t="n">
        <v>938</v>
      </c>
      <c r="DN151" s="58" t="n">
        <v>136</v>
      </c>
      <c r="DO151" s="58" t="n">
        <v>1127</v>
      </c>
      <c r="DP151" s="58" t="n">
        <v>135</v>
      </c>
      <c r="DQ151" s="58" t="n">
        <v>2956</v>
      </c>
      <c r="DR151" s="58" t="n">
        <v>213</v>
      </c>
      <c r="DS151" s="58" t="n">
        <v>359</v>
      </c>
      <c r="DT151" s="58" t="n">
        <v>910</v>
      </c>
      <c r="DU151" s="58" t="n">
        <v>130</v>
      </c>
      <c r="DV151" s="58" t="n">
        <v>177</v>
      </c>
      <c r="DW151" s="58"/>
      <c r="DX151" s="58"/>
      <c r="DY151" s="58" t="n">
        <v>7</v>
      </c>
      <c r="DZ151" s="58" t="n">
        <v>12</v>
      </c>
      <c r="EA151" s="58" t="n">
        <v>1</v>
      </c>
      <c r="EB151" s="58" t="n">
        <v>0</v>
      </c>
      <c r="EC151" s="59" t="s">
        <v>419</v>
      </c>
      <c r="ED151" s="59" t="s">
        <v>619</v>
      </c>
      <c r="EE151" s="59" t="s">
        <v>406</v>
      </c>
      <c r="EF151" s="59" t="s">
        <v>1171</v>
      </c>
      <c r="EG151" s="59" t="s">
        <v>409</v>
      </c>
    </row>
    <row r="152" customFormat="false" ht="14.25" hidden="false" customHeight="false" outlineLevel="0" collapsed="false">
      <c r="A152" s="58" t="n">
        <v>106190434</v>
      </c>
      <c r="B152" s="59" t="s">
        <v>1317</v>
      </c>
      <c r="C152" s="59" t="s">
        <v>464</v>
      </c>
      <c r="D152" s="59" t="s">
        <v>412</v>
      </c>
      <c r="E152" s="59" t="s">
        <v>1318</v>
      </c>
      <c r="F152" s="59" t="s">
        <v>464</v>
      </c>
      <c r="G152" s="59" t="s">
        <v>1319</v>
      </c>
      <c r="H152" s="59" t="s">
        <v>1320</v>
      </c>
      <c r="I152" s="59" t="s">
        <v>402</v>
      </c>
      <c r="J152" s="59" t="s">
        <v>1321</v>
      </c>
      <c r="K152" s="59" t="s">
        <v>418</v>
      </c>
      <c r="L152" s="58" t="n">
        <v>5129</v>
      </c>
      <c r="M152" s="58" t="n">
        <v>3386</v>
      </c>
      <c r="N152" s="58"/>
      <c r="O152" s="58" t="n">
        <v>312</v>
      </c>
      <c r="P152" s="58" t="n">
        <v>587</v>
      </c>
      <c r="Q152" s="58" t="n">
        <v>802</v>
      </c>
      <c r="R152" s="58" t="n">
        <v>1001</v>
      </c>
      <c r="S152" s="58" t="n">
        <v>1353</v>
      </c>
      <c r="T152" s="58" t="n">
        <v>1732</v>
      </c>
      <c r="U152" s="58" t="n">
        <v>1594</v>
      </c>
      <c r="V152" s="58" t="n">
        <v>899</v>
      </c>
      <c r="W152" s="58" t="n">
        <v>220</v>
      </c>
      <c r="X152" s="58" t="n">
        <v>15</v>
      </c>
      <c r="Y152" s="58"/>
      <c r="Z152" s="58" t="n">
        <v>523</v>
      </c>
      <c r="AA152" s="58" t="n">
        <v>3332</v>
      </c>
      <c r="AB152" s="58" t="n">
        <v>2014</v>
      </c>
      <c r="AC152" s="58" t="n">
        <v>26</v>
      </c>
      <c r="AD152" s="58" t="n">
        <v>81</v>
      </c>
      <c r="AE152" s="58" t="n">
        <v>45</v>
      </c>
      <c r="AF152" s="58" t="n">
        <v>2494</v>
      </c>
      <c r="AG152" s="58" t="n">
        <v>8461</v>
      </c>
      <c r="AH152" s="58" t="n">
        <v>6</v>
      </c>
      <c r="AI152" s="58" t="n">
        <v>6</v>
      </c>
      <c r="AJ152" s="58"/>
      <c r="AK152" s="58" t="n">
        <v>24</v>
      </c>
      <c r="AL152" s="58" t="n">
        <v>1</v>
      </c>
      <c r="AM152" s="58" t="n">
        <v>17</v>
      </c>
      <c r="AN152" s="58"/>
      <c r="AO152" s="58"/>
      <c r="AP152" s="58"/>
      <c r="AQ152" s="58"/>
      <c r="AR152" s="58"/>
      <c r="AS152" s="58"/>
      <c r="AT152" s="58"/>
      <c r="AU152" s="58"/>
      <c r="AV152" s="58" t="n">
        <v>461</v>
      </c>
      <c r="AW152" s="58" t="n">
        <v>3087</v>
      </c>
      <c r="AX152" s="58" t="n">
        <v>6</v>
      </c>
      <c r="AY152" s="58" t="n">
        <v>4759</v>
      </c>
      <c r="AZ152" s="58" t="n">
        <v>99</v>
      </c>
      <c r="BA152" s="58" t="n">
        <v>50</v>
      </c>
      <c r="BB152" s="58" t="n">
        <v>53</v>
      </c>
      <c r="BC152" s="58" t="n">
        <v>100</v>
      </c>
      <c r="BD152" s="58" t="n">
        <v>209</v>
      </c>
      <c r="BE152" s="58" t="n">
        <v>115</v>
      </c>
      <c r="BF152" s="58" t="n">
        <v>990</v>
      </c>
      <c r="BG152" s="58" t="n">
        <v>209</v>
      </c>
      <c r="BH152" s="58" t="n">
        <v>1190</v>
      </c>
      <c r="BI152" s="58" t="n">
        <v>44</v>
      </c>
      <c r="BJ152" s="58" t="n">
        <v>529</v>
      </c>
      <c r="BK152" s="58" t="n">
        <v>641</v>
      </c>
      <c r="BL152" s="58" t="n">
        <v>1015</v>
      </c>
      <c r="BM152" s="58" t="n">
        <v>2495</v>
      </c>
      <c r="BN152" s="58" t="n">
        <v>293</v>
      </c>
      <c r="BO152" s="58" t="n">
        <v>324</v>
      </c>
      <c r="BP152" s="58" t="n">
        <v>159</v>
      </c>
      <c r="BQ152" s="58" t="n">
        <v>183</v>
      </c>
      <c r="BR152" s="58" t="n">
        <v>13</v>
      </c>
      <c r="BS152" s="58" t="n">
        <v>3</v>
      </c>
      <c r="BT152" s="58" t="n">
        <v>2</v>
      </c>
      <c r="BU152" s="58" t="n">
        <v>1</v>
      </c>
      <c r="BV152" s="58"/>
      <c r="BW152" s="58" t="n">
        <v>134</v>
      </c>
      <c r="BX152" s="58" t="n">
        <v>16</v>
      </c>
      <c r="BY152" s="58" t="n">
        <v>138</v>
      </c>
      <c r="BZ152" s="58" t="n">
        <v>8051</v>
      </c>
      <c r="CA152" s="58" t="n">
        <v>115</v>
      </c>
      <c r="CB152" s="58" t="n">
        <v>13</v>
      </c>
      <c r="CC152" s="58" t="n">
        <v>1</v>
      </c>
      <c r="CD152" s="58" t="n">
        <v>15</v>
      </c>
      <c r="CE152" s="58" t="n">
        <v>15</v>
      </c>
      <c r="CF152" s="58" t="n">
        <v>2</v>
      </c>
      <c r="CG152" s="58" t="n">
        <v>2</v>
      </c>
      <c r="CH152" s="58"/>
      <c r="CI152" s="58" t="n">
        <v>11</v>
      </c>
      <c r="CJ152" s="58" t="n">
        <v>2</v>
      </c>
      <c r="CK152" s="58"/>
      <c r="CL152" s="58"/>
      <c r="CM152" s="58" t="n">
        <v>74</v>
      </c>
      <c r="CN152" s="58" t="n">
        <v>7508</v>
      </c>
      <c r="CO152" s="58" t="n">
        <v>920</v>
      </c>
      <c r="CP152" s="58"/>
      <c r="CQ152" s="58"/>
      <c r="CR152" s="58" t="n">
        <v>25</v>
      </c>
      <c r="CS152" s="58" t="n">
        <v>9</v>
      </c>
      <c r="CT152" s="58"/>
      <c r="CU152" s="58"/>
      <c r="CV152" s="58" t="n">
        <v>5</v>
      </c>
      <c r="CW152" s="58" t="n">
        <v>1</v>
      </c>
      <c r="CX152" s="58"/>
      <c r="CY152" s="58" t="n">
        <v>3</v>
      </c>
      <c r="CZ152" s="58"/>
      <c r="DA152" s="58"/>
      <c r="DB152" s="58"/>
      <c r="DC152" s="58" t="n">
        <v>1</v>
      </c>
      <c r="DD152" s="58"/>
      <c r="DE152" s="58"/>
      <c r="DF152" s="58"/>
      <c r="DG152" s="58"/>
      <c r="DH152" s="58"/>
      <c r="DI152" s="58"/>
      <c r="DJ152" s="58" t="n">
        <v>334</v>
      </c>
      <c r="DK152" s="58" t="n">
        <v>1411</v>
      </c>
      <c r="DL152" s="58" t="n">
        <v>2126</v>
      </c>
      <c r="DM152" s="58" t="n">
        <v>937</v>
      </c>
      <c r="DN152" s="58" t="n">
        <v>69</v>
      </c>
      <c r="DO152" s="58" t="n">
        <v>1094</v>
      </c>
      <c r="DP152" s="58" t="n">
        <v>91</v>
      </c>
      <c r="DQ152" s="58" t="n">
        <v>1215</v>
      </c>
      <c r="DR152" s="58" t="n">
        <v>157</v>
      </c>
      <c r="DS152" s="58" t="n">
        <v>294</v>
      </c>
      <c r="DT152" s="58" t="n">
        <v>562</v>
      </c>
      <c r="DU152" s="58" t="n">
        <v>118</v>
      </c>
      <c r="DV152" s="58" t="n">
        <v>60</v>
      </c>
      <c r="DW152" s="58" t="n">
        <v>3</v>
      </c>
      <c r="DX152" s="58" t="n">
        <v>1</v>
      </c>
      <c r="DY152" s="58" t="n">
        <v>3</v>
      </c>
      <c r="DZ152" s="58" t="n">
        <v>9</v>
      </c>
      <c r="EA152" s="58" t="n">
        <v>1</v>
      </c>
      <c r="EB152" s="58" t="n">
        <v>0</v>
      </c>
      <c r="EC152" s="59" t="s">
        <v>419</v>
      </c>
      <c r="ED152" s="59" t="s">
        <v>659</v>
      </c>
      <c r="EE152" s="59" t="s">
        <v>1322</v>
      </c>
      <c r="EF152" s="59" t="s">
        <v>612</v>
      </c>
      <c r="EG152" s="59" t="s">
        <v>409</v>
      </c>
    </row>
    <row r="153" customFormat="false" ht="14.25" hidden="false" customHeight="false" outlineLevel="0" collapsed="false">
      <c r="A153" s="58" t="n">
        <v>106191450</v>
      </c>
      <c r="B153" s="59" t="s">
        <v>1323</v>
      </c>
      <c r="C153" s="59" t="s">
        <v>464</v>
      </c>
      <c r="D153" s="59" t="s">
        <v>412</v>
      </c>
      <c r="E153" s="59" t="s">
        <v>1324</v>
      </c>
      <c r="F153" s="59" t="s">
        <v>1325</v>
      </c>
      <c r="G153" s="59" t="s">
        <v>1326</v>
      </c>
      <c r="H153" s="59" t="s">
        <v>929</v>
      </c>
      <c r="I153" s="59" t="s">
        <v>402</v>
      </c>
      <c r="J153" s="59" t="s">
        <v>1327</v>
      </c>
      <c r="K153" s="59" t="s">
        <v>418</v>
      </c>
      <c r="L153" s="58" t="n">
        <v>3012</v>
      </c>
      <c r="M153" s="58" t="n">
        <v>2284</v>
      </c>
      <c r="N153" s="58"/>
      <c r="O153" s="58" t="n">
        <v>232</v>
      </c>
      <c r="P153" s="58" t="n">
        <v>350</v>
      </c>
      <c r="Q153" s="58" t="n">
        <v>497</v>
      </c>
      <c r="R153" s="58" t="n">
        <v>776</v>
      </c>
      <c r="S153" s="58" t="n">
        <v>1002</v>
      </c>
      <c r="T153" s="58" t="n">
        <v>1142</v>
      </c>
      <c r="U153" s="58" t="n">
        <v>760</v>
      </c>
      <c r="V153" s="58" t="n">
        <v>421</v>
      </c>
      <c r="W153" s="58" t="n">
        <v>115</v>
      </c>
      <c r="X153" s="58" t="n">
        <v>1</v>
      </c>
      <c r="Y153" s="58"/>
      <c r="Z153" s="58" t="n">
        <v>421</v>
      </c>
      <c r="AA153" s="58" t="n">
        <v>208</v>
      </c>
      <c r="AB153" s="58" t="n">
        <v>925</v>
      </c>
      <c r="AC153" s="58" t="n">
        <v>8</v>
      </c>
      <c r="AD153" s="58" t="n">
        <v>77</v>
      </c>
      <c r="AE153" s="58" t="n">
        <v>36</v>
      </c>
      <c r="AF153" s="58" t="n">
        <v>3621</v>
      </c>
      <c r="AG153" s="58" t="n">
        <v>5255</v>
      </c>
      <c r="AH153" s="58" t="n">
        <v>5</v>
      </c>
      <c r="AI153" s="58" t="n">
        <v>4</v>
      </c>
      <c r="AJ153" s="58" t="n">
        <v>2</v>
      </c>
      <c r="AK153" s="58" t="n">
        <v>30</v>
      </c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 t="n">
        <v>202</v>
      </c>
      <c r="AW153" s="58" t="n">
        <v>1760</v>
      </c>
      <c r="AX153" s="58"/>
      <c r="AY153" s="58" t="n">
        <v>3233</v>
      </c>
      <c r="AZ153" s="58" t="n">
        <v>75</v>
      </c>
      <c r="BA153" s="58" t="n">
        <v>26</v>
      </c>
      <c r="BB153" s="58"/>
      <c r="BC153" s="58" t="n">
        <v>99</v>
      </c>
      <c r="BD153" s="58" t="n">
        <v>196</v>
      </c>
      <c r="BE153" s="58" t="n">
        <v>49</v>
      </c>
      <c r="BF153" s="58" t="n">
        <v>905</v>
      </c>
      <c r="BG153" s="58" t="n">
        <v>122</v>
      </c>
      <c r="BH153" s="58" t="n">
        <v>1130</v>
      </c>
      <c r="BI153" s="58" t="n">
        <v>14</v>
      </c>
      <c r="BJ153" s="58" t="n">
        <v>502</v>
      </c>
      <c r="BK153" s="58" t="n">
        <v>619</v>
      </c>
      <c r="BL153" s="58" t="n">
        <v>836</v>
      </c>
      <c r="BM153" s="58" t="n">
        <v>267</v>
      </c>
      <c r="BN153" s="58" t="n">
        <v>148</v>
      </c>
      <c r="BO153" s="58" t="n">
        <v>261</v>
      </c>
      <c r="BP153" s="58" t="n">
        <v>81</v>
      </c>
      <c r="BQ153" s="58" t="n">
        <v>45</v>
      </c>
      <c r="BR153" s="58" t="n">
        <v>7</v>
      </c>
      <c r="BS153" s="58" t="n">
        <v>1</v>
      </c>
      <c r="BT153" s="58" t="n">
        <v>14</v>
      </c>
      <c r="BU153" s="58"/>
      <c r="BV153" s="58"/>
      <c r="BW153" s="58" t="n">
        <v>44</v>
      </c>
      <c r="BX153" s="58" t="n">
        <v>15</v>
      </c>
      <c r="BY153" s="58" t="n">
        <v>201</v>
      </c>
      <c r="BZ153" s="58" t="n">
        <v>4918</v>
      </c>
      <c r="CA153" s="58" t="n">
        <v>87</v>
      </c>
      <c r="CB153" s="58" t="n">
        <v>10</v>
      </c>
      <c r="CC153" s="58"/>
      <c r="CD153" s="58" t="n">
        <v>4</v>
      </c>
      <c r="CE153" s="58" t="n">
        <v>1</v>
      </c>
      <c r="CF153" s="58" t="n">
        <v>1</v>
      </c>
      <c r="CG153" s="58" t="n">
        <v>5</v>
      </c>
      <c r="CH153" s="58"/>
      <c r="CI153" s="58" t="n">
        <v>10</v>
      </c>
      <c r="CJ153" s="58"/>
      <c r="CK153" s="58"/>
      <c r="CL153" s="58"/>
      <c r="CM153" s="58" t="n">
        <v>78</v>
      </c>
      <c r="CN153" s="58" t="n">
        <v>4924</v>
      </c>
      <c r="CO153" s="58" t="n">
        <v>269</v>
      </c>
      <c r="CP153" s="58"/>
      <c r="CQ153" s="58" t="n">
        <v>1</v>
      </c>
      <c r="CR153" s="58" t="n">
        <v>15</v>
      </c>
      <c r="CS153" s="58" t="n">
        <v>4</v>
      </c>
      <c r="CT153" s="58"/>
      <c r="CU153" s="58"/>
      <c r="CV153" s="58" t="n">
        <v>68</v>
      </c>
      <c r="CW153" s="58" t="n">
        <v>1</v>
      </c>
      <c r="CX153" s="58"/>
      <c r="CY153" s="58" t="n">
        <v>1</v>
      </c>
      <c r="CZ153" s="58"/>
      <c r="DA153" s="58"/>
      <c r="DB153" s="58" t="n">
        <v>1</v>
      </c>
      <c r="DC153" s="58"/>
      <c r="DD153" s="58"/>
      <c r="DE153" s="58"/>
      <c r="DF153" s="58"/>
      <c r="DG153" s="58"/>
      <c r="DH153" s="58"/>
      <c r="DI153" s="58"/>
      <c r="DJ153" s="58" t="n">
        <v>306</v>
      </c>
      <c r="DK153" s="58" t="n">
        <v>1132</v>
      </c>
      <c r="DL153" s="58" t="n">
        <v>50</v>
      </c>
      <c r="DM153" s="58" t="n">
        <v>530</v>
      </c>
      <c r="DN153" s="58" t="n">
        <v>31</v>
      </c>
      <c r="DO153" s="58" t="n">
        <v>964</v>
      </c>
      <c r="DP153" s="58" t="n">
        <v>87</v>
      </c>
      <c r="DQ153" s="58" t="n">
        <v>1041</v>
      </c>
      <c r="DR153" s="58" t="n">
        <v>76</v>
      </c>
      <c r="DS153" s="58" t="n">
        <v>232</v>
      </c>
      <c r="DT153" s="58" t="n">
        <v>614</v>
      </c>
      <c r="DU153" s="58" t="n">
        <v>84</v>
      </c>
      <c r="DV153" s="58" t="n">
        <v>58</v>
      </c>
      <c r="DW153" s="58"/>
      <c r="DX153" s="58" t="n">
        <v>3</v>
      </c>
      <c r="DY153" s="58" t="n">
        <v>8</v>
      </c>
      <c r="DZ153" s="58" t="n">
        <v>14</v>
      </c>
      <c r="EA153" s="58" t="n">
        <v>1</v>
      </c>
      <c r="EB153" s="58" t="n">
        <v>0</v>
      </c>
      <c r="EC153" s="59" t="s">
        <v>419</v>
      </c>
      <c r="ED153" s="59" t="s">
        <v>612</v>
      </c>
      <c r="EE153" s="59" t="s">
        <v>657</v>
      </c>
      <c r="EF153" s="59" t="s">
        <v>470</v>
      </c>
      <c r="EG153" s="59" t="s">
        <v>409</v>
      </c>
    </row>
    <row r="154" customFormat="false" ht="14.25" hidden="false" customHeight="false" outlineLevel="0" collapsed="false">
      <c r="A154" s="58" t="n">
        <v>106394009</v>
      </c>
      <c r="B154" s="59" t="s">
        <v>1328</v>
      </c>
      <c r="C154" s="59" t="s">
        <v>661</v>
      </c>
      <c r="D154" s="59" t="s">
        <v>412</v>
      </c>
      <c r="E154" s="59" t="s">
        <v>1329</v>
      </c>
      <c r="F154" s="59" t="s">
        <v>845</v>
      </c>
      <c r="G154" s="59" t="s">
        <v>846</v>
      </c>
      <c r="H154" s="59" t="s">
        <v>1330</v>
      </c>
      <c r="I154" s="59" t="s">
        <v>428</v>
      </c>
      <c r="J154" s="59" t="s">
        <v>1331</v>
      </c>
      <c r="K154" s="59" t="s">
        <v>418</v>
      </c>
      <c r="L154" s="58" t="n">
        <v>4879</v>
      </c>
      <c r="M154" s="58" t="n">
        <v>4059</v>
      </c>
      <c r="N154" s="58"/>
      <c r="O154" s="58" t="n">
        <v>575</v>
      </c>
      <c r="P154" s="58" t="n">
        <v>724</v>
      </c>
      <c r="Q154" s="58" t="n">
        <v>1178</v>
      </c>
      <c r="R154" s="58" t="n">
        <v>1582</v>
      </c>
      <c r="S154" s="58" t="n">
        <v>1793</v>
      </c>
      <c r="T154" s="58" t="n">
        <v>1508</v>
      </c>
      <c r="U154" s="58" t="n">
        <v>800</v>
      </c>
      <c r="V154" s="58" t="n">
        <v>371</v>
      </c>
      <c r="W154" s="58" t="n">
        <v>407</v>
      </c>
      <c r="X154" s="58"/>
      <c r="Y154" s="58"/>
      <c r="Z154" s="58" t="n">
        <v>585</v>
      </c>
      <c r="AA154" s="58" t="n">
        <v>595</v>
      </c>
      <c r="AB154" s="58" t="n">
        <v>2573</v>
      </c>
      <c r="AC154" s="58" t="n">
        <v>50</v>
      </c>
      <c r="AD154" s="58" t="n">
        <v>180</v>
      </c>
      <c r="AE154" s="58" t="n">
        <v>26</v>
      </c>
      <c r="AF154" s="58" t="n">
        <v>4929</v>
      </c>
      <c r="AG154" s="58" t="n">
        <v>8864</v>
      </c>
      <c r="AH154" s="58" t="n">
        <v>11</v>
      </c>
      <c r="AI154" s="58" t="n">
        <v>25</v>
      </c>
      <c r="AJ154" s="58" t="n">
        <v>2</v>
      </c>
      <c r="AK154" s="58" t="n">
        <v>5</v>
      </c>
      <c r="AL154" s="58" t="n">
        <v>2</v>
      </c>
      <c r="AM154" s="58" t="n">
        <v>17</v>
      </c>
      <c r="AN154" s="58"/>
      <c r="AO154" s="58"/>
      <c r="AP154" s="58" t="n">
        <v>1</v>
      </c>
      <c r="AQ154" s="58" t="n">
        <v>4</v>
      </c>
      <c r="AR154" s="58" t="n">
        <v>3</v>
      </c>
      <c r="AS154" s="58" t="n">
        <v>2</v>
      </c>
      <c r="AT154" s="58" t="n">
        <v>2</v>
      </c>
      <c r="AU154" s="58"/>
      <c r="AV154" s="58" t="n">
        <v>122</v>
      </c>
      <c r="AW154" s="58" t="n">
        <v>2010</v>
      </c>
      <c r="AX154" s="58" t="n">
        <v>9</v>
      </c>
      <c r="AY154" s="58" t="n">
        <v>6449</v>
      </c>
      <c r="AZ154" s="58" t="n">
        <v>101</v>
      </c>
      <c r="BA154" s="58" t="n">
        <v>247</v>
      </c>
      <c r="BB154" s="58"/>
      <c r="BC154" s="58" t="n">
        <v>108</v>
      </c>
      <c r="BD154" s="58" t="n">
        <v>340</v>
      </c>
      <c r="BE154" s="58" t="n">
        <v>67</v>
      </c>
      <c r="BF154" s="58" t="n">
        <v>1840</v>
      </c>
      <c r="BG154" s="58" t="n">
        <v>217</v>
      </c>
      <c r="BH154" s="58" t="n">
        <v>1523</v>
      </c>
      <c r="BI154" s="58" t="n">
        <v>18</v>
      </c>
      <c r="BJ154" s="58" t="n">
        <v>1304</v>
      </c>
      <c r="BK154" s="58" t="n">
        <v>1258</v>
      </c>
      <c r="BL154" s="58" t="n">
        <v>813</v>
      </c>
      <c r="BM154" s="58" t="n">
        <v>512</v>
      </c>
      <c r="BN154" s="58" t="n">
        <v>317</v>
      </c>
      <c r="BO154" s="58" t="n">
        <v>253</v>
      </c>
      <c r="BP154" s="58" t="n">
        <v>125</v>
      </c>
      <c r="BQ154" s="58" t="n">
        <v>223</v>
      </c>
      <c r="BR154" s="58" t="n">
        <v>19</v>
      </c>
      <c r="BS154" s="58"/>
      <c r="BT154" s="58"/>
      <c r="BU154" s="58" t="n">
        <v>1</v>
      </c>
      <c r="BV154" s="58"/>
      <c r="BW154" s="58" t="n">
        <v>199</v>
      </c>
      <c r="BX154" s="58" t="n">
        <v>2</v>
      </c>
      <c r="BY154" s="58" t="n">
        <v>328</v>
      </c>
      <c r="BZ154" s="58" t="n">
        <v>7966</v>
      </c>
      <c r="CA154" s="58" t="n">
        <v>351</v>
      </c>
      <c r="CB154" s="58" t="n">
        <v>6</v>
      </c>
      <c r="CC154" s="58" t="n">
        <v>2</v>
      </c>
      <c r="CD154" s="58" t="n">
        <v>21</v>
      </c>
      <c r="CE154" s="58" t="n">
        <v>8</v>
      </c>
      <c r="CF154" s="58" t="n">
        <v>2</v>
      </c>
      <c r="CG154" s="58" t="n">
        <v>17</v>
      </c>
      <c r="CH154" s="58"/>
      <c r="CI154" s="58" t="n">
        <v>33</v>
      </c>
      <c r="CJ154" s="58" t="n">
        <v>1</v>
      </c>
      <c r="CK154" s="58" t="n">
        <v>2</v>
      </c>
      <c r="CL154" s="58"/>
      <c r="CM154" s="58" t="n">
        <v>73</v>
      </c>
      <c r="CN154" s="58" t="n">
        <v>8298</v>
      </c>
      <c r="CO154" s="58" t="n">
        <v>552</v>
      </c>
      <c r="CP154" s="58"/>
      <c r="CQ154" s="58" t="n">
        <v>1</v>
      </c>
      <c r="CR154" s="58" t="n">
        <v>13</v>
      </c>
      <c r="CS154" s="58"/>
      <c r="CT154" s="58"/>
      <c r="CU154" s="58"/>
      <c r="CV154" s="58" t="n">
        <v>231</v>
      </c>
      <c r="CW154" s="58" t="n">
        <v>12</v>
      </c>
      <c r="CX154" s="58"/>
      <c r="CY154" s="58" t="n">
        <v>4</v>
      </c>
      <c r="CZ154" s="58"/>
      <c r="DA154" s="58"/>
      <c r="DB154" s="58"/>
      <c r="DC154" s="58"/>
      <c r="DD154" s="58"/>
      <c r="DE154" s="58"/>
      <c r="DF154" s="58" t="n">
        <v>4</v>
      </c>
      <c r="DG154" s="58"/>
      <c r="DH154" s="58"/>
      <c r="DI154" s="58"/>
      <c r="DJ154" s="58" t="n">
        <v>332</v>
      </c>
      <c r="DK154" s="58" t="n">
        <v>2262</v>
      </c>
      <c r="DL154" s="58" t="n">
        <v>147</v>
      </c>
      <c r="DM154" s="58" t="n">
        <v>1032</v>
      </c>
      <c r="DN154" s="58" t="n">
        <v>39</v>
      </c>
      <c r="DO154" s="58" t="n">
        <v>693</v>
      </c>
      <c r="DP154" s="58" t="n">
        <v>98</v>
      </c>
      <c r="DQ154" s="58" t="n">
        <v>2555</v>
      </c>
      <c r="DR154" s="58" t="n">
        <v>265</v>
      </c>
      <c r="DS154" s="58" t="n">
        <v>194</v>
      </c>
      <c r="DT154" s="58" t="n">
        <v>809</v>
      </c>
      <c r="DU154" s="58" t="n">
        <v>135</v>
      </c>
      <c r="DV154" s="58" t="n">
        <v>111</v>
      </c>
      <c r="DW154" s="58" t="n">
        <v>1</v>
      </c>
      <c r="DX154" s="58"/>
      <c r="DY154" s="58" t="n">
        <v>2</v>
      </c>
      <c r="DZ154" s="58" t="n">
        <v>13</v>
      </c>
      <c r="EA154" s="58" t="n">
        <v>1</v>
      </c>
      <c r="EB154" s="58" t="n">
        <v>0</v>
      </c>
      <c r="EC154" s="59" t="s">
        <v>419</v>
      </c>
      <c r="ED154" s="59" t="s">
        <v>577</v>
      </c>
      <c r="EE154" s="59" t="s">
        <v>408</v>
      </c>
      <c r="EF154" s="59" t="s">
        <v>567</v>
      </c>
      <c r="EG154" s="59" t="s">
        <v>409</v>
      </c>
    </row>
    <row r="155" customFormat="false" ht="14.25" hidden="false" customHeight="false" outlineLevel="0" collapsed="false">
      <c r="A155" s="58" t="n">
        <v>106334048</v>
      </c>
      <c r="B155" s="59" t="s">
        <v>1332</v>
      </c>
      <c r="C155" s="59" t="s">
        <v>812</v>
      </c>
      <c r="D155" s="59" t="s">
        <v>412</v>
      </c>
      <c r="E155" s="59" t="s">
        <v>1333</v>
      </c>
      <c r="F155" s="59" t="s">
        <v>1334</v>
      </c>
      <c r="G155" s="59" t="s">
        <v>1335</v>
      </c>
      <c r="H155" s="59" t="s">
        <v>1336</v>
      </c>
      <c r="I155" s="59" t="s">
        <v>402</v>
      </c>
      <c r="J155" s="59" t="s">
        <v>1337</v>
      </c>
      <c r="K155" s="59" t="s">
        <v>418</v>
      </c>
      <c r="L155" s="58" t="n">
        <v>1969</v>
      </c>
      <c r="M155" s="58" t="n">
        <v>1061</v>
      </c>
      <c r="N155" s="58"/>
      <c r="O155" s="58" t="n">
        <v>196</v>
      </c>
      <c r="P155" s="58" t="n">
        <v>308</v>
      </c>
      <c r="Q155" s="58" t="n">
        <v>512</v>
      </c>
      <c r="R155" s="58" t="n">
        <v>687</v>
      </c>
      <c r="S155" s="58" t="n">
        <v>550</v>
      </c>
      <c r="T155" s="58" t="n">
        <v>390</v>
      </c>
      <c r="U155" s="58" t="n">
        <v>191</v>
      </c>
      <c r="V155" s="58" t="n">
        <v>55</v>
      </c>
      <c r="W155" s="58" t="n">
        <v>141</v>
      </c>
      <c r="X155" s="58"/>
      <c r="Y155" s="58"/>
      <c r="Z155" s="58" t="n">
        <v>93</v>
      </c>
      <c r="AA155" s="58" t="n">
        <v>353</v>
      </c>
      <c r="AB155" s="58" t="n">
        <v>1182</v>
      </c>
      <c r="AC155" s="58" t="n">
        <v>14</v>
      </c>
      <c r="AD155" s="58" t="n">
        <v>29</v>
      </c>
      <c r="AE155" s="58" t="n">
        <v>34</v>
      </c>
      <c r="AF155" s="58" t="n">
        <v>1325</v>
      </c>
      <c r="AG155" s="58" t="n">
        <v>3022</v>
      </c>
      <c r="AH155" s="58" t="n">
        <v>2</v>
      </c>
      <c r="AI155" s="58"/>
      <c r="AJ155" s="58" t="n">
        <v>3</v>
      </c>
      <c r="AK155" s="58" t="n">
        <v>1</v>
      </c>
      <c r="AL155" s="58"/>
      <c r="AM155" s="58" t="n">
        <v>2</v>
      </c>
      <c r="AN155" s="58"/>
      <c r="AO155" s="58"/>
      <c r="AP155" s="58"/>
      <c r="AQ155" s="58"/>
      <c r="AR155" s="58"/>
      <c r="AS155" s="58"/>
      <c r="AT155" s="58"/>
      <c r="AU155" s="58"/>
      <c r="AV155" s="58" t="n">
        <v>294</v>
      </c>
      <c r="AW155" s="58" t="n">
        <v>421</v>
      </c>
      <c r="AX155" s="58" t="n">
        <v>1</v>
      </c>
      <c r="AY155" s="58" t="n">
        <v>2292</v>
      </c>
      <c r="AZ155" s="58" t="n">
        <v>15</v>
      </c>
      <c r="BA155" s="58" t="n">
        <v>7</v>
      </c>
      <c r="BB155" s="58"/>
      <c r="BC155" s="58" t="n">
        <v>55</v>
      </c>
      <c r="BD155" s="58" t="n">
        <v>41</v>
      </c>
      <c r="BE155" s="58" t="n">
        <v>15</v>
      </c>
      <c r="BF155" s="58" t="n">
        <v>816</v>
      </c>
      <c r="BG155" s="58" t="n">
        <v>22</v>
      </c>
      <c r="BH155" s="58" t="n">
        <v>494</v>
      </c>
      <c r="BI155" s="58" t="n">
        <v>8</v>
      </c>
      <c r="BJ155" s="58" t="n">
        <v>185</v>
      </c>
      <c r="BK155" s="58" t="n">
        <v>487</v>
      </c>
      <c r="BL155" s="58" t="n">
        <v>385</v>
      </c>
      <c r="BM155" s="58" t="n">
        <v>83</v>
      </c>
      <c r="BN155" s="58" t="n">
        <v>81</v>
      </c>
      <c r="BO155" s="58" t="n">
        <v>250</v>
      </c>
      <c r="BP155" s="58" t="n">
        <v>82</v>
      </c>
      <c r="BQ155" s="58" t="n">
        <v>22</v>
      </c>
      <c r="BR155" s="58" t="n">
        <v>4</v>
      </c>
      <c r="BS155" s="58"/>
      <c r="BT155" s="58"/>
      <c r="BU155" s="58"/>
      <c r="BV155" s="58"/>
      <c r="BW155" s="58" t="n">
        <v>21</v>
      </c>
      <c r="BX155" s="58" t="n">
        <v>4</v>
      </c>
      <c r="BY155" s="58" t="n">
        <v>74</v>
      </c>
      <c r="BZ155" s="58" t="n">
        <v>2864</v>
      </c>
      <c r="CA155" s="58" t="n">
        <v>48</v>
      </c>
      <c r="CB155" s="58" t="n">
        <v>4</v>
      </c>
      <c r="CC155" s="58"/>
      <c r="CD155" s="58" t="n">
        <v>3</v>
      </c>
      <c r="CE155" s="58" t="n">
        <v>2</v>
      </c>
      <c r="CF155" s="58"/>
      <c r="CG155" s="58" t="n">
        <v>6</v>
      </c>
      <c r="CH155" s="58"/>
      <c r="CI155" s="58" t="n">
        <v>3</v>
      </c>
      <c r="CJ155" s="58" t="n">
        <v>1</v>
      </c>
      <c r="CK155" s="58"/>
      <c r="CL155" s="58"/>
      <c r="CM155" s="58" t="n">
        <v>8</v>
      </c>
      <c r="CN155" s="58" t="n">
        <v>2718</v>
      </c>
      <c r="CO155" s="58" t="n">
        <v>303</v>
      </c>
      <c r="CP155" s="58"/>
      <c r="CQ155" s="58"/>
      <c r="CR155" s="58" t="n">
        <v>12</v>
      </c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 t="n">
        <v>68</v>
      </c>
      <c r="DK155" s="58" t="n">
        <v>1005</v>
      </c>
      <c r="DL155" s="58" t="n">
        <v>4</v>
      </c>
      <c r="DM155" s="58" t="n">
        <v>593</v>
      </c>
      <c r="DN155" s="58" t="n">
        <v>10</v>
      </c>
      <c r="DO155" s="58" t="n">
        <v>272</v>
      </c>
      <c r="DP155" s="58" t="n">
        <v>55</v>
      </c>
      <c r="DQ155" s="58" t="n">
        <v>707</v>
      </c>
      <c r="DR155" s="58" t="n">
        <v>32</v>
      </c>
      <c r="DS155" s="58" t="n">
        <v>119</v>
      </c>
      <c r="DT155" s="58" t="n">
        <v>92</v>
      </c>
      <c r="DU155" s="58" t="n">
        <v>50</v>
      </c>
      <c r="DV155" s="58" t="n">
        <v>11</v>
      </c>
      <c r="DW155" s="58"/>
      <c r="DX155" s="58"/>
      <c r="DY155" s="58"/>
      <c r="DZ155" s="58" t="n">
        <v>1</v>
      </c>
      <c r="EA155" s="58" t="n">
        <v>1</v>
      </c>
      <c r="EB155" s="58" t="n">
        <v>0</v>
      </c>
      <c r="EC155" s="59" t="s">
        <v>419</v>
      </c>
      <c r="ED155" s="59" t="s">
        <v>1149</v>
      </c>
      <c r="EE155" s="59" t="s">
        <v>1338</v>
      </c>
      <c r="EF155" s="59" t="s">
        <v>431</v>
      </c>
      <c r="EG155" s="59" t="s">
        <v>409</v>
      </c>
    </row>
    <row r="156" customFormat="false" ht="14.25" hidden="false" customHeight="false" outlineLevel="0" collapsed="false">
      <c r="A156" s="58" t="n">
        <v>106074097</v>
      </c>
      <c r="B156" s="59" t="s">
        <v>1339</v>
      </c>
      <c r="C156" s="59" t="s">
        <v>805</v>
      </c>
      <c r="D156" s="59" t="s">
        <v>412</v>
      </c>
      <c r="E156" s="59" t="s">
        <v>1340</v>
      </c>
      <c r="F156" s="59" t="s">
        <v>1341</v>
      </c>
      <c r="G156" s="59" t="s">
        <v>1342</v>
      </c>
      <c r="H156" s="59" t="s">
        <v>1343</v>
      </c>
      <c r="I156" s="59" t="s">
        <v>402</v>
      </c>
      <c r="J156" s="59" t="s">
        <v>1344</v>
      </c>
      <c r="K156" s="59" t="s">
        <v>418</v>
      </c>
      <c r="L156" s="58" t="n">
        <v>2708</v>
      </c>
      <c r="M156" s="58" t="n">
        <v>1779</v>
      </c>
      <c r="N156" s="58"/>
      <c r="O156" s="58" t="n">
        <v>225</v>
      </c>
      <c r="P156" s="58" t="n">
        <v>367</v>
      </c>
      <c r="Q156" s="58" t="n">
        <v>579</v>
      </c>
      <c r="R156" s="58" t="n">
        <v>822</v>
      </c>
      <c r="S156" s="58" t="n">
        <v>937</v>
      </c>
      <c r="T156" s="58" t="n">
        <v>853</v>
      </c>
      <c r="U156" s="58" t="n">
        <v>414</v>
      </c>
      <c r="V156" s="58" t="n">
        <v>206</v>
      </c>
      <c r="W156" s="58" t="n">
        <v>84</v>
      </c>
      <c r="X156" s="58"/>
      <c r="Y156" s="58"/>
      <c r="Z156" s="58" t="n">
        <v>334</v>
      </c>
      <c r="AA156" s="58" t="n">
        <v>400</v>
      </c>
      <c r="AB156" s="58" t="n">
        <v>824</v>
      </c>
      <c r="AC156" s="58" t="n">
        <v>11</v>
      </c>
      <c r="AD156" s="58" t="n">
        <v>111</v>
      </c>
      <c r="AE156" s="58" t="n">
        <v>28</v>
      </c>
      <c r="AF156" s="58" t="n">
        <v>2779</v>
      </c>
      <c r="AG156" s="58" t="n">
        <v>4436</v>
      </c>
      <c r="AH156" s="58" t="n">
        <v>16</v>
      </c>
      <c r="AI156" s="58" t="n">
        <v>4</v>
      </c>
      <c r="AJ156" s="58" t="n">
        <v>1</v>
      </c>
      <c r="AK156" s="58" t="n">
        <v>26</v>
      </c>
      <c r="AL156" s="58" t="n">
        <v>2</v>
      </c>
      <c r="AM156" s="58" t="n">
        <v>1</v>
      </c>
      <c r="AN156" s="58" t="n">
        <v>1</v>
      </c>
      <c r="AO156" s="58"/>
      <c r="AP156" s="58"/>
      <c r="AQ156" s="58"/>
      <c r="AR156" s="58"/>
      <c r="AS156" s="58"/>
      <c r="AT156" s="58"/>
      <c r="AU156" s="58"/>
      <c r="AV156" s="58" t="n">
        <v>204</v>
      </c>
      <c r="AW156" s="58" t="n">
        <v>1038</v>
      </c>
      <c r="AX156" s="58" t="n">
        <v>3</v>
      </c>
      <c r="AY156" s="58" t="n">
        <v>3130</v>
      </c>
      <c r="AZ156" s="58" t="n">
        <v>66</v>
      </c>
      <c r="BA156" s="58" t="n">
        <v>44</v>
      </c>
      <c r="BB156" s="58" t="n">
        <v>2</v>
      </c>
      <c r="BC156" s="58" t="n">
        <v>50</v>
      </c>
      <c r="BD156" s="58" t="n">
        <v>194</v>
      </c>
      <c r="BE156" s="58" t="n">
        <v>27</v>
      </c>
      <c r="BF156" s="58" t="n">
        <v>977</v>
      </c>
      <c r="BG156" s="58" t="n">
        <v>57</v>
      </c>
      <c r="BH156" s="58" t="n">
        <v>680</v>
      </c>
      <c r="BI156" s="58" t="n">
        <v>9</v>
      </c>
      <c r="BJ156" s="58" t="n">
        <v>585</v>
      </c>
      <c r="BK156" s="58" t="n">
        <v>674</v>
      </c>
      <c r="BL156" s="58" t="n">
        <v>598</v>
      </c>
      <c r="BM156" s="58" t="n">
        <v>185</v>
      </c>
      <c r="BN156" s="58" t="n">
        <v>196</v>
      </c>
      <c r="BO156" s="58" t="n">
        <v>125</v>
      </c>
      <c r="BP156" s="58" t="n">
        <v>52</v>
      </c>
      <c r="BQ156" s="58" t="n">
        <v>73</v>
      </c>
      <c r="BR156" s="58" t="n">
        <v>5</v>
      </c>
      <c r="BS156" s="58"/>
      <c r="BT156" s="58"/>
      <c r="BU156" s="58"/>
      <c r="BV156" s="58"/>
      <c r="BW156" s="58" t="n">
        <v>102</v>
      </c>
      <c r="BX156" s="58" t="n">
        <v>18</v>
      </c>
      <c r="BY156" s="58" t="n">
        <v>203</v>
      </c>
      <c r="BZ156" s="58" t="n">
        <v>3772</v>
      </c>
      <c r="CA156" s="58" t="n">
        <v>328</v>
      </c>
      <c r="CB156" s="58" t="n">
        <v>7</v>
      </c>
      <c r="CC156" s="58"/>
      <c r="CD156" s="58" t="n">
        <v>18</v>
      </c>
      <c r="CE156" s="58" t="n">
        <v>6</v>
      </c>
      <c r="CF156" s="58" t="n">
        <v>2</v>
      </c>
      <c r="CG156" s="58" t="n">
        <v>7</v>
      </c>
      <c r="CH156" s="58"/>
      <c r="CI156" s="58" t="n">
        <v>23</v>
      </c>
      <c r="CJ156" s="58" t="n">
        <v>1</v>
      </c>
      <c r="CK156" s="58"/>
      <c r="CL156" s="58"/>
      <c r="CM156" s="58" t="n">
        <v>25</v>
      </c>
      <c r="CN156" s="58" t="n">
        <v>4260</v>
      </c>
      <c r="CO156" s="58" t="n">
        <v>189</v>
      </c>
      <c r="CP156" s="58"/>
      <c r="CQ156" s="58"/>
      <c r="CR156" s="58" t="n">
        <v>16</v>
      </c>
      <c r="CS156" s="58" t="n">
        <v>1</v>
      </c>
      <c r="CT156" s="58"/>
      <c r="CU156" s="58"/>
      <c r="CV156" s="58" t="n">
        <v>3</v>
      </c>
      <c r="CW156" s="58" t="n">
        <v>15</v>
      </c>
      <c r="CX156" s="58"/>
      <c r="CY156" s="58" t="n">
        <v>4</v>
      </c>
      <c r="CZ156" s="58" t="n">
        <v>1</v>
      </c>
      <c r="DA156" s="58"/>
      <c r="DB156" s="58"/>
      <c r="DC156" s="58"/>
      <c r="DD156" s="58"/>
      <c r="DE156" s="58" t="n">
        <v>1</v>
      </c>
      <c r="DF156" s="58"/>
      <c r="DG156" s="58"/>
      <c r="DH156" s="58"/>
      <c r="DI156" s="58"/>
      <c r="DJ156" s="58" t="n">
        <v>252</v>
      </c>
      <c r="DK156" s="58" t="n">
        <v>1144</v>
      </c>
      <c r="DL156" s="58" t="n">
        <v>2</v>
      </c>
      <c r="DM156" s="58" t="n">
        <v>719</v>
      </c>
      <c r="DN156" s="58" t="n">
        <v>25</v>
      </c>
      <c r="DO156" s="58" t="n">
        <v>421</v>
      </c>
      <c r="DP156" s="58" t="n">
        <v>45</v>
      </c>
      <c r="DQ156" s="58" t="n">
        <v>1266</v>
      </c>
      <c r="DR156" s="58" t="n">
        <v>56</v>
      </c>
      <c r="DS156" s="58" t="n">
        <v>118</v>
      </c>
      <c r="DT156" s="58" t="n">
        <v>274</v>
      </c>
      <c r="DU156" s="58" t="n">
        <v>119</v>
      </c>
      <c r="DV156" s="58" t="n">
        <v>5</v>
      </c>
      <c r="DW156" s="58"/>
      <c r="DX156" s="58"/>
      <c r="DY156" s="58" t="n">
        <v>6</v>
      </c>
      <c r="DZ156" s="58" t="n">
        <v>7</v>
      </c>
      <c r="EA156" s="58" t="n">
        <v>1</v>
      </c>
      <c r="EB156" s="58" t="n">
        <v>0</v>
      </c>
      <c r="EC156" s="59" t="s">
        <v>419</v>
      </c>
      <c r="ED156" s="59" t="s">
        <v>462</v>
      </c>
      <c r="EE156" s="59" t="s">
        <v>619</v>
      </c>
      <c r="EF156" s="59" t="s">
        <v>1171</v>
      </c>
      <c r="EG156" s="59" t="s">
        <v>409</v>
      </c>
    </row>
    <row r="157" customFormat="false" ht="14.25" hidden="false" customHeight="false" outlineLevel="0" collapsed="false">
      <c r="A157" s="58" t="n">
        <v>106196403</v>
      </c>
      <c r="B157" s="59" t="s">
        <v>1345</v>
      </c>
      <c r="C157" s="59" t="s">
        <v>464</v>
      </c>
      <c r="D157" s="59" t="s">
        <v>412</v>
      </c>
      <c r="E157" s="59" t="s">
        <v>1346</v>
      </c>
      <c r="F157" s="59" t="s">
        <v>1347</v>
      </c>
      <c r="G157" s="59" t="s">
        <v>1348</v>
      </c>
      <c r="H157" s="59" t="s">
        <v>1349</v>
      </c>
      <c r="I157" s="59" t="s">
        <v>402</v>
      </c>
      <c r="J157" s="59" t="s">
        <v>1350</v>
      </c>
      <c r="K157" s="59" t="s">
        <v>418</v>
      </c>
      <c r="L157" s="58" t="n">
        <v>7581</v>
      </c>
      <c r="M157" s="58" t="n">
        <v>5475</v>
      </c>
      <c r="N157" s="58"/>
      <c r="O157" s="58" t="n">
        <v>965</v>
      </c>
      <c r="P157" s="58" t="n">
        <v>1185</v>
      </c>
      <c r="Q157" s="58" t="n">
        <v>1643</v>
      </c>
      <c r="R157" s="58" t="n">
        <v>2159</v>
      </c>
      <c r="S157" s="58" t="n">
        <v>2150</v>
      </c>
      <c r="T157" s="58" t="n">
        <v>2080</v>
      </c>
      <c r="U157" s="58" t="n">
        <v>1383</v>
      </c>
      <c r="V157" s="58" t="n">
        <v>541</v>
      </c>
      <c r="W157" s="58" t="n">
        <v>891</v>
      </c>
      <c r="X157" s="58" t="n">
        <v>58</v>
      </c>
      <c r="Y157" s="58" t="n">
        <v>1</v>
      </c>
      <c r="Z157" s="58" t="n">
        <v>970</v>
      </c>
      <c r="AA157" s="58" t="n">
        <v>1641</v>
      </c>
      <c r="AB157" s="58" t="n">
        <v>7545</v>
      </c>
      <c r="AC157" s="58" t="n">
        <v>15</v>
      </c>
      <c r="AD157" s="58" t="n">
        <v>111</v>
      </c>
      <c r="AE157" s="58" t="n">
        <v>50</v>
      </c>
      <c r="AF157" s="58" t="n">
        <v>2724</v>
      </c>
      <c r="AG157" s="58" t="n">
        <v>12908</v>
      </c>
      <c r="AH157" s="58" t="n">
        <v>13</v>
      </c>
      <c r="AI157" s="58" t="n">
        <v>5</v>
      </c>
      <c r="AJ157" s="58" t="n">
        <v>4</v>
      </c>
      <c r="AK157" s="58" t="n">
        <v>95</v>
      </c>
      <c r="AL157" s="58" t="n">
        <v>4</v>
      </c>
      <c r="AM157" s="58" t="n">
        <v>24</v>
      </c>
      <c r="AN157" s="58"/>
      <c r="AO157" s="58"/>
      <c r="AP157" s="58"/>
      <c r="AQ157" s="58" t="n">
        <v>2</v>
      </c>
      <c r="AR157" s="58" t="n">
        <v>1</v>
      </c>
      <c r="AS157" s="58"/>
      <c r="AT157" s="58"/>
      <c r="AU157" s="58"/>
      <c r="AV157" s="58" t="n">
        <v>984</v>
      </c>
      <c r="AW157" s="58" t="n">
        <v>2897</v>
      </c>
      <c r="AX157" s="58" t="n">
        <v>3</v>
      </c>
      <c r="AY157" s="58" t="n">
        <v>9019</v>
      </c>
      <c r="AZ157" s="58" t="n">
        <v>113</v>
      </c>
      <c r="BA157" s="58" t="n">
        <v>40</v>
      </c>
      <c r="BB157" s="58"/>
      <c r="BC157" s="58" t="n">
        <v>294</v>
      </c>
      <c r="BD157" s="58" t="n">
        <v>342</v>
      </c>
      <c r="BE157" s="58" t="n">
        <v>241</v>
      </c>
      <c r="BF157" s="58" t="n">
        <v>2659</v>
      </c>
      <c r="BG157" s="58" t="n">
        <v>465</v>
      </c>
      <c r="BH157" s="58" t="n">
        <v>2393</v>
      </c>
      <c r="BI157" s="58" t="n">
        <v>35</v>
      </c>
      <c r="BJ157" s="58" t="n">
        <v>1067</v>
      </c>
      <c r="BK157" s="58" t="n">
        <v>915</v>
      </c>
      <c r="BL157" s="58" t="n">
        <v>1292</v>
      </c>
      <c r="BM157" s="58" t="n">
        <v>1384</v>
      </c>
      <c r="BN157" s="58" t="n">
        <v>445</v>
      </c>
      <c r="BO157" s="58" t="n">
        <v>581</v>
      </c>
      <c r="BP157" s="58" t="n">
        <v>396</v>
      </c>
      <c r="BQ157" s="58" t="n">
        <v>512</v>
      </c>
      <c r="BR157" s="58" t="n">
        <v>32</v>
      </c>
      <c r="BS157" s="58" t="n">
        <v>1</v>
      </c>
      <c r="BT157" s="58" t="n">
        <v>1</v>
      </c>
      <c r="BU157" s="58" t="n">
        <v>1</v>
      </c>
      <c r="BV157" s="58"/>
      <c r="BW157" s="58" t="n">
        <v>155</v>
      </c>
      <c r="BX157" s="58" t="n">
        <v>40</v>
      </c>
      <c r="BY157" s="58" t="n">
        <v>437</v>
      </c>
      <c r="BZ157" s="58" t="n">
        <v>12019</v>
      </c>
      <c r="CA157" s="58" t="n">
        <v>320</v>
      </c>
      <c r="CB157" s="58" t="n">
        <v>24</v>
      </c>
      <c r="CC157" s="58"/>
      <c r="CD157" s="58" t="n">
        <v>19</v>
      </c>
      <c r="CE157" s="58" t="n">
        <v>13</v>
      </c>
      <c r="CF157" s="58" t="n">
        <v>3</v>
      </c>
      <c r="CG157" s="58" t="n">
        <v>6</v>
      </c>
      <c r="CH157" s="58"/>
      <c r="CI157" s="58" t="n">
        <v>14</v>
      </c>
      <c r="CJ157" s="58" t="n">
        <v>4</v>
      </c>
      <c r="CK157" s="58" t="n">
        <v>2</v>
      </c>
      <c r="CL157" s="58"/>
      <c r="CM157" s="58" t="n">
        <v>65</v>
      </c>
      <c r="CN157" s="58" t="n">
        <v>10899</v>
      </c>
      <c r="CO157" s="58" t="n">
        <v>2067</v>
      </c>
      <c r="CP157" s="58"/>
      <c r="CQ157" s="58" t="n">
        <v>1</v>
      </c>
      <c r="CR157" s="58" t="n">
        <v>48</v>
      </c>
      <c r="CS157" s="58" t="n">
        <v>4</v>
      </c>
      <c r="CT157" s="58"/>
      <c r="CU157" s="58" t="n">
        <v>1</v>
      </c>
      <c r="CV157" s="58" t="n">
        <v>43</v>
      </c>
      <c r="CW157" s="58"/>
      <c r="CX157" s="58" t="n">
        <v>3</v>
      </c>
      <c r="CY157" s="58"/>
      <c r="CZ157" s="58"/>
      <c r="DA157" s="58"/>
      <c r="DB157" s="58" t="n">
        <v>6</v>
      </c>
      <c r="DC157" s="58" t="n">
        <v>1</v>
      </c>
      <c r="DD157" s="58"/>
      <c r="DE157" s="58"/>
      <c r="DF157" s="58"/>
      <c r="DG157" s="58"/>
      <c r="DH157" s="58"/>
      <c r="DI157" s="58"/>
      <c r="DJ157" s="58" t="n">
        <v>592</v>
      </c>
      <c r="DK157" s="58" t="n">
        <v>3518</v>
      </c>
      <c r="DL157" s="58" t="n">
        <v>875</v>
      </c>
      <c r="DM157" s="58" t="n">
        <v>1607</v>
      </c>
      <c r="DN157" s="58" t="n">
        <v>62</v>
      </c>
      <c r="DO157" s="58" t="n">
        <v>2356</v>
      </c>
      <c r="DP157" s="58" t="n">
        <v>259</v>
      </c>
      <c r="DQ157" s="58" t="n">
        <v>1766</v>
      </c>
      <c r="DR157" s="58" t="n">
        <v>133</v>
      </c>
      <c r="DS157" s="58" t="n">
        <v>478</v>
      </c>
      <c r="DT157" s="58" t="n">
        <v>941</v>
      </c>
      <c r="DU157" s="58" t="n">
        <v>266</v>
      </c>
      <c r="DV157" s="58" t="n">
        <v>93</v>
      </c>
      <c r="DW157" s="58" t="n">
        <v>3</v>
      </c>
      <c r="DX157" s="58" t="n">
        <v>1</v>
      </c>
      <c r="DY157" s="58" t="n">
        <v>8</v>
      </c>
      <c r="DZ157" s="58" t="n">
        <v>16</v>
      </c>
      <c r="EA157" s="58" t="n">
        <v>1</v>
      </c>
      <c r="EB157" s="58" t="n">
        <v>0</v>
      </c>
      <c r="EC157" s="59" t="s">
        <v>419</v>
      </c>
      <c r="ED157" s="59" t="s">
        <v>781</v>
      </c>
      <c r="EE157" s="59" t="s">
        <v>598</v>
      </c>
      <c r="EF157" s="59" t="s">
        <v>420</v>
      </c>
      <c r="EG157" s="59" t="s">
        <v>409</v>
      </c>
    </row>
    <row r="158" customFormat="false" ht="14.25" hidden="false" customHeight="false" outlineLevel="0" collapsed="false">
      <c r="A158" s="58" t="n">
        <v>106484044</v>
      </c>
      <c r="B158" s="59" t="s">
        <v>1351</v>
      </c>
      <c r="C158" s="59" t="s">
        <v>1235</v>
      </c>
      <c r="D158" s="59" t="s">
        <v>412</v>
      </c>
      <c r="E158" s="59" t="s">
        <v>1352</v>
      </c>
      <c r="F158" s="59" t="s">
        <v>1353</v>
      </c>
      <c r="G158" s="59" t="s">
        <v>1354</v>
      </c>
      <c r="H158" s="59" t="s">
        <v>1355</v>
      </c>
      <c r="I158" s="59" t="s">
        <v>402</v>
      </c>
      <c r="J158" s="59" t="s">
        <v>1356</v>
      </c>
      <c r="K158" s="59" t="s">
        <v>418</v>
      </c>
      <c r="L158" s="58" t="n">
        <v>3660</v>
      </c>
      <c r="M158" s="58" t="n">
        <v>3137</v>
      </c>
      <c r="N158" s="58"/>
      <c r="O158" s="58" t="n">
        <v>305</v>
      </c>
      <c r="P158" s="58" t="n">
        <v>475</v>
      </c>
      <c r="Q158" s="58" t="n">
        <v>546</v>
      </c>
      <c r="R158" s="58" t="n">
        <v>879</v>
      </c>
      <c r="S158" s="58" t="n">
        <v>1708</v>
      </c>
      <c r="T158" s="58" t="n">
        <v>1614</v>
      </c>
      <c r="U158" s="58" t="n">
        <v>794</v>
      </c>
      <c r="V158" s="58" t="n">
        <v>270</v>
      </c>
      <c r="W158" s="58" t="n">
        <v>206</v>
      </c>
      <c r="X158" s="58"/>
      <c r="Y158" s="58"/>
      <c r="Z158" s="58" t="n">
        <v>496</v>
      </c>
      <c r="AA158" s="58" t="n">
        <v>712</v>
      </c>
      <c r="AB158" s="58" t="n">
        <v>979</v>
      </c>
      <c r="AC158" s="58" t="n">
        <v>26</v>
      </c>
      <c r="AD158" s="58" t="n">
        <v>164</v>
      </c>
      <c r="AE158" s="58" t="n">
        <v>30</v>
      </c>
      <c r="AF158" s="58" t="n">
        <v>4390</v>
      </c>
      <c r="AG158" s="58" t="n">
        <v>6773</v>
      </c>
      <c r="AH158" s="58" t="n">
        <v>3</v>
      </c>
      <c r="AI158" s="58" t="n">
        <v>4</v>
      </c>
      <c r="AJ158" s="58" t="n">
        <v>1</v>
      </c>
      <c r="AK158" s="58" t="n">
        <v>13</v>
      </c>
      <c r="AL158" s="58" t="n">
        <v>1</v>
      </c>
      <c r="AM158" s="58" t="n">
        <v>1</v>
      </c>
      <c r="AN158" s="58"/>
      <c r="AO158" s="58" t="n">
        <v>1</v>
      </c>
      <c r="AP158" s="58"/>
      <c r="AQ158" s="58"/>
      <c r="AR158" s="58"/>
      <c r="AS158" s="58"/>
      <c r="AT158" s="58"/>
      <c r="AU158" s="58"/>
      <c r="AV158" s="58" t="n">
        <v>369</v>
      </c>
      <c r="AW158" s="58" t="n">
        <v>1779</v>
      </c>
      <c r="AX158" s="58" t="n">
        <v>6</v>
      </c>
      <c r="AY158" s="58" t="n">
        <v>4468</v>
      </c>
      <c r="AZ158" s="58" t="n">
        <v>107</v>
      </c>
      <c r="BA158" s="58" t="n">
        <v>59</v>
      </c>
      <c r="BB158" s="58" t="n">
        <v>9</v>
      </c>
      <c r="BC158" s="58" t="n">
        <v>34</v>
      </c>
      <c r="BD158" s="58" t="n">
        <v>206</v>
      </c>
      <c r="BE158" s="58" t="n">
        <v>38</v>
      </c>
      <c r="BF158" s="58" t="n">
        <v>1624</v>
      </c>
      <c r="BG158" s="58" t="n">
        <v>49</v>
      </c>
      <c r="BH158" s="58" t="n">
        <v>495</v>
      </c>
      <c r="BI158" s="58" t="n">
        <v>6</v>
      </c>
      <c r="BJ158" s="58" t="n">
        <v>597</v>
      </c>
      <c r="BK158" s="58" t="n">
        <v>692</v>
      </c>
      <c r="BL158" s="58" t="n">
        <v>702</v>
      </c>
      <c r="BM158" s="58" t="n">
        <v>209</v>
      </c>
      <c r="BN158" s="58" t="n">
        <v>1002</v>
      </c>
      <c r="BO158" s="58" t="n">
        <v>128</v>
      </c>
      <c r="BP158" s="58" t="n">
        <v>45</v>
      </c>
      <c r="BQ158" s="58" t="n">
        <v>837</v>
      </c>
      <c r="BR158" s="58" t="n">
        <v>127</v>
      </c>
      <c r="BS158" s="58"/>
      <c r="BT158" s="58" t="n">
        <v>6</v>
      </c>
      <c r="BU158" s="58"/>
      <c r="BV158" s="58"/>
      <c r="BW158" s="58" t="n">
        <v>112</v>
      </c>
      <c r="BX158" s="58" t="n">
        <v>22</v>
      </c>
      <c r="BY158" s="58" t="n">
        <v>122</v>
      </c>
      <c r="BZ158" s="58" t="n">
        <v>6282</v>
      </c>
      <c r="CA158" s="58" t="n">
        <v>166</v>
      </c>
      <c r="CB158" s="58" t="n">
        <v>11</v>
      </c>
      <c r="CC158" s="58" t="n">
        <v>1</v>
      </c>
      <c r="CD158" s="58" t="n">
        <v>22</v>
      </c>
      <c r="CE158" s="58" t="n">
        <v>8</v>
      </c>
      <c r="CF158" s="58" t="n">
        <v>3</v>
      </c>
      <c r="CG158" s="58" t="n">
        <v>15</v>
      </c>
      <c r="CH158" s="58" t="n">
        <v>1</v>
      </c>
      <c r="CI158" s="58" t="n">
        <v>26</v>
      </c>
      <c r="CJ158" s="58" t="n">
        <v>4</v>
      </c>
      <c r="CK158" s="58" t="n">
        <v>2</v>
      </c>
      <c r="CL158" s="58"/>
      <c r="CM158" s="58" t="n">
        <v>32</v>
      </c>
      <c r="CN158" s="58" t="n">
        <v>6558</v>
      </c>
      <c r="CO158" s="58" t="n">
        <v>197</v>
      </c>
      <c r="CP158" s="58"/>
      <c r="CQ158" s="58"/>
      <c r="CR158" s="58" t="n">
        <v>35</v>
      </c>
      <c r="CS158" s="58" t="n">
        <v>5</v>
      </c>
      <c r="CT158" s="58"/>
      <c r="CU158" s="58"/>
      <c r="CV158" s="58" t="n">
        <v>1</v>
      </c>
      <c r="CW158" s="58" t="n">
        <v>83</v>
      </c>
      <c r="CX158" s="58"/>
      <c r="CY158" s="58" t="n">
        <v>6</v>
      </c>
      <c r="CZ158" s="58"/>
      <c r="DA158" s="58"/>
      <c r="DB158" s="58" t="n">
        <v>1</v>
      </c>
      <c r="DC158" s="58" t="n">
        <v>1</v>
      </c>
      <c r="DD158" s="58"/>
      <c r="DE158" s="58"/>
      <c r="DF158" s="58"/>
      <c r="DG158" s="58"/>
      <c r="DH158" s="58"/>
      <c r="DI158" s="58"/>
      <c r="DJ158" s="58" t="n">
        <v>79</v>
      </c>
      <c r="DK158" s="58" t="n">
        <v>3967</v>
      </c>
      <c r="DL158" s="58" t="n">
        <v>92</v>
      </c>
      <c r="DM158" s="58" t="n">
        <v>272</v>
      </c>
      <c r="DN158" s="58" t="n">
        <v>22</v>
      </c>
      <c r="DO158" s="58" t="n">
        <v>372</v>
      </c>
      <c r="DP158" s="58" t="n">
        <v>26</v>
      </c>
      <c r="DQ158" s="58" t="n">
        <v>1187</v>
      </c>
      <c r="DR158" s="58" t="n">
        <v>138</v>
      </c>
      <c r="DS158" s="58" t="n">
        <v>95</v>
      </c>
      <c r="DT158" s="58" t="n">
        <v>297</v>
      </c>
      <c r="DU158" s="58" t="n">
        <v>77</v>
      </c>
      <c r="DV158" s="58" t="n">
        <v>40</v>
      </c>
      <c r="DW158" s="58" t="n">
        <v>1</v>
      </c>
      <c r="DX158" s="58"/>
      <c r="DY158" s="58" t="n">
        <v>3</v>
      </c>
      <c r="DZ158" s="58" t="n">
        <v>7</v>
      </c>
      <c r="EA158" s="58" t="n">
        <v>1</v>
      </c>
      <c r="EB158" s="58" t="n">
        <v>0</v>
      </c>
      <c r="EC158" s="59" t="s">
        <v>419</v>
      </c>
      <c r="ED158" s="59" t="s">
        <v>606</v>
      </c>
      <c r="EE158" s="59" t="s">
        <v>619</v>
      </c>
      <c r="EF158" s="59" t="s">
        <v>606</v>
      </c>
      <c r="EG158" s="59" t="s">
        <v>409</v>
      </c>
    </row>
    <row r="159" customFormat="false" ht="14.25" hidden="false" customHeight="false" outlineLevel="0" collapsed="false">
      <c r="A159" s="58" t="n">
        <v>106540734</v>
      </c>
      <c r="B159" s="59" t="s">
        <v>1357</v>
      </c>
      <c r="C159" s="59" t="s">
        <v>544</v>
      </c>
      <c r="D159" s="59" t="s">
        <v>512</v>
      </c>
      <c r="E159" s="59" t="s">
        <v>1358</v>
      </c>
      <c r="F159" s="59" t="s">
        <v>546</v>
      </c>
      <c r="G159" s="59" t="s">
        <v>1359</v>
      </c>
      <c r="H159" s="59" t="s">
        <v>548</v>
      </c>
      <c r="I159" s="59" t="s">
        <v>402</v>
      </c>
      <c r="J159" s="59" t="s">
        <v>1360</v>
      </c>
      <c r="K159" s="59" t="s">
        <v>418</v>
      </c>
      <c r="L159" s="58" t="n">
        <v>6019</v>
      </c>
      <c r="M159" s="58" t="n">
        <v>4779</v>
      </c>
      <c r="N159" s="58"/>
      <c r="O159" s="58" t="n">
        <v>697</v>
      </c>
      <c r="P159" s="58" t="n">
        <v>835</v>
      </c>
      <c r="Q159" s="58" t="n">
        <v>1133</v>
      </c>
      <c r="R159" s="58" t="n">
        <v>1315</v>
      </c>
      <c r="S159" s="58" t="n">
        <v>2303</v>
      </c>
      <c r="T159" s="58" t="n">
        <v>2114</v>
      </c>
      <c r="U159" s="58" t="n">
        <v>1403</v>
      </c>
      <c r="V159" s="58" t="n">
        <v>650</v>
      </c>
      <c r="W159" s="58" t="n">
        <v>344</v>
      </c>
      <c r="X159" s="58" t="n">
        <v>4</v>
      </c>
      <c r="Y159" s="58"/>
      <c r="Z159" s="58" t="n">
        <v>153</v>
      </c>
      <c r="AA159" s="58" t="n">
        <v>190</v>
      </c>
      <c r="AB159" s="58" t="n">
        <v>4043</v>
      </c>
      <c r="AC159" s="58" t="n">
        <v>15</v>
      </c>
      <c r="AD159" s="58" t="n">
        <v>714</v>
      </c>
      <c r="AE159" s="58" t="n">
        <v>28</v>
      </c>
      <c r="AF159" s="58" t="n">
        <v>5655</v>
      </c>
      <c r="AG159" s="58" t="n">
        <v>10772</v>
      </c>
      <c r="AH159" s="58" t="n">
        <v>4</v>
      </c>
      <c r="AI159" s="58" t="n">
        <v>12</v>
      </c>
      <c r="AJ159" s="58" t="n">
        <v>2</v>
      </c>
      <c r="AK159" s="58" t="n">
        <v>4</v>
      </c>
      <c r="AL159" s="58"/>
      <c r="AM159" s="58"/>
      <c r="AN159" s="58" t="n">
        <v>1</v>
      </c>
      <c r="AO159" s="58"/>
      <c r="AP159" s="58"/>
      <c r="AQ159" s="58"/>
      <c r="AR159" s="58" t="n">
        <v>2</v>
      </c>
      <c r="AS159" s="58" t="n">
        <v>1</v>
      </c>
      <c r="AT159" s="58"/>
      <c r="AU159" s="58"/>
      <c r="AV159" s="58" t="n">
        <v>578</v>
      </c>
      <c r="AW159" s="58" t="n">
        <v>3119</v>
      </c>
      <c r="AX159" s="58" t="n">
        <v>126</v>
      </c>
      <c r="AY159" s="58" t="n">
        <v>6818</v>
      </c>
      <c r="AZ159" s="58"/>
      <c r="BA159" s="58" t="n">
        <v>137</v>
      </c>
      <c r="BB159" s="58" t="n">
        <v>20</v>
      </c>
      <c r="BC159" s="58" t="n">
        <v>124</v>
      </c>
      <c r="BD159" s="58" t="n">
        <v>687</v>
      </c>
      <c r="BE159" s="58" t="n">
        <v>6</v>
      </c>
      <c r="BF159" s="58" t="n">
        <v>1942</v>
      </c>
      <c r="BG159" s="58" t="n">
        <v>125</v>
      </c>
      <c r="BH159" s="58" t="n">
        <v>776</v>
      </c>
      <c r="BI159" s="58" t="n">
        <v>52</v>
      </c>
      <c r="BJ159" s="58" t="n">
        <v>1737</v>
      </c>
      <c r="BK159" s="58" t="n">
        <v>973</v>
      </c>
      <c r="BL159" s="58" t="n">
        <v>879</v>
      </c>
      <c r="BM159" s="58" t="n">
        <v>625</v>
      </c>
      <c r="BN159" s="58" t="n">
        <v>1512</v>
      </c>
      <c r="BO159" s="58" t="n">
        <v>104</v>
      </c>
      <c r="BP159" s="58" t="n">
        <v>229</v>
      </c>
      <c r="BQ159" s="58" t="n">
        <v>756</v>
      </c>
      <c r="BR159" s="58" t="n">
        <v>268</v>
      </c>
      <c r="BS159" s="58"/>
      <c r="BT159" s="58" t="n">
        <v>2</v>
      </c>
      <c r="BU159" s="58" t="n">
        <v>1</v>
      </c>
      <c r="BV159" s="58"/>
      <c r="BW159" s="58" t="n">
        <v>384</v>
      </c>
      <c r="BX159" s="58" t="n">
        <v>6</v>
      </c>
      <c r="BY159" s="58" t="n">
        <v>44</v>
      </c>
      <c r="BZ159" s="58" t="n">
        <v>9484</v>
      </c>
      <c r="CA159" s="58" t="n">
        <v>731</v>
      </c>
      <c r="CB159" s="58" t="n">
        <v>42</v>
      </c>
      <c r="CC159" s="58" t="n">
        <v>1</v>
      </c>
      <c r="CD159" s="58" t="n">
        <v>4</v>
      </c>
      <c r="CE159" s="58" t="n">
        <v>18</v>
      </c>
      <c r="CF159" s="58" t="n">
        <v>15</v>
      </c>
      <c r="CG159" s="58" t="n">
        <v>28</v>
      </c>
      <c r="CH159" s="58"/>
      <c r="CI159" s="58" t="n">
        <v>39</v>
      </c>
      <c r="CJ159" s="58" t="n">
        <v>1</v>
      </c>
      <c r="CK159" s="58" t="n">
        <v>1</v>
      </c>
      <c r="CL159" s="58"/>
      <c r="CM159" s="58" t="n">
        <v>58</v>
      </c>
      <c r="CN159" s="58" t="n">
        <v>9858</v>
      </c>
      <c r="CO159" s="58" t="n">
        <v>876</v>
      </c>
      <c r="CP159" s="58"/>
      <c r="CQ159" s="58"/>
      <c r="CR159" s="58"/>
      <c r="CS159" s="58"/>
      <c r="CT159" s="58" t="n">
        <v>12</v>
      </c>
      <c r="CU159" s="58"/>
      <c r="CV159" s="58" t="n">
        <v>612</v>
      </c>
      <c r="CW159" s="58" t="n">
        <v>425</v>
      </c>
      <c r="CX159" s="58" t="n">
        <v>26</v>
      </c>
      <c r="CY159" s="58"/>
      <c r="CZ159" s="58"/>
      <c r="DA159" s="58"/>
      <c r="DB159" s="58"/>
      <c r="DC159" s="58"/>
      <c r="DD159" s="58" t="n">
        <v>9</v>
      </c>
      <c r="DE159" s="58"/>
      <c r="DF159" s="58"/>
      <c r="DG159" s="58" t="n">
        <v>4</v>
      </c>
      <c r="DH159" s="58"/>
      <c r="DI159" s="58"/>
      <c r="DJ159" s="58" t="n">
        <v>119</v>
      </c>
      <c r="DK159" s="58" t="n">
        <v>4222</v>
      </c>
      <c r="DL159" s="58" t="n">
        <v>177</v>
      </c>
      <c r="DM159" s="58" t="n">
        <v>612</v>
      </c>
      <c r="DN159" s="58" t="n">
        <v>18</v>
      </c>
      <c r="DO159" s="58" t="n">
        <v>840</v>
      </c>
      <c r="DP159" s="58" t="n">
        <v>118</v>
      </c>
      <c r="DQ159" s="58" t="n">
        <v>2360</v>
      </c>
      <c r="DR159" s="58" t="n">
        <v>573</v>
      </c>
      <c r="DS159" s="58" t="n">
        <v>128</v>
      </c>
      <c r="DT159" s="58" t="n">
        <v>343</v>
      </c>
      <c r="DU159" s="58" t="n">
        <v>123</v>
      </c>
      <c r="DV159" s="58" t="n">
        <v>69</v>
      </c>
      <c r="DW159" s="58" t="n">
        <v>8</v>
      </c>
      <c r="DX159" s="58" t="n">
        <v>4</v>
      </c>
      <c r="DY159" s="58"/>
      <c r="DZ159" s="58" t="n">
        <v>2</v>
      </c>
      <c r="EA159" s="58" t="n">
        <v>1</v>
      </c>
      <c r="EB159" s="58" t="n">
        <v>0</v>
      </c>
      <c r="EC159" s="59" t="s">
        <v>459</v>
      </c>
      <c r="ED159" s="59" t="s">
        <v>430</v>
      </c>
      <c r="EE159" s="59" t="s">
        <v>550</v>
      </c>
      <c r="EF159" s="59" t="s">
        <v>406</v>
      </c>
      <c r="EG159" s="59" t="s">
        <v>409</v>
      </c>
    </row>
    <row r="160" customFormat="false" ht="14.25" hidden="false" customHeight="false" outlineLevel="0" collapsed="false">
      <c r="A160" s="58" t="n">
        <v>106194219</v>
      </c>
      <c r="B160" s="59" t="s">
        <v>1361</v>
      </c>
      <c r="C160" s="59" t="s">
        <v>464</v>
      </c>
      <c r="D160" s="59" t="s">
        <v>412</v>
      </c>
      <c r="E160" s="59" t="s">
        <v>1362</v>
      </c>
      <c r="F160" s="59" t="s">
        <v>464</v>
      </c>
      <c r="G160" s="59" t="s">
        <v>1363</v>
      </c>
      <c r="H160" s="59" t="s">
        <v>610</v>
      </c>
      <c r="I160" s="59" t="s">
        <v>402</v>
      </c>
      <c r="J160" s="59" t="s">
        <v>1364</v>
      </c>
      <c r="K160" s="59" t="s">
        <v>418</v>
      </c>
      <c r="L160" s="58" t="n">
        <v>10267</v>
      </c>
      <c r="M160" s="58" t="n">
        <v>8943</v>
      </c>
      <c r="N160" s="58" t="n">
        <v>3</v>
      </c>
      <c r="O160" s="58" t="n">
        <v>355</v>
      </c>
      <c r="P160" s="58" t="n">
        <v>1502</v>
      </c>
      <c r="Q160" s="58" t="n">
        <v>1736</v>
      </c>
      <c r="R160" s="58" t="n">
        <v>2573</v>
      </c>
      <c r="S160" s="58" t="n">
        <v>3679</v>
      </c>
      <c r="T160" s="58" t="n">
        <v>4432</v>
      </c>
      <c r="U160" s="58" t="n">
        <v>3322</v>
      </c>
      <c r="V160" s="58" t="n">
        <v>1572</v>
      </c>
      <c r="W160" s="58" t="n">
        <v>41</v>
      </c>
      <c r="X160" s="58" t="n">
        <v>1</v>
      </c>
      <c r="Y160" s="58"/>
      <c r="Z160" s="58" t="n">
        <v>1633</v>
      </c>
      <c r="AA160" s="58" t="n">
        <v>810</v>
      </c>
      <c r="AB160" s="58" t="n">
        <v>4139</v>
      </c>
      <c r="AC160" s="58" t="n">
        <v>18</v>
      </c>
      <c r="AD160" s="58" t="n">
        <v>1440</v>
      </c>
      <c r="AE160" s="58" t="n">
        <v>423</v>
      </c>
      <c r="AF160" s="58" t="n">
        <v>10750</v>
      </c>
      <c r="AG160" s="58" t="n">
        <v>19108</v>
      </c>
      <c r="AH160" s="58" t="n">
        <v>17</v>
      </c>
      <c r="AI160" s="58" t="n">
        <v>5</v>
      </c>
      <c r="AJ160" s="58" t="n">
        <v>4</v>
      </c>
      <c r="AK160" s="58" t="n">
        <v>36</v>
      </c>
      <c r="AL160" s="58" t="n">
        <v>12</v>
      </c>
      <c r="AM160" s="58"/>
      <c r="AN160" s="58" t="n">
        <v>18</v>
      </c>
      <c r="AO160" s="58"/>
      <c r="AP160" s="58"/>
      <c r="AQ160" s="58"/>
      <c r="AR160" s="58"/>
      <c r="AS160" s="58" t="n">
        <v>3</v>
      </c>
      <c r="AT160" s="58"/>
      <c r="AU160" s="58" t="n">
        <v>10</v>
      </c>
      <c r="AV160" s="58" t="n">
        <v>405</v>
      </c>
      <c r="AW160" s="58" t="n">
        <v>7917</v>
      </c>
      <c r="AX160" s="58" t="n">
        <v>188</v>
      </c>
      <c r="AY160" s="58" t="n">
        <v>10132</v>
      </c>
      <c r="AZ160" s="58" t="n">
        <v>162</v>
      </c>
      <c r="BA160" s="58" t="n">
        <v>409</v>
      </c>
      <c r="BB160" s="58"/>
      <c r="BC160" s="58" t="n">
        <v>22</v>
      </c>
      <c r="BD160" s="58" t="n">
        <v>541</v>
      </c>
      <c r="BE160" s="58" t="n">
        <v>74</v>
      </c>
      <c r="BF160" s="58" t="n">
        <v>1445</v>
      </c>
      <c r="BG160" s="58" t="n">
        <v>358</v>
      </c>
      <c r="BH160" s="58" t="n">
        <v>1025</v>
      </c>
      <c r="BI160" s="58" t="n">
        <v>77</v>
      </c>
      <c r="BJ160" s="58" t="n">
        <v>1388</v>
      </c>
      <c r="BK160" s="58" t="n">
        <v>4247</v>
      </c>
      <c r="BL160" s="58" t="n">
        <v>2245</v>
      </c>
      <c r="BM160" s="58" t="n">
        <v>3181</v>
      </c>
      <c r="BN160" s="58" t="n">
        <v>1432</v>
      </c>
      <c r="BO160" s="58" t="n">
        <v>1455</v>
      </c>
      <c r="BP160" s="58" t="n">
        <v>299</v>
      </c>
      <c r="BQ160" s="58" t="n">
        <v>1371</v>
      </c>
      <c r="BR160" s="58" t="n">
        <v>49</v>
      </c>
      <c r="BS160" s="58"/>
      <c r="BT160" s="58" t="n">
        <v>3</v>
      </c>
      <c r="BU160" s="58" t="n">
        <v>1</v>
      </c>
      <c r="BV160" s="58"/>
      <c r="BW160" s="58" t="n">
        <v>151</v>
      </c>
      <c r="BX160" s="58" t="n">
        <v>36</v>
      </c>
      <c r="BY160" s="58" t="n">
        <v>861</v>
      </c>
      <c r="BZ160" s="58" t="n">
        <v>17793</v>
      </c>
      <c r="CA160" s="58" t="n">
        <v>276</v>
      </c>
      <c r="CB160" s="58" t="n">
        <v>13</v>
      </c>
      <c r="CC160" s="58" t="n">
        <v>1</v>
      </c>
      <c r="CD160" s="58" t="n">
        <v>33</v>
      </c>
      <c r="CE160" s="58" t="n">
        <v>6</v>
      </c>
      <c r="CF160" s="58" t="n">
        <v>1</v>
      </c>
      <c r="CG160" s="58" t="n">
        <v>28</v>
      </c>
      <c r="CH160" s="58"/>
      <c r="CI160" s="58" t="n">
        <v>13</v>
      </c>
      <c r="CJ160" s="58"/>
      <c r="CK160" s="58" t="n">
        <v>1</v>
      </c>
      <c r="CL160" s="58"/>
      <c r="CM160" s="58" t="n">
        <v>165</v>
      </c>
      <c r="CN160" s="58" t="n">
        <v>17642</v>
      </c>
      <c r="CO160" s="58" t="n">
        <v>1288</v>
      </c>
      <c r="CP160" s="58"/>
      <c r="CQ160" s="58"/>
      <c r="CR160" s="58"/>
      <c r="CS160" s="58" t="n">
        <v>4</v>
      </c>
      <c r="CT160" s="58"/>
      <c r="CU160" s="58"/>
      <c r="CV160" s="58" t="n">
        <v>204</v>
      </c>
      <c r="CW160" s="58" t="n">
        <v>1</v>
      </c>
      <c r="CX160" s="58"/>
      <c r="CY160" s="58"/>
      <c r="CZ160" s="58"/>
      <c r="DA160" s="58"/>
      <c r="DB160" s="58"/>
      <c r="DC160" s="58" t="n">
        <v>4</v>
      </c>
      <c r="DD160" s="58"/>
      <c r="DE160" s="58"/>
      <c r="DF160" s="58"/>
      <c r="DG160" s="58"/>
      <c r="DH160" s="58"/>
      <c r="DI160" s="58"/>
      <c r="DJ160" s="58" t="n">
        <v>1467</v>
      </c>
      <c r="DK160" s="58" t="n">
        <v>2850</v>
      </c>
      <c r="DL160" s="58" t="n">
        <v>1535</v>
      </c>
      <c r="DM160" s="58" t="n">
        <v>731</v>
      </c>
      <c r="DN160" s="58" t="n">
        <v>69</v>
      </c>
      <c r="DO160" s="58" t="n">
        <v>1097</v>
      </c>
      <c r="DP160" s="58" t="n">
        <v>34</v>
      </c>
      <c r="DQ160" s="58" t="n">
        <v>4806</v>
      </c>
      <c r="DR160" s="58" t="n">
        <v>1974</v>
      </c>
      <c r="DS160" s="58" t="n">
        <v>2646</v>
      </c>
      <c r="DT160" s="58" t="n">
        <v>1058</v>
      </c>
      <c r="DU160" s="58" t="n">
        <v>411</v>
      </c>
      <c r="DV160" s="58" t="n">
        <v>144</v>
      </c>
      <c r="DW160" s="58" t="n">
        <v>178</v>
      </c>
      <c r="DX160" s="58" t="n">
        <v>61</v>
      </c>
      <c r="DY160" s="58" t="n">
        <v>50</v>
      </c>
      <c r="DZ160" s="58" t="n">
        <v>7</v>
      </c>
      <c r="EA160" s="58" t="n">
        <v>1</v>
      </c>
      <c r="EB160" s="58" t="n">
        <v>0</v>
      </c>
      <c r="EC160" s="59" t="s">
        <v>419</v>
      </c>
      <c r="ED160" s="59" t="s">
        <v>480</v>
      </c>
      <c r="EE160" s="59" t="s">
        <v>879</v>
      </c>
      <c r="EF160" s="59" t="s">
        <v>688</v>
      </c>
      <c r="EG160" s="59" t="s">
        <v>409</v>
      </c>
    </row>
    <row r="161" customFormat="false" ht="14.25" hidden="false" customHeight="false" outlineLevel="0" collapsed="false">
      <c r="A161" s="58" t="n">
        <v>106150736</v>
      </c>
      <c r="B161" s="59" t="s">
        <v>1365</v>
      </c>
      <c r="C161" s="59" t="s">
        <v>472</v>
      </c>
      <c r="D161" s="59" t="s">
        <v>454</v>
      </c>
      <c r="E161" s="59" t="s">
        <v>1366</v>
      </c>
      <c r="F161" s="59" t="s">
        <v>475</v>
      </c>
      <c r="G161" s="59" t="s">
        <v>1367</v>
      </c>
      <c r="H161" s="59" t="s">
        <v>1368</v>
      </c>
      <c r="I161" s="59" t="s">
        <v>402</v>
      </c>
      <c r="J161" s="59" t="s">
        <v>1369</v>
      </c>
      <c r="K161" s="59" t="s">
        <v>418</v>
      </c>
      <c r="L161" s="58" t="n">
        <v>2281</v>
      </c>
      <c r="M161" s="58" t="n">
        <v>1759</v>
      </c>
      <c r="N161" s="58"/>
      <c r="O161" s="58" t="n">
        <v>271</v>
      </c>
      <c r="P161" s="58" t="n">
        <v>499</v>
      </c>
      <c r="Q161" s="58" t="n">
        <v>616</v>
      </c>
      <c r="R161" s="58" t="n">
        <v>675</v>
      </c>
      <c r="S161" s="58" t="n">
        <v>1123</v>
      </c>
      <c r="T161" s="58" t="n">
        <v>577</v>
      </c>
      <c r="U161" s="58" t="n">
        <v>83</v>
      </c>
      <c r="V161" s="58" t="n">
        <v>18</v>
      </c>
      <c r="W161" s="58" t="n">
        <v>173</v>
      </c>
      <c r="X161" s="58" t="n">
        <v>5</v>
      </c>
      <c r="Y161" s="58"/>
      <c r="Z161" s="58" t="n">
        <v>31</v>
      </c>
      <c r="AA161" s="58" t="n">
        <v>269</v>
      </c>
      <c r="AB161" s="58" t="n">
        <v>2106</v>
      </c>
      <c r="AC161" s="58" t="n">
        <v>5</v>
      </c>
      <c r="AD161" s="58" t="n">
        <v>170</v>
      </c>
      <c r="AE161" s="58" t="n">
        <v>47</v>
      </c>
      <c r="AF161" s="58" t="n">
        <v>1412</v>
      </c>
      <c r="AG161" s="58" t="n">
        <v>4001</v>
      </c>
      <c r="AH161" s="58"/>
      <c r="AI161" s="58" t="n">
        <v>1</v>
      </c>
      <c r="AJ161" s="58"/>
      <c r="AK161" s="58"/>
      <c r="AL161" s="58"/>
      <c r="AM161" s="58" t="n">
        <v>3</v>
      </c>
      <c r="AN161" s="58"/>
      <c r="AO161" s="58" t="n">
        <v>34</v>
      </c>
      <c r="AP161" s="58" t="n">
        <v>1</v>
      </c>
      <c r="AQ161" s="58"/>
      <c r="AR161" s="58"/>
      <c r="AS161" s="58"/>
      <c r="AT161" s="58"/>
      <c r="AU161" s="58"/>
      <c r="AV161" s="58" t="n">
        <v>3051</v>
      </c>
      <c r="AW161" s="58" t="n">
        <v>374</v>
      </c>
      <c r="AX161" s="58" t="n">
        <v>9</v>
      </c>
      <c r="AY161" s="58" t="n">
        <v>488</v>
      </c>
      <c r="AZ161" s="58" t="n">
        <v>98</v>
      </c>
      <c r="BA161" s="58" t="n">
        <v>19</v>
      </c>
      <c r="BB161" s="58" t="n">
        <v>1</v>
      </c>
      <c r="BC161" s="58" t="n">
        <v>43</v>
      </c>
      <c r="BD161" s="58" t="n">
        <v>101</v>
      </c>
      <c r="BE161" s="58" t="n">
        <v>20</v>
      </c>
      <c r="BF161" s="58" t="n">
        <v>619</v>
      </c>
      <c r="BG161" s="58" t="n">
        <v>31</v>
      </c>
      <c r="BH161" s="58" t="n">
        <v>334</v>
      </c>
      <c r="BI161" s="58" t="n">
        <v>53</v>
      </c>
      <c r="BJ161" s="58" t="n">
        <v>657</v>
      </c>
      <c r="BK161" s="58" t="n">
        <v>173</v>
      </c>
      <c r="BL161" s="58" t="n">
        <v>474</v>
      </c>
      <c r="BM161" s="58" t="n">
        <v>130</v>
      </c>
      <c r="BN161" s="58" t="n">
        <v>1145</v>
      </c>
      <c r="BO161" s="58" t="n">
        <v>131</v>
      </c>
      <c r="BP161" s="58" t="n">
        <v>85</v>
      </c>
      <c r="BQ161" s="58" t="n">
        <v>41</v>
      </c>
      <c r="BR161" s="58" t="n">
        <v>3</v>
      </c>
      <c r="BS161" s="58"/>
      <c r="BT161" s="58"/>
      <c r="BU161" s="58"/>
      <c r="BV161" s="58"/>
      <c r="BW161" s="58" t="n">
        <v>322</v>
      </c>
      <c r="BX161" s="58" t="n">
        <v>30</v>
      </c>
      <c r="BY161" s="58" t="n">
        <v>99</v>
      </c>
      <c r="BZ161" s="58" t="n">
        <v>3296</v>
      </c>
      <c r="CA161" s="58" t="n">
        <v>151</v>
      </c>
      <c r="CB161" s="58" t="n">
        <v>3</v>
      </c>
      <c r="CC161" s="58" t="n">
        <v>2</v>
      </c>
      <c r="CD161" s="58" t="n">
        <v>2</v>
      </c>
      <c r="CE161" s="58" t="n">
        <v>58</v>
      </c>
      <c r="CF161" s="58" t="n">
        <v>3</v>
      </c>
      <c r="CG161" s="58" t="n">
        <v>15</v>
      </c>
      <c r="CH161" s="58" t="n">
        <v>9</v>
      </c>
      <c r="CI161" s="58" t="n">
        <v>50</v>
      </c>
      <c r="CJ161" s="58"/>
      <c r="CK161" s="58"/>
      <c r="CL161" s="58"/>
      <c r="CM161" s="58" t="n">
        <v>19</v>
      </c>
      <c r="CN161" s="58" t="n">
        <v>3031</v>
      </c>
      <c r="CO161" s="58" t="n">
        <v>983</v>
      </c>
      <c r="CP161" s="58"/>
      <c r="CQ161" s="58"/>
      <c r="CR161" s="58" t="n">
        <v>5</v>
      </c>
      <c r="CS161" s="58"/>
      <c r="CT161" s="58"/>
      <c r="CU161" s="58"/>
      <c r="CV161" s="58" t="n">
        <v>3</v>
      </c>
      <c r="CW161" s="58" t="n">
        <v>7</v>
      </c>
      <c r="CX161" s="58"/>
      <c r="CY161" s="58" t="n">
        <v>1</v>
      </c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 t="n">
        <v>111</v>
      </c>
      <c r="DK161" s="58" t="n">
        <v>1466</v>
      </c>
      <c r="DL161" s="58" t="n">
        <v>6</v>
      </c>
      <c r="DM161" s="58" t="n">
        <v>510</v>
      </c>
      <c r="DN161" s="58" t="n">
        <v>16</v>
      </c>
      <c r="DO161" s="58" t="n">
        <v>315</v>
      </c>
      <c r="DP161" s="58" t="n">
        <v>40</v>
      </c>
      <c r="DQ161" s="58" t="n">
        <v>960</v>
      </c>
      <c r="DR161" s="58" t="n">
        <v>132</v>
      </c>
      <c r="DS161" s="58" t="n">
        <v>100</v>
      </c>
      <c r="DT161" s="58" t="n">
        <v>236</v>
      </c>
      <c r="DU161" s="58" t="n">
        <v>78</v>
      </c>
      <c r="DV161" s="58" t="n">
        <v>48</v>
      </c>
      <c r="DW161" s="58" t="n">
        <v>6</v>
      </c>
      <c r="DX161" s="58" t="n">
        <v>1</v>
      </c>
      <c r="DY161" s="58" t="n">
        <v>3</v>
      </c>
      <c r="DZ161" s="58" t="n">
        <v>3</v>
      </c>
      <c r="EA161" s="58" t="n">
        <v>1</v>
      </c>
      <c r="EB161" s="58" t="n">
        <v>0</v>
      </c>
      <c r="EC161" s="59" t="s">
        <v>459</v>
      </c>
      <c r="ED161" s="59" t="s">
        <v>407</v>
      </c>
      <c r="EE161" s="59" t="s">
        <v>420</v>
      </c>
      <c r="EF161" s="59" t="s">
        <v>421</v>
      </c>
      <c r="EG161" s="59" t="s">
        <v>409</v>
      </c>
    </row>
    <row r="162" customFormat="false" ht="14.25" hidden="false" customHeight="false" outlineLevel="0" collapsed="false">
      <c r="A162" s="58" t="n">
        <v>106150737</v>
      </c>
      <c r="B162" s="59" t="s">
        <v>1370</v>
      </c>
      <c r="C162" s="59" t="s">
        <v>472</v>
      </c>
      <c r="D162" s="59" t="s">
        <v>512</v>
      </c>
      <c r="E162" s="59" t="s">
        <v>1371</v>
      </c>
      <c r="F162" s="59" t="s">
        <v>1372</v>
      </c>
      <c r="G162" s="59" t="s">
        <v>1373</v>
      </c>
      <c r="H162" s="59" t="s">
        <v>1374</v>
      </c>
      <c r="I162" s="59" t="s">
        <v>763</v>
      </c>
      <c r="J162" s="59" t="s">
        <v>1375</v>
      </c>
      <c r="K162" s="59" t="s">
        <v>418</v>
      </c>
      <c r="L162" s="58" t="n">
        <v>276</v>
      </c>
      <c r="M162" s="58" t="n">
        <v>201</v>
      </c>
      <c r="N162" s="58"/>
      <c r="O162" s="58" t="n">
        <v>4</v>
      </c>
      <c r="P162" s="58" t="n">
        <v>21</v>
      </c>
      <c r="Q162" s="58" t="n">
        <v>21</v>
      </c>
      <c r="R162" s="58" t="n">
        <v>39</v>
      </c>
      <c r="S162" s="58" t="n">
        <v>140</v>
      </c>
      <c r="T162" s="58" t="n">
        <v>117</v>
      </c>
      <c r="U162" s="58" t="n">
        <v>98</v>
      </c>
      <c r="V162" s="58" t="n">
        <v>36</v>
      </c>
      <c r="W162" s="58"/>
      <c r="X162" s="58"/>
      <c r="Y162" s="58" t="n">
        <v>1</v>
      </c>
      <c r="Z162" s="58" t="n">
        <v>1</v>
      </c>
      <c r="AA162" s="58"/>
      <c r="AB162" s="58" t="n">
        <v>21</v>
      </c>
      <c r="AC162" s="58" t="n">
        <v>2</v>
      </c>
      <c r="AD162" s="58" t="n">
        <v>4</v>
      </c>
      <c r="AE162" s="58" t="n">
        <v>2</v>
      </c>
      <c r="AF162" s="58" t="n">
        <v>447</v>
      </c>
      <c r="AG162" s="58" t="n">
        <v>470</v>
      </c>
      <c r="AH162" s="58" t="n">
        <v>4</v>
      </c>
      <c r="AI162" s="58" t="n">
        <v>2</v>
      </c>
      <c r="AJ162" s="58"/>
      <c r="AK162" s="58"/>
      <c r="AL162" s="58"/>
      <c r="AM162" s="58"/>
      <c r="AN162" s="58" t="n">
        <v>1</v>
      </c>
      <c r="AO162" s="58"/>
      <c r="AP162" s="58"/>
      <c r="AQ162" s="58"/>
      <c r="AR162" s="58"/>
      <c r="AS162" s="58"/>
      <c r="AT162" s="58"/>
      <c r="AU162" s="58"/>
      <c r="AV162" s="58" t="n">
        <v>11</v>
      </c>
      <c r="AW162" s="58" t="n">
        <v>162</v>
      </c>
      <c r="AX162" s="58" t="n">
        <v>1</v>
      </c>
      <c r="AY162" s="58" t="n">
        <v>299</v>
      </c>
      <c r="AZ162" s="58" t="n">
        <v>4</v>
      </c>
      <c r="BA162" s="58"/>
      <c r="BB162" s="58"/>
      <c r="BC162" s="58"/>
      <c r="BD162" s="58" t="n">
        <v>3</v>
      </c>
      <c r="BE162" s="58"/>
      <c r="BF162" s="58" t="n">
        <v>249</v>
      </c>
      <c r="BG162" s="58" t="n">
        <v>1</v>
      </c>
      <c r="BH162" s="58" t="n">
        <v>14</v>
      </c>
      <c r="BI162" s="58" t="n">
        <v>1</v>
      </c>
      <c r="BJ162" s="58" t="n">
        <v>2</v>
      </c>
      <c r="BK162" s="58" t="n">
        <v>3</v>
      </c>
      <c r="BL162" s="58" t="n">
        <v>54</v>
      </c>
      <c r="BM162" s="58"/>
      <c r="BN162" s="58" t="n">
        <v>142</v>
      </c>
      <c r="BO162" s="58"/>
      <c r="BP162" s="58" t="n">
        <v>4</v>
      </c>
      <c r="BQ162" s="58" t="n">
        <v>2</v>
      </c>
      <c r="BR162" s="58" t="n">
        <v>2</v>
      </c>
      <c r="BS162" s="58"/>
      <c r="BT162" s="58"/>
      <c r="BU162" s="58"/>
      <c r="BV162" s="58"/>
      <c r="BW162" s="58"/>
      <c r="BX162" s="58"/>
      <c r="BY162" s="58" t="n">
        <v>2</v>
      </c>
      <c r="BZ162" s="58" t="n">
        <v>474</v>
      </c>
      <c r="CA162" s="58"/>
      <c r="CB162" s="58"/>
      <c r="CC162" s="58"/>
      <c r="CD162" s="58" t="n">
        <v>1</v>
      </c>
      <c r="CE162" s="58"/>
      <c r="CF162" s="58"/>
      <c r="CG162" s="58"/>
      <c r="CH162" s="58"/>
      <c r="CI162" s="58"/>
      <c r="CJ162" s="58"/>
      <c r="CK162" s="58"/>
      <c r="CL162" s="58"/>
      <c r="CM162" s="58" t="n">
        <v>1</v>
      </c>
      <c r="CN162" s="58" t="n">
        <v>476</v>
      </c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 t="n">
        <v>450</v>
      </c>
      <c r="DL162" s="58"/>
      <c r="DM162" s="58" t="n">
        <v>9</v>
      </c>
      <c r="DN162" s="58"/>
      <c r="DO162" s="58" t="n">
        <v>6</v>
      </c>
      <c r="DP162" s="58"/>
      <c r="DQ162" s="58" t="n">
        <v>6</v>
      </c>
      <c r="DR162" s="58"/>
      <c r="DS162" s="58"/>
      <c r="DT162" s="58" t="n">
        <v>6</v>
      </c>
      <c r="DU162" s="58"/>
      <c r="DV162" s="58"/>
      <c r="DW162" s="58"/>
      <c r="DX162" s="58"/>
      <c r="DY162" s="58"/>
      <c r="DZ162" s="58"/>
      <c r="EA162" s="58" t="n">
        <v>1</v>
      </c>
      <c r="EB162" s="58" t="n">
        <v>0</v>
      </c>
      <c r="EC162" s="59" t="s">
        <v>459</v>
      </c>
      <c r="ED162" s="59" t="s">
        <v>479</v>
      </c>
      <c r="EE162" s="59" t="s">
        <v>550</v>
      </c>
      <c r="EF162" s="59" t="s">
        <v>406</v>
      </c>
      <c r="EG162" s="59" t="s">
        <v>409</v>
      </c>
    </row>
    <row r="163" customFormat="false" ht="14.25" hidden="false" customHeight="false" outlineLevel="0" collapsed="false">
      <c r="A163" s="58" t="n">
        <v>106364188</v>
      </c>
      <c r="B163" s="59" t="s">
        <v>1376</v>
      </c>
      <c r="C163" s="59" t="s">
        <v>519</v>
      </c>
      <c r="D163" s="59" t="s">
        <v>473</v>
      </c>
      <c r="E163" s="59" t="s">
        <v>1377</v>
      </c>
      <c r="F163" s="59" t="s">
        <v>1378</v>
      </c>
      <c r="G163" s="59" t="s">
        <v>1379</v>
      </c>
      <c r="H163" s="59" t="s">
        <v>1380</v>
      </c>
      <c r="I163" s="59" t="s">
        <v>402</v>
      </c>
      <c r="J163" s="59" t="s">
        <v>1381</v>
      </c>
      <c r="K163" s="59" t="s">
        <v>418</v>
      </c>
      <c r="L163" s="58" t="n">
        <v>221</v>
      </c>
      <c r="M163" s="58" t="n">
        <v>252</v>
      </c>
      <c r="N163" s="58"/>
      <c r="O163" s="58"/>
      <c r="P163" s="58" t="n">
        <v>14</v>
      </c>
      <c r="Q163" s="58" t="n">
        <v>60</v>
      </c>
      <c r="R163" s="58" t="n">
        <v>146</v>
      </c>
      <c r="S163" s="58" t="n">
        <v>187</v>
      </c>
      <c r="T163" s="58" t="n">
        <v>62</v>
      </c>
      <c r="U163" s="58" t="n">
        <v>4</v>
      </c>
      <c r="V163" s="58"/>
      <c r="W163" s="58"/>
      <c r="X163" s="58"/>
      <c r="Y163" s="58"/>
      <c r="Z163" s="58" t="n">
        <v>6</v>
      </c>
      <c r="AA163" s="58" t="n">
        <v>41</v>
      </c>
      <c r="AB163" s="58" t="n">
        <v>234</v>
      </c>
      <c r="AC163" s="58" t="n">
        <v>1</v>
      </c>
      <c r="AD163" s="58" t="n">
        <v>43</v>
      </c>
      <c r="AE163" s="58"/>
      <c r="AF163" s="58" t="n">
        <v>148</v>
      </c>
      <c r="AG163" s="58" t="n">
        <v>472</v>
      </c>
      <c r="AH163" s="58"/>
      <c r="AI163" s="58"/>
      <c r="AJ163" s="58"/>
      <c r="AK163" s="58"/>
      <c r="AL163" s="58"/>
      <c r="AM163" s="58"/>
      <c r="AN163" s="58" t="n">
        <v>1</v>
      </c>
      <c r="AO163" s="58"/>
      <c r="AP163" s="58"/>
      <c r="AQ163" s="58"/>
      <c r="AR163" s="58"/>
      <c r="AS163" s="58"/>
      <c r="AT163" s="58"/>
      <c r="AU163" s="58"/>
      <c r="AV163" s="58" t="n">
        <v>1</v>
      </c>
      <c r="AW163" s="58" t="n">
        <v>2</v>
      </c>
      <c r="AX163" s="58"/>
      <c r="AY163" s="58" t="n">
        <v>4</v>
      </c>
      <c r="AZ163" s="58"/>
      <c r="BA163" s="58" t="n">
        <v>466</v>
      </c>
      <c r="BB163" s="58"/>
      <c r="BC163" s="58"/>
      <c r="BD163" s="58"/>
      <c r="BE163" s="58"/>
      <c r="BF163" s="58"/>
      <c r="BG163" s="58"/>
      <c r="BH163" s="58"/>
      <c r="BI163" s="58" t="n">
        <v>1</v>
      </c>
      <c r="BJ163" s="58" t="n">
        <v>24</v>
      </c>
      <c r="BK163" s="58" t="n">
        <v>433</v>
      </c>
      <c r="BL163" s="58" t="n">
        <v>1</v>
      </c>
      <c r="BM163" s="58" t="n">
        <v>13</v>
      </c>
      <c r="BN163" s="58" t="n">
        <v>1</v>
      </c>
      <c r="BO163" s="58"/>
      <c r="BP163" s="58"/>
      <c r="BQ163" s="58"/>
      <c r="BR163" s="58"/>
      <c r="BS163" s="58"/>
      <c r="BT163" s="58"/>
      <c r="BU163" s="58"/>
      <c r="BV163" s="58"/>
      <c r="BW163" s="58" t="n">
        <v>1</v>
      </c>
      <c r="BX163" s="58" t="n">
        <v>1</v>
      </c>
      <c r="BY163" s="58" t="n">
        <v>3</v>
      </c>
      <c r="BZ163" s="58" t="n">
        <v>441</v>
      </c>
      <c r="CA163" s="58" t="n">
        <v>27</v>
      </c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 t="n">
        <v>456</v>
      </c>
      <c r="CO163" s="58" t="n">
        <v>17</v>
      </c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 t="n">
        <v>1</v>
      </c>
      <c r="DG163" s="58"/>
      <c r="DH163" s="58"/>
      <c r="DI163" s="58"/>
      <c r="DJ163" s="58"/>
      <c r="DK163" s="58"/>
      <c r="DL163" s="58"/>
      <c r="DM163" s="58"/>
      <c r="DN163" s="58"/>
      <c r="DO163" s="58" t="n">
        <v>2</v>
      </c>
      <c r="DP163" s="58"/>
      <c r="DQ163" s="58" t="n">
        <v>120</v>
      </c>
      <c r="DR163" s="58" t="n">
        <v>350</v>
      </c>
      <c r="DS163" s="58"/>
      <c r="DT163" s="58"/>
      <c r="DU163" s="58"/>
      <c r="DV163" s="58"/>
      <c r="DW163" s="58"/>
      <c r="DX163" s="58"/>
      <c r="DY163" s="58"/>
      <c r="DZ163" s="58"/>
      <c r="EA163" s="58" t="n">
        <v>1</v>
      </c>
      <c r="EB163" s="58" t="n">
        <v>0</v>
      </c>
      <c r="EC163" s="59" t="s">
        <v>405</v>
      </c>
      <c r="ED163" s="59" t="s">
        <v>431</v>
      </c>
      <c r="EE163" s="59" t="s">
        <v>781</v>
      </c>
      <c r="EF163" s="59" t="s">
        <v>479</v>
      </c>
      <c r="EG163" s="59" t="s">
        <v>409</v>
      </c>
    </row>
    <row r="164" customFormat="false" ht="14.25" hidden="false" customHeight="false" outlineLevel="0" collapsed="false">
      <c r="A164" s="58" t="n">
        <v>106190196</v>
      </c>
      <c r="B164" s="59" t="s">
        <v>1382</v>
      </c>
      <c r="C164" s="59" t="s">
        <v>464</v>
      </c>
      <c r="D164" s="59" t="s">
        <v>473</v>
      </c>
      <c r="E164" s="59" t="s">
        <v>1383</v>
      </c>
      <c r="F164" s="59" t="s">
        <v>1384</v>
      </c>
      <c r="G164" s="59" t="s">
        <v>1385</v>
      </c>
      <c r="H164" s="59" t="s">
        <v>1386</v>
      </c>
      <c r="I164" s="59" t="s">
        <v>402</v>
      </c>
      <c r="J164" s="59" t="s">
        <v>1387</v>
      </c>
      <c r="K164" s="59" t="s">
        <v>418</v>
      </c>
      <c r="L164" s="58" t="n">
        <v>11</v>
      </c>
      <c r="M164" s="58" t="n">
        <v>24</v>
      </c>
      <c r="N164" s="58"/>
      <c r="O164" s="58"/>
      <c r="P164" s="58"/>
      <c r="Q164" s="58" t="n">
        <v>6</v>
      </c>
      <c r="R164" s="58" t="n">
        <v>6</v>
      </c>
      <c r="S164" s="58" t="n">
        <v>7</v>
      </c>
      <c r="T164" s="58" t="n">
        <v>6</v>
      </c>
      <c r="U164" s="58" t="n">
        <v>7</v>
      </c>
      <c r="V164" s="58" t="n">
        <v>3</v>
      </c>
      <c r="W164" s="58"/>
      <c r="X164" s="58"/>
      <c r="Y164" s="58"/>
      <c r="Z164" s="58"/>
      <c r="AA164" s="58" t="n">
        <v>10</v>
      </c>
      <c r="AB164" s="58" t="n">
        <v>16</v>
      </c>
      <c r="AC164" s="58"/>
      <c r="AD164" s="58" t="n">
        <v>3</v>
      </c>
      <c r="AE164" s="58"/>
      <c r="AF164" s="58" t="n">
        <v>6</v>
      </c>
      <c r="AG164" s="58" t="n">
        <v>35</v>
      </c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 t="n">
        <v>21</v>
      </c>
      <c r="AX164" s="58"/>
      <c r="AY164" s="58"/>
      <c r="AZ164" s="58" t="n">
        <v>4</v>
      </c>
      <c r="BA164" s="58" t="n">
        <v>10</v>
      </c>
      <c r="BB164" s="58"/>
      <c r="BC164" s="58"/>
      <c r="BD164" s="58" t="n">
        <v>1</v>
      </c>
      <c r="BE164" s="58"/>
      <c r="BF164" s="58" t="n">
        <v>12</v>
      </c>
      <c r="BG164" s="58" t="n">
        <v>1</v>
      </c>
      <c r="BH164" s="58"/>
      <c r="BI164" s="58"/>
      <c r="BJ164" s="58"/>
      <c r="BK164" s="58" t="n">
        <v>11</v>
      </c>
      <c r="BL164" s="58"/>
      <c r="BM164" s="58"/>
      <c r="BN164" s="58"/>
      <c r="BO164" s="58"/>
      <c r="BP164" s="58" t="n">
        <v>5</v>
      </c>
      <c r="BQ164" s="58" t="n">
        <v>5</v>
      </c>
      <c r="BR164" s="58"/>
      <c r="BS164" s="58"/>
      <c r="BT164" s="58"/>
      <c r="BU164" s="58"/>
      <c r="BV164" s="58"/>
      <c r="BW164" s="58"/>
      <c r="BX164" s="58"/>
      <c r="BY164" s="58"/>
      <c r="BZ164" s="58" t="n">
        <v>35</v>
      </c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 t="n">
        <v>35</v>
      </c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 t="n">
        <v>16</v>
      </c>
      <c r="DL164" s="58"/>
      <c r="DM164" s="58"/>
      <c r="DN164" s="58"/>
      <c r="DO164" s="58" t="n">
        <v>2</v>
      </c>
      <c r="DP164" s="58"/>
      <c r="DQ164" s="58" t="n">
        <v>17</v>
      </c>
      <c r="DR164" s="58"/>
      <c r="DS164" s="58"/>
      <c r="DT164" s="58"/>
      <c r="DU164" s="58"/>
      <c r="DV164" s="58"/>
      <c r="DW164" s="58"/>
      <c r="DX164" s="58"/>
      <c r="DY164" s="58"/>
      <c r="DZ164" s="58"/>
      <c r="EA164" s="58" t="n">
        <v>1</v>
      </c>
      <c r="EB164" s="58" t="n">
        <v>0</v>
      </c>
      <c r="EC164" s="59" t="s">
        <v>405</v>
      </c>
      <c r="ED164" s="59" t="s">
        <v>649</v>
      </c>
      <c r="EE164" s="59" t="s">
        <v>1301</v>
      </c>
      <c r="EF164" s="59" t="s">
        <v>651</v>
      </c>
      <c r="EG164" s="59" t="s">
        <v>409</v>
      </c>
    </row>
    <row r="165" customFormat="false" ht="14.25" hidden="false" customHeight="false" outlineLevel="0" collapsed="false">
      <c r="A165" s="58" t="n">
        <v>106301234</v>
      </c>
      <c r="B165" s="59" t="s">
        <v>1388</v>
      </c>
      <c r="C165" s="59" t="s">
        <v>433</v>
      </c>
      <c r="D165" s="59" t="s">
        <v>473</v>
      </c>
      <c r="E165" s="59" t="s">
        <v>1389</v>
      </c>
      <c r="F165" s="59" t="s">
        <v>1390</v>
      </c>
      <c r="G165" s="59" t="s">
        <v>1391</v>
      </c>
      <c r="H165" s="59" t="s">
        <v>1392</v>
      </c>
      <c r="I165" s="59" t="s">
        <v>402</v>
      </c>
      <c r="J165" s="59" t="s">
        <v>1393</v>
      </c>
      <c r="K165" s="59" t="s">
        <v>418</v>
      </c>
      <c r="L165" s="58" t="n">
        <v>223</v>
      </c>
      <c r="M165" s="58" t="n">
        <v>172</v>
      </c>
      <c r="N165" s="58"/>
      <c r="O165" s="58" t="n">
        <v>6</v>
      </c>
      <c r="P165" s="58" t="n">
        <v>11</v>
      </c>
      <c r="Q165" s="58" t="n">
        <v>15</v>
      </c>
      <c r="R165" s="58" t="n">
        <v>39</v>
      </c>
      <c r="S165" s="58" t="n">
        <v>59</v>
      </c>
      <c r="T165" s="58" t="n">
        <v>96</v>
      </c>
      <c r="U165" s="58" t="n">
        <v>89</v>
      </c>
      <c r="V165" s="58" t="n">
        <v>80</v>
      </c>
      <c r="W165" s="58"/>
      <c r="X165" s="58"/>
      <c r="Y165" s="58"/>
      <c r="Z165" s="58" t="n">
        <v>178</v>
      </c>
      <c r="AA165" s="58" t="n">
        <v>16</v>
      </c>
      <c r="AB165" s="58" t="n">
        <v>74</v>
      </c>
      <c r="AC165" s="58"/>
      <c r="AD165" s="58" t="n">
        <v>12</v>
      </c>
      <c r="AE165" s="58" t="n">
        <v>3</v>
      </c>
      <c r="AF165" s="58" t="n">
        <v>112</v>
      </c>
      <c r="AG165" s="58" t="n">
        <v>387</v>
      </c>
      <c r="AH165" s="58" t="n">
        <v>8</v>
      </c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 t="n">
        <v>28</v>
      </c>
      <c r="AW165" s="58" t="n">
        <v>235</v>
      </c>
      <c r="AX165" s="58" t="n">
        <v>1</v>
      </c>
      <c r="AY165" s="58" t="n">
        <v>109</v>
      </c>
      <c r="AZ165" s="58" t="n">
        <v>22</v>
      </c>
      <c r="BA165" s="58"/>
      <c r="BB165" s="58"/>
      <c r="BC165" s="58" t="n">
        <v>7</v>
      </c>
      <c r="BD165" s="58" t="n">
        <v>15</v>
      </c>
      <c r="BE165" s="58"/>
      <c r="BF165" s="58" t="n">
        <v>162</v>
      </c>
      <c r="BG165" s="58" t="n">
        <v>4</v>
      </c>
      <c r="BH165" s="58" t="n">
        <v>17</v>
      </c>
      <c r="BI165" s="58" t="n">
        <v>1</v>
      </c>
      <c r="BJ165" s="58" t="n">
        <v>11</v>
      </c>
      <c r="BK165" s="58" t="n">
        <v>12</v>
      </c>
      <c r="BL165" s="58" t="n">
        <v>13</v>
      </c>
      <c r="BM165" s="58" t="n">
        <v>113</v>
      </c>
      <c r="BN165" s="58" t="n">
        <v>31</v>
      </c>
      <c r="BO165" s="58" t="n">
        <v>1</v>
      </c>
      <c r="BP165" s="58" t="n">
        <v>7</v>
      </c>
      <c r="BQ165" s="58" t="n">
        <v>1</v>
      </c>
      <c r="BR165" s="58"/>
      <c r="BS165" s="58"/>
      <c r="BT165" s="58"/>
      <c r="BU165" s="58"/>
      <c r="BV165" s="58"/>
      <c r="BW165" s="58" t="n">
        <v>4</v>
      </c>
      <c r="BX165" s="58"/>
      <c r="BY165" s="58" t="n">
        <v>5</v>
      </c>
      <c r="BZ165" s="58" t="n">
        <v>382</v>
      </c>
      <c r="CA165" s="58" t="n">
        <v>3</v>
      </c>
      <c r="CB165" s="58" t="n">
        <v>1</v>
      </c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 t="n">
        <v>42</v>
      </c>
      <c r="CN165" s="58" t="n">
        <v>303</v>
      </c>
      <c r="CO165" s="58" t="n">
        <v>29</v>
      </c>
      <c r="CP165" s="58"/>
      <c r="CQ165" s="58"/>
      <c r="CR165" s="58"/>
      <c r="CS165" s="58" t="n">
        <v>1</v>
      </c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 t="n">
        <v>29</v>
      </c>
      <c r="DK165" s="58" t="n">
        <v>185</v>
      </c>
      <c r="DL165" s="58" t="n">
        <v>111</v>
      </c>
      <c r="DM165" s="58" t="n">
        <v>17</v>
      </c>
      <c r="DN165" s="58"/>
      <c r="DO165" s="58" t="n">
        <v>13</v>
      </c>
      <c r="DP165" s="58" t="n">
        <v>7</v>
      </c>
      <c r="DQ165" s="58" t="n">
        <v>24</v>
      </c>
      <c r="DR165" s="58"/>
      <c r="DS165" s="58" t="n">
        <v>1</v>
      </c>
      <c r="DT165" s="58" t="n">
        <v>6</v>
      </c>
      <c r="DU165" s="58"/>
      <c r="DV165" s="58" t="n">
        <v>1</v>
      </c>
      <c r="DW165" s="58"/>
      <c r="DX165" s="58" t="n">
        <v>14</v>
      </c>
      <c r="DY165" s="58"/>
      <c r="DZ165" s="58" t="n">
        <v>7</v>
      </c>
      <c r="EA165" s="58" t="n">
        <v>1</v>
      </c>
      <c r="EB165" s="58" t="n">
        <v>0</v>
      </c>
      <c r="EC165" s="59" t="s">
        <v>405</v>
      </c>
      <c r="ED165" s="59" t="s">
        <v>597</v>
      </c>
      <c r="EE165" s="59" t="s">
        <v>1394</v>
      </c>
      <c r="EF165" s="59" t="s">
        <v>451</v>
      </c>
      <c r="EG165" s="59" t="s">
        <v>409</v>
      </c>
    </row>
    <row r="166" customFormat="false" ht="14.25" hidden="false" customHeight="false" outlineLevel="0" collapsed="false">
      <c r="A166" s="58" t="n">
        <v>106191228</v>
      </c>
      <c r="B166" s="59" t="s">
        <v>1395</v>
      </c>
      <c r="C166" s="59" t="s">
        <v>464</v>
      </c>
      <c r="D166" s="59" t="s">
        <v>454</v>
      </c>
      <c r="E166" s="59" t="s">
        <v>1396</v>
      </c>
      <c r="F166" s="59" t="s">
        <v>464</v>
      </c>
      <c r="G166" s="59" t="s">
        <v>1363</v>
      </c>
      <c r="H166" s="59" t="s">
        <v>610</v>
      </c>
      <c r="I166" s="59" t="s">
        <v>402</v>
      </c>
      <c r="J166" s="59" t="s">
        <v>1397</v>
      </c>
      <c r="K166" s="59" t="s">
        <v>418</v>
      </c>
      <c r="L166" s="58" t="n">
        <v>2570</v>
      </c>
      <c r="M166" s="58" t="n">
        <v>2300</v>
      </c>
      <c r="N166" s="58"/>
      <c r="O166" s="58" t="n">
        <v>230</v>
      </c>
      <c r="P166" s="58" t="n">
        <v>562</v>
      </c>
      <c r="Q166" s="58" t="n">
        <v>690</v>
      </c>
      <c r="R166" s="58" t="n">
        <v>920</v>
      </c>
      <c r="S166" s="58" t="n">
        <v>1201</v>
      </c>
      <c r="T166" s="58" t="n">
        <v>849</v>
      </c>
      <c r="U166" s="58" t="n">
        <v>204</v>
      </c>
      <c r="V166" s="58" t="n">
        <v>71</v>
      </c>
      <c r="W166" s="58" t="n">
        <v>129</v>
      </c>
      <c r="X166" s="58" t="n">
        <v>14</v>
      </c>
      <c r="Y166" s="58"/>
      <c r="Z166" s="58" t="n">
        <v>377</v>
      </c>
      <c r="AA166" s="58" t="n">
        <v>300</v>
      </c>
      <c r="AB166" s="58" t="n">
        <v>3742</v>
      </c>
      <c r="AC166" s="58" t="n">
        <v>4</v>
      </c>
      <c r="AD166" s="58" t="n">
        <v>67</v>
      </c>
      <c r="AE166" s="58" t="n">
        <v>9</v>
      </c>
      <c r="AF166" s="58" t="n">
        <v>371</v>
      </c>
      <c r="AG166" s="58" t="n">
        <v>4852</v>
      </c>
      <c r="AH166" s="58"/>
      <c r="AI166" s="58" t="n">
        <v>2</v>
      </c>
      <c r="AJ166" s="58" t="n">
        <v>7</v>
      </c>
      <c r="AK166" s="58"/>
      <c r="AL166" s="58" t="n">
        <v>1</v>
      </c>
      <c r="AM166" s="58"/>
      <c r="AN166" s="58"/>
      <c r="AO166" s="58" t="n">
        <v>5</v>
      </c>
      <c r="AP166" s="58" t="n">
        <v>2</v>
      </c>
      <c r="AQ166" s="58"/>
      <c r="AR166" s="58" t="n">
        <v>1</v>
      </c>
      <c r="AS166" s="58"/>
      <c r="AT166" s="58"/>
      <c r="AU166" s="58"/>
      <c r="AV166" s="58" t="n">
        <v>3988</v>
      </c>
      <c r="AW166" s="58" t="n">
        <v>230</v>
      </c>
      <c r="AX166" s="58" t="n">
        <v>383</v>
      </c>
      <c r="AY166" s="58" t="n">
        <v>129</v>
      </c>
      <c r="AZ166" s="58" t="n">
        <v>136</v>
      </c>
      <c r="BA166" s="58" t="n">
        <v>4</v>
      </c>
      <c r="BB166" s="58"/>
      <c r="BC166" s="58" t="n">
        <v>59</v>
      </c>
      <c r="BD166" s="58" t="n">
        <v>36</v>
      </c>
      <c r="BE166" s="58" t="n">
        <v>58</v>
      </c>
      <c r="BF166" s="58" t="n">
        <v>537</v>
      </c>
      <c r="BG166" s="58" t="n">
        <v>69</v>
      </c>
      <c r="BH166" s="58" t="n">
        <v>737</v>
      </c>
      <c r="BI166" s="58" t="n">
        <v>26</v>
      </c>
      <c r="BJ166" s="58" t="n">
        <v>746</v>
      </c>
      <c r="BK166" s="58" t="n">
        <v>218</v>
      </c>
      <c r="BL166" s="58" t="n">
        <v>360</v>
      </c>
      <c r="BM166" s="58" t="n">
        <v>1598</v>
      </c>
      <c r="BN166" s="58" t="n">
        <v>120</v>
      </c>
      <c r="BO166" s="58" t="n">
        <v>169</v>
      </c>
      <c r="BP166" s="58" t="n">
        <v>66</v>
      </c>
      <c r="BQ166" s="58" t="n">
        <v>66</v>
      </c>
      <c r="BR166" s="58" t="n">
        <v>2</v>
      </c>
      <c r="BS166" s="58"/>
      <c r="BT166" s="58" t="n">
        <v>2</v>
      </c>
      <c r="BU166" s="58" t="n">
        <v>1</v>
      </c>
      <c r="BV166" s="58"/>
      <c r="BW166" s="58" t="n">
        <v>219</v>
      </c>
      <c r="BX166" s="58" t="n">
        <v>6</v>
      </c>
      <c r="BY166" s="58" t="n">
        <v>63</v>
      </c>
      <c r="BZ166" s="58" t="n">
        <v>4213</v>
      </c>
      <c r="CA166" s="58" t="n">
        <v>166</v>
      </c>
      <c r="CB166" s="58" t="n">
        <v>9</v>
      </c>
      <c r="CC166" s="58" t="n">
        <v>6</v>
      </c>
      <c r="CD166" s="58" t="n">
        <v>1</v>
      </c>
      <c r="CE166" s="58" t="n">
        <v>59</v>
      </c>
      <c r="CF166" s="58" t="n">
        <v>2</v>
      </c>
      <c r="CG166" s="58" t="n">
        <v>35</v>
      </c>
      <c r="CH166" s="58"/>
      <c r="CI166" s="58" t="n">
        <v>91</v>
      </c>
      <c r="CJ166" s="58"/>
      <c r="CK166" s="58"/>
      <c r="CL166" s="58"/>
      <c r="CM166" s="58" t="n">
        <v>94</v>
      </c>
      <c r="CN166" s="58" t="n">
        <v>1771</v>
      </c>
      <c r="CO166" s="58" t="n">
        <v>2860</v>
      </c>
      <c r="CP166" s="58"/>
      <c r="CQ166" s="58" t="n">
        <v>11</v>
      </c>
      <c r="CR166" s="58"/>
      <c r="CS166" s="58"/>
      <c r="CT166" s="58" t="n">
        <v>3</v>
      </c>
      <c r="CU166" s="58"/>
      <c r="CV166" s="58"/>
      <c r="CW166" s="58"/>
      <c r="CX166" s="58"/>
      <c r="CY166" s="58"/>
      <c r="CZ166" s="58"/>
      <c r="DA166" s="58" t="n">
        <v>1</v>
      </c>
      <c r="DB166" s="58" t="n">
        <v>2</v>
      </c>
      <c r="DC166" s="58"/>
      <c r="DD166" s="58"/>
      <c r="DE166" s="58"/>
      <c r="DF166" s="58"/>
      <c r="DG166" s="58"/>
      <c r="DH166" s="58"/>
      <c r="DI166" s="58"/>
      <c r="DJ166" s="58" t="n">
        <v>161</v>
      </c>
      <c r="DK166" s="58" t="n">
        <v>681</v>
      </c>
      <c r="DL166" s="58" t="n">
        <v>1448</v>
      </c>
      <c r="DM166" s="58" t="n">
        <v>532</v>
      </c>
      <c r="DN166" s="58" t="n">
        <v>17</v>
      </c>
      <c r="DO166" s="58" t="n">
        <v>268</v>
      </c>
      <c r="DP166" s="58" t="n">
        <v>59</v>
      </c>
      <c r="DQ166" s="58" t="n">
        <v>1052</v>
      </c>
      <c r="DR166" s="58" t="n">
        <v>75</v>
      </c>
      <c r="DS166" s="58" t="n">
        <v>179</v>
      </c>
      <c r="DT166" s="58" t="n">
        <v>211</v>
      </c>
      <c r="DU166" s="58" t="n">
        <v>132</v>
      </c>
      <c r="DV166" s="58" t="n">
        <v>36</v>
      </c>
      <c r="DW166" s="58" t="n">
        <v>2</v>
      </c>
      <c r="DX166" s="58" t="n">
        <v>99</v>
      </c>
      <c r="DY166" s="58" t="n">
        <v>24</v>
      </c>
      <c r="DZ166" s="58" t="n">
        <v>22</v>
      </c>
      <c r="EA166" s="58" t="n">
        <v>1</v>
      </c>
      <c r="EB166" s="58" t="n">
        <v>0</v>
      </c>
      <c r="EC166" s="59" t="s">
        <v>459</v>
      </c>
      <c r="ED166" s="59" t="s">
        <v>480</v>
      </c>
      <c r="EE166" s="59" t="s">
        <v>879</v>
      </c>
      <c r="EF166" s="59" t="s">
        <v>688</v>
      </c>
      <c r="EG166" s="59" t="s">
        <v>409</v>
      </c>
    </row>
    <row r="167" customFormat="false" ht="14.25" hidden="false" customHeight="false" outlineLevel="0" collapsed="false">
      <c r="A167" s="58" t="n">
        <v>106191227</v>
      </c>
      <c r="B167" s="59" t="s">
        <v>1398</v>
      </c>
      <c r="C167" s="59" t="s">
        <v>464</v>
      </c>
      <c r="D167" s="59" t="s">
        <v>454</v>
      </c>
      <c r="E167" s="59" t="s">
        <v>1399</v>
      </c>
      <c r="F167" s="59" t="s">
        <v>1400</v>
      </c>
      <c r="G167" s="59" t="s">
        <v>1401</v>
      </c>
      <c r="H167" s="59" t="s">
        <v>1299</v>
      </c>
      <c r="I167" s="59" t="s">
        <v>402</v>
      </c>
      <c r="J167" s="59" t="s">
        <v>1402</v>
      </c>
      <c r="K167" s="59" t="s">
        <v>418</v>
      </c>
      <c r="L167" s="58" t="n">
        <v>2293</v>
      </c>
      <c r="M167" s="58" t="n">
        <v>2086</v>
      </c>
      <c r="N167" s="58"/>
      <c r="O167" s="58" t="n">
        <v>89</v>
      </c>
      <c r="P167" s="58" t="n">
        <v>313</v>
      </c>
      <c r="Q167" s="58" t="n">
        <v>385</v>
      </c>
      <c r="R167" s="58" t="n">
        <v>832</v>
      </c>
      <c r="S167" s="58" t="n">
        <v>1414</v>
      </c>
      <c r="T167" s="58" t="n">
        <v>1028</v>
      </c>
      <c r="U167" s="58" t="n">
        <v>216</v>
      </c>
      <c r="V167" s="58" t="n">
        <v>42</v>
      </c>
      <c r="W167" s="58" t="n">
        <v>52</v>
      </c>
      <c r="X167" s="58" t="n">
        <v>7</v>
      </c>
      <c r="Y167" s="58" t="n">
        <v>1</v>
      </c>
      <c r="Z167" s="58" t="n">
        <v>393</v>
      </c>
      <c r="AA167" s="58" t="n">
        <v>667</v>
      </c>
      <c r="AB167" s="58" t="n">
        <v>2807</v>
      </c>
      <c r="AC167" s="58" t="n">
        <v>7</v>
      </c>
      <c r="AD167" s="58" t="n">
        <v>16</v>
      </c>
      <c r="AE167" s="58"/>
      <c r="AF167" s="58" t="n">
        <v>489</v>
      </c>
      <c r="AG167" s="58" t="n">
        <v>4374</v>
      </c>
      <c r="AH167" s="58"/>
      <c r="AI167" s="58" t="n">
        <v>1</v>
      </c>
      <c r="AJ167" s="58" t="n">
        <v>2</v>
      </c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 t="n">
        <v>2</v>
      </c>
      <c r="AV167" s="58" t="n">
        <v>2380</v>
      </c>
      <c r="AW167" s="58" t="n">
        <v>431</v>
      </c>
      <c r="AX167" s="58" t="n">
        <v>844</v>
      </c>
      <c r="AY167" s="58" t="n">
        <v>157</v>
      </c>
      <c r="AZ167" s="58" t="n">
        <v>562</v>
      </c>
      <c r="BA167" s="58" t="n">
        <v>5</v>
      </c>
      <c r="BB167" s="58"/>
      <c r="BC167" s="58" t="n">
        <v>3</v>
      </c>
      <c r="BD167" s="58" t="n">
        <v>515</v>
      </c>
      <c r="BE167" s="58" t="n">
        <v>28</v>
      </c>
      <c r="BF167" s="58" t="n">
        <v>1186</v>
      </c>
      <c r="BG167" s="58" t="n">
        <v>18</v>
      </c>
      <c r="BH167" s="58" t="n">
        <v>316</v>
      </c>
      <c r="BI167" s="58" t="n">
        <v>13</v>
      </c>
      <c r="BJ167" s="58" t="n">
        <v>192</v>
      </c>
      <c r="BK167" s="58" t="n">
        <v>143</v>
      </c>
      <c r="BL167" s="58" t="n">
        <v>574</v>
      </c>
      <c r="BM167" s="58" t="n">
        <v>572</v>
      </c>
      <c r="BN167" s="58" t="n">
        <v>369</v>
      </c>
      <c r="BO167" s="58" t="n">
        <v>67</v>
      </c>
      <c r="BP167" s="58" t="n">
        <v>33</v>
      </c>
      <c r="BQ167" s="58" t="n">
        <v>290</v>
      </c>
      <c r="BR167" s="58" t="n">
        <v>58</v>
      </c>
      <c r="BS167" s="58"/>
      <c r="BT167" s="58"/>
      <c r="BU167" s="58" t="n">
        <v>2</v>
      </c>
      <c r="BV167" s="58"/>
      <c r="BW167" s="58"/>
      <c r="BX167" s="58" t="n">
        <v>1</v>
      </c>
      <c r="BY167" s="58"/>
      <c r="BZ167" s="58" t="n">
        <v>4378</v>
      </c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 t="n">
        <v>114</v>
      </c>
      <c r="CN167" s="58" t="n">
        <v>2052</v>
      </c>
      <c r="CO167" s="58" t="n">
        <v>2170</v>
      </c>
      <c r="CP167" s="58"/>
      <c r="CQ167" s="58" t="n">
        <v>17</v>
      </c>
      <c r="CR167" s="58" t="n">
        <v>4</v>
      </c>
      <c r="CS167" s="58" t="n">
        <v>1</v>
      </c>
      <c r="CT167" s="58" t="n">
        <v>3</v>
      </c>
      <c r="CU167" s="58"/>
      <c r="CV167" s="58" t="n">
        <v>198</v>
      </c>
      <c r="CW167" s="58"/>
      <c r="CX167" s="58"/>
      <c r="CY167" s="58" t="n">
        <v>2</v>
      </c>
      <c r="CZ167" s="58"/>
      <c r="DA167" s="58"/>
      <c r="DB167" s="58" t="n">
        <v>2</v>
      </c>
      <c r="DC167" s="58" t="n">
        <v>2</v>
      </c>
      <c r="DD167" s="58" t="n">
        <v>46</v>
      </c>
      <c r="DE167" s="58"/>
      <c r="DF167" s="58"/>
      <c r="DG167" s="58"/>
      <c r="DH167" s="58"/>
      <c r="DI167" s="58"/>
      <c r="DJ167" s="58" t="n">
        <v>140</v>
      </c>
      <c r="DK167" s="58" t="n">
        <v>2452</v>
      </c>
      <c r="DL167" s="58" t="n">
        <v>528</v>
      </c>
      <c r="DM167" s="58" t="n">
        <v>180</v>
      </c>
      <c r="DN167" s="58" t="n">
        <v>10</v>
      </c>
      <c r="DO167" s="58" t="n">
        <v>167</v>
      </c>
      <c r="DP167" s="58" t="n">
        <v>3</v>
      </c>
      <c r="DQ167" s="58" t="n">
        <v>344</v>
      </c>
      <c r="DR167" s="58" t="n">
        <v>18</v>
      </c>
      <c r="DS167" s="58" t="n">
        <v>109</v>
      </c>
      <c r="DT167" s="58" t="n">
        <v>115</v>
      </c>
      <c r="DU167" s="58" t="n">
        <v>38</v>
      </c>
      <c r="DV167" s="58"/>
      <c r="DW167" s="58"/>
      <c r="DX167" s="58" t="n">
        <v>1</v>
      </c>
      <c r="DY167" s="58" t="n">
        <v>12</v>
      </c>
      <c r="DZ167" s="58" t="n">
        <v>30</v>
      </c>
      <c r="EA167" s="58" t="n">
        <v>1</v>
      </c>
      <c r="EB167" s="58" t="n">
        <v>0</v>
      </c>
      <c r="EC167" s="59" t="s">
        <v>459</v>
      </c>
      <c r="ED167" s="59" t="s">
        <v>649</v>
      </c>
      <c r="EE167" s="59" t="s">
        <v>1301</v>
      </c>
      <c r="EF167" s="59" t="s">
        <v>651</v>
      </c>
      <c r="EG167" s="59" t="s">
        <v>409</v>
      </c>
    </row>
    <row r="168" customFormat="false" ht="14.25" hidden="false" customHeight="false" outlineLevel="0" collapsed="false">
      <c r="A168" s="58" t="n">
        <v>106191306</v>
      </c>
      <c r="B168" s="59" t="s">
        <v>1403</v>
      </c>
      <c r="C168" s="59" t="s">
        <v>464</v>
      </c>
      <c r="D168" s="59" t="s">
        <v>454</v>
      </c>
      <c r="E168" s="59" t="s">
        <v>1404</v>
      </c>
      <c r="F168" s="59" t="s">
        <v>1347</v>
      </c>
      <c r="G168" s="59" t="s">
        <v>1348</v>
      </c>
      <c r="H168" s="59" t="s">
        <v>1405</v>
      </c>
      <c r="I168" s="59" t="s">
        <v>402</v>
      </c>
      <c r="J168" s="59" t="s">
        <v>1406</v>
      </c>
      <c r="K168" s="59" t="s">
        <v>418</v>
      </c>
      <c r="L168" s="58" t="n">
        <v>177</v>
      </c>
      <c r="M168" s="58" t="n">
        <v>252</v>
      </c>
      <c r="N168" s="58"/>
      <c r="O168" s="58" t="n">
        <v>18</v>
      </c>
      <c r="P168" s="58" t="n">
        <v>91</v>
      </c>
      <c r="Q168" s="58" t="n">
        <v>93</v>
      </c>
      <c r="R168" s="58" t="n">
        <v>99</v>
      </c>
      <c r="S168" s="58" t="n">
        <v>78</v>
      </c>
      <c r="T168" s="58" t="n">
        <v>40</v>
      </c>
      <c r="U168" s="58" t="n">
        <v>7</v>
      </c>
      <c r="V168" s="58"/>
      <c r="W168" s="58" t="n">
        <v>3</v>
      </c>
      <c r="X168" s="58"/>
      <c r="Y168" s="58"/>
      <c r="Z168" s="58" t="n">
        <v>6</v>
      </c>
      <c r="AA168" s="58" t="n">
        <v>39</v>
      </c>
      <c r="AB168" s="58" t="n">
        <v>315</v>
      </c>
      <c r="AC168" s="58"/>
      <c r="AD168" s="58" t="n">
        <v>15</v>
      </c>
      <c r="AE168" s="58" t="n">
        <v>10</v>
      </c>
      <c r="AF168" s="58" t="n">
        <v>44</v>
      </c>
      <c r="AG168" s="58" t="n">
        <v>429</v>
      </c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 t="n">
        <v>319</v>
      </c>
      <c r="AW168" s="58" t="n">
        <v>60</v>
      </c>
      <c r="AX168" s="58" t="n">
        <v>28</v>
      </c>
      <c r="AY168" s="58" t="n">
        <v>19</v>
      </c>
      <c r="AZ168" s="58" t="n">
        <v>3</v>
      </c>
      <c r="BA168" s="58"/>
      <c r="BB168" s="58"/>
      <c r="BC168" s="58"/>
      <c r="BD168" s="58" t="n">
        <v>5</v>
      </c>
      <c r="BE168" s="58" t="n">
        <v>5</v>
      </c>
      <c r="BF168" s="58" t="n">
        <v>233</v>
      </c>
      <c r="BG168" s="58"/>
      <c r="BH168" s="58" t="n">
        <v>39</v>
      </c>
      <c r="BI168" s="58"/>
      <c r="BJ168" s="58" t="n">
        <v>12</v>
      </c>
      <c r="BK168" s="58" t="n">
        <v>68</v>
      </c>
      <c r="BL168" s="58" t="n">
        <v>11</v>
      </c>
      <c r="BM168" s="58" t="n">
        <v>18</v>
      </c>
      <c r="BN168" s="58" t="n">
        <v>9</v>
      </c>
      <c r="BO168" s="58" t="n">
        <v>11</v>
      </c>
      <c r="BP168" s="58" t="n">
        <v>9</v>
      </c>
      <c r="BQ168" s="58" t="n">
        <v>9</v>
      </c>
      <c r="BR168" s="58"/>
      <c r="BS168" s="58"/>
      <c r="BT168" s="58"/>
      <c r="BU168" s="58"/>
      <c r="BV168" s="58"/>
      <c r="BW168" s="58"/>
      <c r="BX168" s="58" t="n">
        <v>2</v>
      </c>
      <c r="BY168" s="58" t="n">
        <v>12</v>
      </c>
      <c r="BZ168" s="58" t="n">
        <v>415</v>
      </c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 t="n">
        <v>5</v>
      </c>
      <c r="CN168" s="58" t="n">
        <v>193</v>
      </c>
      <c r="CO168" s="58" t="n">
        <v>231</v>
      </c>
      <c r="CP168" s="58"/>
      <c r="CQ168" s="58" t="n">
        <v>70</v>
      </c>
      <c r="CR168" s="58" t="n">
        <v>1</v>
      </c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 t="n">
        <v>9</v>
      </c>
      <c r="DK168" s="58" t="n">
        <v>168</v>
      </c>
      <c r="DL168" s="58"/>
      <c r="DM168" s="58" t="n">
        <v>22</v>
      </c>
      <c r="DN168" s="58"/>
      <c r="DO168" s="58" t="n">
        <v>25</v>
      </c>
      <c r="DP168" s="58"/>
      <c r="DQ168" s="58" t="n">
        <v>68</v>
      </c>
      <c r="DR168" s="58" t="n">
        <v>23</v>
      </c>
      <c r="DS168" s="58" t="n">
        <v>13</v>
      </c>
      <c r="DT168" s="58" t="n">
        <v>29</v>
      </c>
      <c r="DU168" s="58"/>
      <c r="DV168" s="58" t="n">
        <v>1</v>
      </c>
      <c r="DW168" s="58"/>
      <c r="DX168" s="58"/>
      <c r="DY168" s="58"/>
      <c r="DZ168" s="58"/>
      <c r="EA168" s="58" t="n">
        <v>1</v>
      </c>
      <c r="EB168" s="58" t="n">
        <v>0</v>
      </c>
      <c r="EC168" s="59" t="s">
        <v>459</v>
      </c>
      <c r="ED168" s="59" t="s">
        <v>781</v>
      </c>
      <c r="EE168" s="59" t="s">
        <v>598</v>
      </c>
      <c r="EF168" s="59" t="s">
        <v>420</v>
      </c>
      <c r="EG168" s="59" t="s">
        <v>409</v>
      </c>
    </row>
    <row r="169" customFormat="false" ht="14.25" hidden="false" customHeight="false" outlineLevel="0" collapsed="false">
      <c r="A169" s="58" t="n">
        <v>106190240</v>
      </c>
      <c r="B169" s="59" t="s">
        <v>1407</v>
      </c>
      <c r="C169" s="59" t="s">
        <v>464</v>
      </c>
      <c r="D169" s="59" t="s">
        <v>398</v>
      </c>
      <c r="E169" s="59" t="s">
        <v>1408</v>
      </c>
      <c r="F169" s="59" t="s">
        <v>1409</v>
      </c>
      <c r="G169" s="59" t="s">
        <v>1410</v>
      </c>
      <c r="H169" s="59" t="s">
        <v>1006</v>
      </c>
      <c r="I169" s="59" t="s">
        <v>402</v>
      </c>
      <c r="J169" s="59" t="s">
        <v>1411</v>
      </c>
      <c r="K169" s="59" t="s">
        <v>418</v>
      </c>
      <c r="L169" s="58" t="n">
        <v>2500</v>
      </c>
      <c r="M169" s="58" t="n">
        <v>1974</v>
      </c>
      <c r="N169" s="58" t="n">
        <v>1</v>
      </c>
      <c r="O169" s="58" t="n">
        <v>59</v>
      </c>
      <c r="P169" s="58" t="n">
        <v>179</v>
      </c>
      <c r="Q169" s="58" t="n">
        <v>319</v>
      </c>
      <c r="R169" s="58" t="n">
        <v>555</v>
      </c>
      <c r="S169" s="58" t="n">
        <v>974</v>
      </c>
      <c r="T169" s="58" t="n">
        <v>995</v>
      </c>
      <c r="U169" s="58" t="n">
        <v>839</v>
      </c>
      <c r="V169" s="58" t="n">
        <v>535</v>
      </c>
      <c r="W169" s="58" t="n">
        <v>20</v>
      </c>
      <c r="X169" s="58"/>
      <c r="Y169" s="58"/>
      <c r="Z169" s="58" t="n">
        <v>297</v>
      </c>
      <c r="AA169" s="58" t="n">
        <v>527</v>
      </c>
      <c r="AB169" s="58" t="n">
        <v>1390</v>
      </c>
      <c r="AC169" s="58" t="n">
        <v>1</v>
      </c>
      <c r="AD169" s="58" t="n">
        <v>977</v>
      </c>
      <c r="AE169" s="58" t="n">
        <v>20</v>
      </c>
      <c r="AF169" s="58" t="n">
        <v>1263</v>
      </c>
      <c r="AG169" s="58" t="n">
        <v>4320</v>
      </c>
      <c r="AH169" s="58" t="n">
        <v>84</v>
      </c>
      <c r="AI169" s="58" t="n">
        <v>2</v>
      </c>
      <c r="AJ169" s="58" t="n">
        <v>6</v>
      </c>
      <c r="AK169" s="58" t="n">
        <v>49</v>
      </c>
      <c r="AL169" s="58" t="n">
        <v>9</v>
      </c>
      <c r="AM169" s="58"/>
      <c r="AN169" s="58"/>
      <c r="AO169" s="58"/>
      <c r="AP169" s="58" t="n">
        <v>1</v>
      </c>
      <c r="AQ169" s="58"/>
      <c r="AR169" s="58"/>
      <c r="AS169" s="58" t="n">
        <v>4</v>
      </c>
      <c r="AT169" s="58"/>
      <c r="AU169" s="58"/>
      <c r="AV169" s="58" t="n">
        <v>118</v>
      </c>
      <c r="AW169" s="58" t="n">
        <v>2342</v>
      </c>
      <c r="AX169" s="58" t="n">
        <v>43</v>
      </c>
      <c r="AY169" s="58" t="n">
        <v>1876</v>
      </c>
      <c r="AZ169" s="58" t="n">
        <v>11</v>
      </c>
      <c r="BA169" s="58" t="n">
        <v>85</v>
      </c>
      <c r="BB169" s="58"/>
      <c r="BC169" s="58" t="n">
        <v>23</v>
      </c>
      <c r="BD169" s="58" t="n">
        <v>344</v>
      </c>
      <c r="BE169" s="58" t="n">
        <v>14</v>
      </c>
      <c r="BF169" s="58" t="n">
        <v>456</v>
      </c>
      <c r="BG169" s="58" t="n">
        <v>128</v>
      </c>
      <c r="BH169" s="58" t="n">
        <v>602</v>
      </c>
      <c r="BI169" s="58" t="n">
        <v>32</v>
      </c>
      <c r="BJ169" s="58" t="n">
        <v>514</v>
      </c>
      <c r="BK169" s="58" t="n">
        <v>621</v>
      </c>
      <c r="BL169" s="58" t="n">
        <v>290</v>
      </c>
      <c r="BM169" s="58" t="n">
        <v>218</v>
      </c>
      <c r="BN169" s="58" t="n">
        <v>492</v>
      </c>
      <c r="BO169" s="58" t="n">
        <v>76</v>
      </c>
      <c r="BP169" s="58" t="n">
        <v>57</v>
      </c>
      <c r="BQ169" s="58" t="n">
        <v>294</v>
      </c>
      <c r="BR169" s="58" t="n">
        <v>307</v>
      </c>
      <c r="BS169" s="58"/>
      <c r="BT169" s="58" t="n">
        <v>7</v>
      </c>
      <c r="BU169" s="58"/>
      <c r="BV169" s="58"/>
      <c r="BW169" s="58" t="n">
        <v>82</v>
      </c>
      <c r="BX169" s="58" t="n">
        <v>9</v>
      </c>
      <c r="BY169" s="58" t="n">
        <v>359</v>
      </c>
      <c r="BZ169" s="58" t="n">
        <v>3931</v>
      </c>
      <c r="CA169" s="58" t="n">
        <v>56</v>
      </c>
      <c r="CB169" s="58" t="n">
        <v>12</v>
      </c>
      <c r="CC169" s="58"/>
      <c r="CD169" s="58" t="n">
        <v>12</v>
      </c>
      <c r="CE169" s="58" t="n">
        <v>2</v>
      </c>
      <c r="CF169" s="58"/>
      <c r="CG169" s="58" t="n">
        <v>3</v>
      </c>
      <c r="CH169" s="58"/>
      <c r="CI169" s="58" t="n">
        <v>8</v>
      </c>
      <c r="CJ169" s="58" t="n">
        <v>1</v>
      </c>
      <c r="CK169" s="58"/>
      <c r="CL169" s="58"/>
      <c r="CM169" s="58" t="n">
        <v>22</v>
      </c>
      <c r="CN169" s="58" t="n">
        <v>4013</v>
      </c>
      <c r="CO169" s="58" t="n">
        <v>437</v>
      </c>
      <c r="CP169" s="58"/>
      <c r="CQ169" s="58"/>
      <c r="CR169" s="58"/>
      <c r="CS169" s="58"/>
      <c r="CT169" s="58"/>
      <c r="CU169" s="58"/>
      <c r="CV169" s="58" t="n">
        <v>133</v>
      </c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 t="n">
        <v>1058</v>
      </c>
      <c r="DK169" s="58" t="n">
        <v>997</v>
      </c>
      <c r="DL169" s="58" t="n">
        <v>156</v>
      </c>
      <c r="DM169" s="58" t="n">
        <v>394</v>
      </c>
      <c r="DN169" s="58" t="n">
        <v>24</v>
      </c>
      <c r="DO169" s="58" t="n">
        <v>163</v>
      </c>
      <c r="DP169" s="58" t="n">
        <v>16</v>
      </c>
      <c r="DQ169" s="58" t="n">
        <v>755</v>
      </c>
      <c r="DR169" s="58" t="n">
        <v>209</v>
      </c>
      <c r="DS169" s="58" t="n">
        <v>130</v>
      </c>
      <c r="DT169" s="58" t="n">
        <v>331</v>
      </c>
      <c r="DU169" s="58" t="n">
        <v>16</v>
      </c>
      <c r="DV169" s="58" t="n">
        <v>10</v>
      </c>
      <c r="DW169" s="58" t="n">
        <v>83</v>
      </c>
      <c r="DX169" s="58" t="n">
        <v>1</v>
      </c>
      <c r="DY169" s="58" t="n">
        <v>1</v>
      </c>
      <c r="DZ169" s="58" t="n">
        <v>1</v>
      </c>
      <c r="EA169" s="58" t="n">
        <v>1</v>
      </c>
      <c r="EB169" s="58" t="n">
        <v>0</v>
      </c>
      <c r="EC169" s="59" t="s">
        <v>405</v>
      </c>
      <c r="ED169" s="59" t="s">
        <v>597</v>
      </c>
      <c r="EE169" s="59" t="s">
        <v>1008</v>
      </c>
      <c r="EF169" s="59" t="s">
        <v>558</v>
      </c>
      <c r="EG169" s="59" t="s">
        <v>409</v>
      </c>
    </row>
    <row r="170" customFormat="false" ht="14.25" hidden="false" customHeight="false" outlineLevel="0" collapsed="false">
      <c r="A170" s="58" t="n">
        <v>106390923</v>
      </c>
      <c r="B170" s="59" t="s">
        <v>1412</v>
      </c>
      <c r="C170" s="59" t="s">
        <v>661</v>
      </c>
      <c r="D170" s="59" t="s">
        <v>412</v>
      </c>
      <c r="E170" s="59" t="s">
        <v>1413</v>
      </c>
      <c r="F170" s="59" t="s">
        <v>1414</v>
      </c>
      <c r="G170" s="59" t="s">
        <v>1415</v>
      </c>
      <c r="H170" s="59" t="s">
        <v>1416</v>
      </c>
      <c r="I170" s="59" t="s">
        <v>402</v>
      </c>
      <c r="J170" s="59" t="s">
        <v>1417</v>
      </c>
      <c r="K170" s="59" t="s">
        <v>418</v>
      </c>
      <c r="L170" s="58" t="n">
        <v>1290</v>
      </c>
      <c r="M170" s="58" t="n">
        <v>876</v>
      </c>
      <c r="N170" s="58"/>
      <c r="O170" s="58" t="n">
        <v>139</v>
      </c>
      <c r="P170" s="58" t="n">
        <v>160</v>
      </c>
      <c r="Q170" s="58" t="n">
        <v>288</v>
      </c>
      <c r="R170" s="58" t="n">
        <v>329</v>
      </c>
      <c r="S170" s="58" t="n">
        <v>355</v>
      </c>
      <c r="T170" s="58" t="n">
        <v>298</v>
      </c>
      <c r="U170" s="58" t="n">
        <v>265</v>
      </c>
      <c r="V170" s="58" t="n">
        <v>144</v>
      </c>
      <c r="W170" s="58" t="n">
        <v>186</v>
      </c>
      <c r="X170" s="58" t="n">
        <v>2</v>
      </c>
      <c r="Y170" s="58"/>
      <c r="Z170" s="58" t="n">
        <v>88</v>
      </c>
      <c r="AA170" s="58" t="n">
        <v>40</v>
      </c>
      <c r="AB170" s="58" t="n">
        <v>436</v>
      </c>
      <c r="AC170" s="58" t="n">
        <v>2</v>
      </c>
      <c r="AD170" s="58" t="n">
        <v>27</v>
      </c>
      <c r="AE170" s="58" t="n">
        <v>3</v>
      </c>
      <c r="AF170" s="58" t="n">
        <v>1570</v>
      </c>
      <c r="AG170" s="58" t="n">
        <v>2151</v>
      </c>
      <c r="AH170" s="58" t="n">
        <v>12</v>
      </c>
      <c r="AI170" s="58" t="n">
        <v>2</v>
      </c>
      <c r="AJ170" s="58"/>
      <c r="AK170" s="58"/>
      <c r="AL170" s="58"/>
      <c r="AM170" s="58"/>
      <c r="AN170" s="58"/>
      <c r="AO170" s="58"/>
      <c r="AP170" s="58"/>
      <c r="AQ170" s="58"/>
      <c r="AR170" s="58"/>
      <c r="AS170" s="58" t="n">
        <v>1</v>
      </c>
      <c r="AT170" s="58"/>
      <c r="AU170" s="58"/>
      <c r="AV170" s="58" t="n">
        <v>619</v>
      </c>
      <c r="AW170" s="58" t="n">
        <v>653</v>
      </c>
      <c r="AX170" s="58" t="n">
        <v>12</v>
      </c>
      <c r="AY170" s="58" t="n">
        <v>839</v>
      </c>
      <c r="AZ170" s="58" t="n">
        <v>20</v>
      </c>
      <c r="BA170" s="58" t="n">
        <v>23</v>
      </c>
      <c r="BB170" s="58"/>
      <c r="BC170" s="58" t="n">
        <v>60</v>
      </c>
      <c r="BD170" s="58" t="n">
        <v>47</v>
      </c>
      <c r="BE170" s="58" t="n">
        <v>22</v>
      </c>
      <c r="BF170" s="58" t="n">
        <v>388</v>
      </c>
      <c r="BG170" s="58" t="n">
        <v>35</v>
      </c>
      <c r="BH170" s="58" t="n">
        <v>457</v>
      </c>
      <c r="BI170" s="58" t="n">
        <v>1</v>
      </c>
      <c r="BJ170" s="58" t="n">
        <v>144</v>
      </c>
      <c r="BK170" s="58" t="n">
        <v>191</v>
      </c>
      <c r="BL170" s="58" t="n">
        <v>316</v>
      </c>
      <c r="BM170" s="58" t="n">
        <v>88</v>
      </c>
      <c r="BN170" s="58" t="n">
        <v>86</v>
      </c>
      <c r="BO170" s="58" t="n">
        <v>253</v>
      </c>
      <c r="BP170" s="58" t="n">
        <v>51</v>
      </c>
      <c r="BQ170" s="58" t="n">
        <v>27</v>
      </c>
      <c r="BR170" s="58"/>
      <c r="BS170" s="58"/>
      <c r="BT170" s="58"/>
      <c r="BU170" s="58"/>
      <c r="BV170" s="58"/>
      <c r="BW170" s="58" t="n">
        <v>40</v>
      </c>
      <c r="BX170" s="58" t="n">
        <v>5</v>
      </c>
      <c r="BY170" s="58" t="n">
        <v>69</v>
      </c>
      <c r="BZ170" s="58" t="n">
        <v>1960</v>
      </c>
      <c r="CA170" s="58" t="n">
        <v>71</v>
      </c>
      <c r="CB170" s="58" t="n">
        <v>6</v>
      </c>
      <c r="CC170" s="58"/>
      <c r="CD170" s="58" t="n">
        <v>1</v>
      </c>
      <c r="CE170" s="58" t="n">
        <v>1</v>
      </c>
      <c r="CF170" s="58" t="n">
        <v>1</v>
      </c>
      <c r="CG170" s="58" t="n">
        <v>6</v>
      </c>
      <c r="CH170" s="58"/>
      <c r="CI170" s="58" t="n">
        <v>5</v>
      </c>
      <c r="CJ170" s="58" t="n">
        <v>1</v>
      </c>
      <c r="CK170" s="58"/>
      <c r="CL170" s="58"/>
      <c r="CM170" s="58" t="n">
        <v>12</v>
      </c>
      <c r="CN170" s="58" t="n">
        <v>2001</v>
      </c>
      <c r="CO170" s="58" t="n">
        <v>149</v>
      </c>
      <c r="CP170" s="58"/>
      <c r="CQ170" s="58"/>
      <c r="CR170" s="58"/>
      <c r="CS170" s="58"/>
      <c r="CT170" s="58"/>
      <c r="CU170" s="58"/>
      <c r="CV170" s="58" t="n">
        <v>4</v>
      </c>
      <c r="CW170" s="58"/>
      <c r="CX170" s="58"/>
      <c r="CY170" s="58"/>
      <c r="CZ170" s="58"/>
      <c r="DA170" s="58"/>
      <c r="DB170" s="58"/>
      <c r="DC170" s="58" t="n">
        <v>1</v>
      </c>
      <c r="DD170" s="58"/>
      <c r="DE170" s="58"/>
      <c r="DF170" s="58"/>
      <c r="DG170" s="58"/>
      <c r="DH170" s="58"/>
      <c r="DI170" s="58"/>
      <c r="DJ170" s="58" t="n">
        <v>88</v>
      </c>
      <c r="DK170" s="58" t="n">
        <v>590</v>
      </c>
      <c r="DL170" s="58"/>
      <c r="DM170" s="58" t="n">
        <v>314</v>
      </c>
      <c r="DN170" s="58" t="n">
        <v>8</v>
      </c>
      <c r="DO170" s="58" t="n">
        <v>158</v>
      </c>
      <c r="DP170" s="58" t="n">
        <v>46</v>
      </c>
      <c r="DQ170" s="58" t="n">
        <v>349</v>
      </c>
      <c r="DR170" s="58" t="n">
        <v>16</v>
      </c>
      <c r="DS170" s="58" t="n">
        <v>142</v>
      </c>
      <c r="DT170" s="58" t="n">
        <v>340</v>
      </c>
      <c r="DU170" s="58" t="n">
        <v>69</v>
      </c>
      <c r="DV170" s="58" t="n">
        <v>41</v>
      </c>
      <c r="DW170" s="58"/>
      <c r="DX170" s="58"/>
      <c r="DY170" s="58" t="n">
        <v>2</v>
      </c>
      <c r="DZ170" s="58" t="n">
        <v>2</v>
      </c>
      <c r="EA170" s="58" t="n">
        <v>1</v>
      </c>
      <c r="EB170" s="58" t="n">
        <v>0</v>
      </c>
      <c r="EC170" s="59" t="s">
        <v>419</v>
      </c>
      <c r="ED170" s="59" t="s">
        <v>462</v>
      </c>
      <c r="EE170" s="59" t="s">
        <v>462</v>
      </c>
      <c r="EF170" s="59" t="s">
        <v>567</v>
      </c>
      <c r="EG170" s="59" t="s">
        <v>409</v>
      </c>
    </row>
    <row r="171" customFormat="false" ht="14.25" hidden="false" customHeight="false" outlineLevel="0" collapsed="false">
      <c r="A171" s="58" t="n">
        <v>306364023</v>
      </c>
      <c r="B171" s="59" t="s">
        <v>1418</v>
      </c>
      <c r="C171" s="59" t="s">
        <v>519</v>
      </c>
      <c r="D171" s="59" t="s">
        <v>744</v>
      </c>
      <c r="E171" s="59" t="s">
        <v>1419</v>
      </c>
      <c r="F171" s="59" t="s">
        <v>1420</v>
      </c>
      <c r="G171" s="59" t="s">
        <v>1421</v>
      </c>
      <c r="H171" s="59" t="s">
        <v>1422</v>
      </c>
      <c r="I171" s="59" t="s">
        <v>402</v>
      </c>
      <c r="J171" s="59" t="s">
        <v>1423</v>
      </c>
      <c r="K171" s="59" t="s">
        <v>404</v>
      </c>
      <c r="L171" s="58" t="n">
        <v>22</v>
      </c>
      <c r="M171" s="58" t="n">
        <v>10</v>
      </c>
      <c r="N171" s="58"/>
      <c r="O171" s="58"/>
      <c r="P171" s="58" t="n">
        <v>1</v>
      </c>
      <c r="Q171" s="58" t="n">
        <v>1</v>
      </c>
      <c r="R171" s="58" t="n">
        <v>9</v>
      </c>
      <c r="S171" s="58" t="n">
        <v>7</v>
      </c>
      <c r="T171" s="58" t="n">
        <v>5</v>
      </c>
      <c r="U171" s="58" t="n">
        <v>7</v>
      </c>
      <c r="V171" s="58" t="n">
        <v>1</v>
      </c>
      <c r="W171" s="58"/>
      <c r="X171" s="58" t="n">
        <v>1</v>
      </c>
      <c r="Y171" s="58"/>
      <c r="Z171" s="58"/>
      <c r="AA171" s="58" t="n">
        <v>2</v>
      </c>
      <c r="AB171" s="58" t="n">
        <v>10</v>
      </c>
      <c r="AC171" s="58" t="n">
        <v>1</v>
      </c>
      <c r="AD171" s="58"/>
      <c r="AE171" s="58"/>
      <c r="AF171" s="58" t="n">
        <v>19</v>
      </c>
      <c r="AG171" s="58" t="n">
        <v>32</v>
      </c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 t="n">
        <v>10</v>
      </c>
      <c r="AX171" s="58"/>
      <c r="AY171" s="58" t="n">
        <v>18</v>
      </c>
      <c r="AZ171" s="58"/>
      <c r="BA171" s="58" t="n">
        <v>4</v>
      </c>
      <c r="BB171" s="58"/>
      <c r="BC171" s="58"/>
      <c r="BD171" s="58"/>
      <c r="BE171" s="58"/>
      <c r="BF171" s="58"/>
      <c r="BG171" s="58"/>
      <c r="BH171" s="58"/>
      <c r="BI171" s="58"/>
      <c r="BJ171" s="58"/>
      <c r="BK171" s="58" t="n">
        <v>25</v>
      </c>
      <c r="BL171" s="58" t="n">
        <v>7</v>
      </c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 t="n">
        <v>32</v>
      </c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 t="n">
        <v>27</v>
      </c>
      <c r="CO171" s="58" t="n">
        <v>3</v>
      </c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 t="n">
        <v>32</v>
      </c>
      <c r="DR171" s="58"/>
      <c r="DS171" s="58"/>
      <c r="DT171" s="58"/>
      <c r="DU171" s="58"/>
      <c r="DV171" s="58"/>
      <c r="DW171" s="58"/>
      <c r="DX171" s="58"/>
      <c r="DY171" s="58"/>
      <c r="DZ171" s="58" t="n">
        <v>2</v>
      </c>
      <c r="EA171" s="58" t="n">
        <v>0</v>
      </c>
      <c r="EB171" s="58" t="n">
        <v>1</v>
      </c>
      <c r="EC171" s="59" t="s">
        <v>405</v>
      </c>
      <c r="ED171" s="59" t="s">
        <v>431</v>
      </c>
      <c r="EE171" s="59" t="s">
        <v>781</v>
      </c>
      <c r="EF171" s="59" t="s">
        <v>479</v>
      </c>
      <c r="EG171" s="59" t="s">
        <v>409</v>
      </c>
    </row>
    <row r="172" customFormat="false" ht="14.25" hidden="false" customHeight="false" outlineLevel="0" collapsed="false">
      <c r="A172" s="58" t="n">
        <v>106364502</v>
      </c>
      <c r="B172" s="59" t="s">
        <v>1424</v>
      </c>
      <c r="C172" s="59" t="s">
        <v>519</v>
      </c>
      <c r="D172" s="59" t="s">
        <v>412</v>
      </c>
      <c r="E172" s="59" t="s">
        <v>1425</v>
      </c>
      <c r="F172" s="59" t="s">
        <v>1420</v>
      </c>
      <c r="G172" s="59" t="s">
        <v>1421</v>
      </c>
      <c r="H172" s="59" t="s">
        <v>1422</v>
      </c>
      <c r="I172" s="59" t="s">
        <v>402</v>
      </c>
      <c r="J172" s="59" t="s">
        <v>1426</v>
      </c>
      <c r="K172" s="59" t="s">
        <v>418</v>
      </c>
      <c r="L172" s="58" t="n">
        <v>252</v>
      </c>
      <c r="M172" s="58" t="n">
        <v>424</v>
      </c>
      <c r="N172" s="58"/>
      <c r="O172" s="58" t="n">
        <v>256</v>
      </c>
      <c r="P172" s="58" t="n">
        <v>6</v>
      </c>
      <c r="Q172" s="58" t="n">
        <v>6</v>
      </c>
      <c r="R172" s="58" t="n">
        <v>3</v>
      </c>
      <c r="S172" s="58"/>
      <c r="T172" s="58"/>
      <c r="U172" s="58"/>
      <c r="V172" s="58"/>
      <c r="W172" s="58" t="n">
        <v>362</v>
      </c>
      <c r="X172" s="58" t="n">
        <v>43</v>
      </c>
      <c r="Y172" s="58"/>
      <c r="Z172" s="58" t="n">
        <v>15</v>
      </c>
      <c r="AA172" s="58" t="n">
        <v>71</v>
      </c>
      <c r="AB172" s="58" t="n">
        <v>357</v>
      </c>
      <c r="AC172" s="58" t="n">
        <v>2</v>
      </c>
      <c r="AD172" s="58" t="n">
        <v>14</v>
      </c>
      <c r="AE172" s="58" t="n">
        <v>10</v>
      </c>
      <c r="AF172" s="58" t="n">
        <v>207</v>
      </c>
      <c r="AG172" s="58" t="n">
        <v>674</v>
      </c>
      <c r="AH172" s="58"/>
      <c r="AI172" s="58"/>
      <c r="AJ172" s="58"/>
      <c r="AK172" s="58"/>
      <c r="AL172" s="58"/>
      <c r="AM172" s="58"/>
      <c r="AN172" s="58" t="n">
        <v>2</v>
      </c>
      <c r="AO172" s="58"/>
      <c r="AP172" s="58"/>
      <c r="AQ172" s="58"/>
      <c r="AR172" s="58"/>
      <c r="AS172" s="58"/>
      <c r="AT172" s="58"/>
      <c r="AU172" s="58"/>
      <c r="AV172" s="58" t="n">
        <v>455</v>
      </c>
      <c r="AW172" s="58" t="n">
        <v>62</v>
      </c>
      <c r="AX172" s="58" t="n">
        <v>13</v>
      </c>
      <c r="AY172" s="58" t="n">
        <v>143</v>
      </c>
      <c r="AZ172" s="58" t="n">
        <v>3</v>
      </c>
      <c r="BA172" s="58"/>
      <c r="BB172" s="58"/>
      <c r="BC172" s="58" t="n">
        <v>10</v>
      </c>
      <c r="BD172" s="58" t="n">
        <v>8</v>
      </c>
      <c r="BE172" s="58" t="n">
        <v>68</v>
      </c>
      <c r="BF172" s="58" t="n">
        <v>137</v>
      </c>
      <c r="BG172" s="58" t="n">
        <v>3</v>
      </c>
      <c r="BH172" s="58" t="n">
        <v>81</v>
      </c>
      <c r="BI172" s="58"/>
      <c r="BJ172" s="58" t="n">
        <v>42</v>
      </c>
      <c r="BK172" s="58" t="n">
        <v>41</v>
      </c>
      <c r="BL172" s="58" t="n">
        <v>53</v>
      </c>
      <c r="BM172" s="58" t="n">
        <v>68</v>
      </c>
      <c r="BN172" s="58" t="n">
        <v>83</v>
      </c>
      <c r="BO172" s="58" t="n">
        <v>37</v>
      </c>
      <c r="BP172" s="58" t="n">
        <v>22</v>
      </c>
      <c r="BQ172" s="58" t="n">
        <v>23</v>
      </c>
      <c r="BR172" s="58"/>
      <c r="BS172" s="58"/>
      <c r="BT172" s="58"/>
      <c r="BU172" s="58"/>
      <c r="BV172" s="58"/>
      <c r="BW172" s="58" t="n">
        <v>4</v>
      </c>
      <c r="BX172" s="58" t="n">
        <v>11</v>
      </c>
      <c r="BY172" s="58" t="n">
        <v>5</v>
      </c>
      <c r="BZ172" s="58" t="n">
        <v>637</v>
      </c>
      <c r="CA172" s="58" t="n">
        <v>9</v>
      </c>
      <c r="CB172" s="58" t="n">
        <v>7</v>
      </c>
      <c r="CC172" s="58"/>
      <c r="CD172" s="58"/>
      <c r="CE172" s="58"/>
      <c r="CF172" s="58" t="n">
        <v>1</v>
      </c>
      <c r="CG172" s="58"/>
      <c r="CH172" s="58"/>
      <c r="CI172" s="58" t="n">
        <v>2</v>
      </c>
      <c r="CJ172" s="58"/>
      <c r="CK172" s="58"/>
      <c r="CL172" s="58"/>
      <c r="CM172" s="58" t="n">
        <v>5</v>
      </c>
      <c r="CN172" s="58" t="n">
        <v>571</v>
      </c>
      <c r="CO172" s="58" t="n">
        <v>100</v>
      </c>
      <c r="CP172" s="58" t="n">
        <v>5</v>
      </c>
      <c r="CQ172" s="58" t="n">
        <v>7</v>
      </c>
      <c r="CR172" s="58" t="n">
        <v>5</v>
      </c>
      <c r="CS172" s="58" t="n">
        <v>4</v>
      </c>
      <c r="CT172" s="58"/>
      <c r="CU172" s="58"/>
      <c r="CV172" s="58" t="n">
        <v>4</v>
      </c>
      <c r="CW172" s="58"/>
      <c r="CX172" s="58"/>
      <c r="CY172" s="58"/>
      <c r="CZ172" s="58"/>
      <c r="DA172" s="58"/>
      <c r="DB172" s="58"/>
      <c r="DC172" s="58"/>
      <c r="DD172" s="58" t="n">
        <v>3</v>
      </c>
      <c r="DE172" s="58"/>
      <c r="DF172" s="58"/>
      <c r="DG172" s="58"/>
      <c r="DH172" s="58"/>
      <c r="DI172" s="58"/>
      <c r="DJ172" s="58" t="n">
        <v>13</v>
      </c>
      <c r="DK172" s="58" t="n">
        <v>244</v>
      </c>
      <c r="DL172" s="58" t="n">
        <v>16</v>
      </c>
      <c r="DM172" s="58" t="n">
        <v>92</v>
      </c>
      <c r="DN172" s="58" t="n">
        <v>2</v>
      </c>
      <c r="DO172" s="58" t="n">
        <v>76</v>
      </c>
      <c r="DP172" s="58" t="n">
        <v>9</v>
      </c>
      <c r="DQ172" s="58" t="n">
        <v>108</v>
      </c>
      <c r="DR172" s="58" t="n">
        <v>7</v>
      </c>
      <c r="DS172" s="58" t="n">
        <v>11</v>
      </c>
      <c r="DT172" s="58" t="n">
        <v>18</v>
      </c>
      <c r="DU172" s="58" t="n">
        <v>50</v>
      </c>
      <c r="DV172" s="58" t="n">
        <v>2</v>
      </c>
      <c r="DW172" s="58"/>
      <c r="DX172" s="58"/>
      <c r="DY172" s="58"/>
      <c r="DZ172" s="58"/>
      <c r="EA172" s="58" t="n">
        <v>1</v>
      </c>
      <c r="EB172" s="58" t="n">
        <v>0</v>
      </c>
      <c r="EC172" s="59" t="s">
        <v>419</v>
      </c>
      <c r="ED172" s="59" t="s">
        <v>431</v>
      </c>
      <c r="EE172" s="59" t="s">
        <v>781</v>
      </c>
      <c r="EF172" s="59" t="s">
        <v>479</v>
      </c>
      <c r="EG172" s="59" t="s">
        <v>409</v>
      </c>
    </row>
    <row r="173" customFormat="false" ht="14.25" hidden="false" customHeight="false" outlineLevel="0" collapsed="false">
      <c r="A173" s="58" t="n">
        <v>106361246</v>
      </c>
      <c r="B173" s="59" t="s">
        <v>1427</v>
      </c>
      <c r="C173" s="59" t="s">
        <v>519</v>
      </c>
      <c r="D173" s="59" t="s">
        <v>412</v>
      </c>
      <c r="E173" s="59" t="s">
        <v>1428</v>
      </c>
      <c r="F173" s="59" t="s">
        <v>1420</v>
      </c>
      <c r="G173" s="59" t="s">
        <v>1421</v>
      </c>
      <c r="H173" s="59" t="s">
        <v>1422</v>
      </c>
      <c r="I173" s="59" t="s">
        <v>402</v>
      </c>
      <c r="J173" s="59" t="s">
        <v>1429</v>
      </c>
      <c r="K173" s="59" t="s">
        <v>418</v>
      </c>
      <c r="L173" s="58" t="n">
        <v>13120</v>
      </c>
      <c r="M173" s="58" t="n">
        <v>11230</v>
      </c>
      <c r="N173" s="58" t="n">
        <v>1</v>
      </c>
      <c r="O173" s="58" t="n">
        <v>2166</v>
      </c>
      <c r="P173" s="58" t="n">
        <v>1310</v>
      </c>
      <c r="Q173" s="58" t="n">
        <v>1678</v>
      </c>
      <c r="R173" s="58" t="n">
        <v>2356</v>
      </c>
      <c r="S173" s="58" t="n">
        <v>4555</v>
      </c>
      <c r="T173" s="58" t="n">
        <v>4653</v>
      </c>
      <c r="U173" s="58" t="n">
        <v>3073</v>
      </c>
      <c r="V173" s="58" t="n">
        <v>1287</v>
      </c>
      <c r="W173" s="58" t="n">
        <v>2810</v>
      </c>
      <c r="X173" s="58" t="n">
        <v>463</v>
      </c>
      <c r="Y173" s="58"/>
      <c r="Z173" s="58" t="n">
        <v>915</v>
      </c>
      <c r="AA173" s="58" t="n">
        <v>2066</v>
      </c>
      <c r="AB173" s="58" t="n">
        <v>7517</v>
      </c>
      <c r="AC173" s="58" t="n">
        <v>75</v>
      </c>
      <c r="AD173" s="58" t="n">
        <v>577</v>
      </c>
      <c r="AE173" s="58" t="n">
        <v>77</v>
      </c>
      <c r="AF173" s="58" t="n">
        <v>13124</v>
      </c>
      <c r="AG173" s="58" t="n">
        <v>24147</v>
      </c>
      <c r="AH173" s="58" t="n">
        <v>71</v>
      </c>
      <c r="AI173" s="58" t="n">
        <v>4</v>
      </c>
      <c r="AJ173" s="58"/>
      <c r="AK173" s="58" t="n">
        <v>12</v>
      </c>
      <c r="AL173" s="58" t="n">
        <v>2</v>
      </c>
      <c r="AM173" s="58" t="n">
        <v>35</v>
      </c>
      <c r="AN173" s="58" t="n">
        <v>56</v>
      </c>
      <c r="AO173" s="58" t="n">
        <v>17</v>
      </c>
      <c r="AP173" s="58"/>
      <c r="AQ173" s="58"/>
      <c r="AR173" s="58" t="n">
        <v>2</v>
      </c>
      <c r="AS173" s="58" t="n">
        <v>5</v>
      </c>
      <c r="AT173" s="58"/>
      <c r="AU173" s="58"/>
      <c r="AV173" s="58" t="n">
        <v>5461</v>
      </c>
      <c r="AW173" s="58" t="n">
        <v>9548</v>
      </c>
      <c r="AX173" s="58" t="n">
        <v>760</v>
      </c>
      <c r="AY173" s="58" t="n">
        <v>7547</v>
      </c>
      <c r="AZ173" s="58" t="n">
        <v>856</v>
      </c>
      <c r="BA173" s="58" t="n">
        <v>179</v>
      </c>
      <c r="BB173" s="58"/>
      <c r="BC173" s="58" t="n">
        <v>125</v>
      </c>
      <c r="BD173" s="58" t="n">
        <v>1298</v>
      </c>
      <c r="BE173" s="58" t="n">
        <v>961</v>
      </c>
      <c r="BF173" s="58" t="n">
        <v>4223</v>
      </c>
      <c r="BG173" s="58" t="n">
        <v>399</v>
      </c>
      <c r="BH173" s="58" t="n">
        <v>1938</v>
      </c>
      <c r="BI173" s="58" t="n">
        <v>107</v>
      </c>
      <c r="BJ173" s="58" t="n">
        <v>1472</v>
      </c>
      <c r="BK173" s="58" t="n">
        <v>3081</v>
      </c>
      <c r="BL173" s="58" t="n">
        <v>2377</v>
      </c>
      <c r="BM173" s="58" t="n">
        <v>2651</v>
      </c>
      <c r="BN173" s="58" t="n">
        <v>3205</v>
      </c>
      <c r="BO173" s="58" t="n">
        <v>800</v>
      </c>
      <c r="BP173" s="58" t="n">
        <v>249</v>
      </c>
      <c r="BQ173" s="58" t="n">
        <v>1349</v>
      </c>
      <c r="BR173" s="58" t="n">
        <v>99</v>
      </c>
      <c r="BS173" s="58" t="n">
        <v>8</v>
      </c>
      <c r="BT173" s="58" t="n">
        <v>9</v>
      </c>
      <c r="BU173" s="58"/>
      <c r="BV173" s="58"/>
      <c r="BW173" s="58" t="n">
        <v>78</v>
      </c>
      <c r="BX173" s="58" t="n">
        <v>196</v>
      </c>
      <c r="BY173" s="58" t="n">
        <v>752</v>
      </c>
      <c r="BZ173" s="58" t="n">
        <v>23059</v>
      </c>
      <c r="CA173" s="58" t="n">
        <v>179</v>
      </c>
      <c r="CB173" s="58" t="n">
        <v>20</v>
      </c>
      <c r="CC173" s="58" t="n">
        <v>7</v>
      </c>
      <c r="CD173" s="58" t="n">
        <v>28</v>
      </c>
      <c r="CE173" s="58" t="n">
        <v>11</v>
      </c>
      <c r="CF173" s="58" t="n">
        <v>1</v>
      </c>
      <c r="CG173" s="58" t="n">
        <v>7</v>
      </c>
      <c r="CH173" s="58"/>
      <c r="CI173" s="58" t="n">
        <v>13</v>
      </c>
      <c r="CJ173" s="58"/>
      <c r="CK173" s="58"/>
      <c r="CL173" s="58"/>
      <c r="CM173" s="58" t="n">
        <v>216</v>
      </c>
      <c r="CN173" s="58" t="n">
        <v>22013</v>
      </c>
      <c r="CO173" s="58" t="n">
        <v>2079</v>
      </c>
      <c r="CP173" s="58" t="n">
        <v>474</v>
      </c>
      <c r="CQ173" s="58" t="n">
        <v>197</v>
      </c>
      <c r="CR173" s="58" t="n">
        <v>166</v>
      </c>
      <c r="CS173" s="58" t="n">
        <v>14</v>
      </c>
      <c r="CT173" s="58" t="n">
        <v>3</v>
      </c>
      <c r="CU173" s="58"/>
      <c r="CV173" s="58" t="n">
        <v>598</v>
      </c>
      <c r="CW173" s="58" t="n">
        <v>1</v>
      </c>
      <c r="CX173" s="58"/>
      <c r="CY173" s="58"/>
      <c r="CZ173" s="58"/>
      <c r="DA173" s="58" t="n">
        <v>1</v>
      </c>
      <c r="DB173" s="58" t="n">
        <v>11</v>
      </c>
      <c r="DC173" s="58" t="n">
        <v>4</v>
      </c>
      <c r="DD173" s="58" t="n">
        <v>366</v>
      </c>
      <c r="DE173" s="58"/>
      <c r="DF173" s="58" t="n">
        <v>29</v>
      </c>
      <c r="DG173" s="58"/>
      <c r="DH173" s="58" t="n">
        <v>1</v>
      </c>
      <c r="DI173" s="58"/>
      <c r="DJ173" s="58" t="n">
        <v>3295</v>
      </c>
      <c r="DK173" s="58" t="n">
        <v>7723</v>
      </c>
      <c r="DL173" s="58" t="n">
        <v>1714</v>
      </c>
      <c r="DM173" s="58" t="n">
        <v>1211</v>
      </c>
      <c r="DN173" s="58" t="n">
        <v>165</v>
      </c>
      <c r="DO173" s="58" t="n">
        <v>1304</v>
      </c>
      <c r="DP173" s="58" t="n">
        <v>67</v>
      </c>
      <c r="DQ173" s="58" t="n">
        <v>2957</v>
      </c>
      <c r="DR173" s="58" t="n">
        <v>1803</v>
      </c>
      <c r="DS173" s="58" t="n">
        <v>685</v>
      </c>
      <c r="DT173" s="58" t="n">
        <v>692</v>
      </c>
      <c r="DU173" s="58" t="n">
        <v>575</v>
      </c>
      <c r="DV173" s="58" t="n">
        <v>181</v>
      </c>
      <c r="DW173" s="58" t="n">
        <v>114</v>
      </c>
      <c r="DX173" s="58" t="n">
        <v>13</v>
      </c>
      <c r="DY173" s="58" t="n">
        <v>11</v>
      </c>
      <c r="DZ173" s="58" t="n">
        <v>19</v>
      </c>
      <c r="EA173" s="58" t="n">
        <v>1</v>
      </c>
      <c r="EB173" s="58" t="n">
        <v>0</v>
      </c>
      <c r="EC173" s="59" t="s">
        <v>419</v>
      </c>
      <c r="ED173" s="59" t="s">
        <v>431</v>
      </c>
      <c r="EE173" s="59" t="s">
        <v>781</v>
      </c>
      <c r="EF173" s="59" t="s">
        <v>479</v>
      </c>
      <c r="EG173" s="59" t="s">
        <v>409</v>
      </c>
    </row>
    <row r="174" customFormat="false" ht="14.25" hidden="false" customHeight="false" outlineLevel="0" collapsed="false">
      <c r="A174" s="58" t="n">
        <v>106334589</v>
      </c>
      <c r="B174" s="59" t="s">
        <v>1430</v>
      </c>
      <c r="C174" s="59" t="s">
        <v>812</v>
      </c>
      <c r="D174" s="59" t="s">
        <v>412</v>
      </c>
      <c r="E174" s="59" t="s">
        <v>1431</v>
      </c>
      <c r="F174" s="59" t="s">
        <v>1432</v>
      </c>
      <c r="G174" s="59" t="s">
        <v>1433</v>
      </c>
      <c r="H174" s="59" t="s">
        <v>1434</v>
      </c>
      <c r="I174" s="59" t="s">
        <v>402</v>
      </c>
      <c r="J174" s="59" t="s">
        <v>1435</v>
      </c>
      <c r="K174" s="59" t="s">
        <v>418</v>
      </c>
      <c r="L174" s="58" t="n">
        <v>1361</v>
      </c>
      <c r="M174" s="58" t="n">
        <v>1146</v>
      </c>
      <c r="N174" s="58"/>
      <c r="O174" s="58" t="n">
        <v>41</v>
      </c>
      <c r="P174" s="58" t="n">
        <v>98</v>
      </c>
      <c r="Q174" s="58" t="n">
        <v>163</v>
      </c>
      <c r="R174" s="58" t="n">
        <v>295</v>
      </c>
      <c r="S174" s="58" t="n">
        <v>492</v>
      </c>
      <c r="T174" s="58" t="n">
        <v>563</v>
      </c>
      <c r="U174" s="58" t="n">
        <v>574</v>
      </c>
      <c r="V174" s="58" t="n">
        <v>281</v>
      </c>
      <c r="W174" s="58"/>
      <c r="X174" s="58"/>
      <c r="Y174" s="58"/>
      <c r="Z174" s="58" t="n">
        <v>93</v>
      </c>
      <c r="AA174" s="58" t="n">
        <v>102</v>
      </c>
      <c r="AB174" s="58" t="n">
        <v>361</v>
      </c>
      <c r="AC174" s="58" t="n">
        <v>8</v>
      </c>
      <c r="AD174" s="58" t="n">
        <v>10</v>
      </c>
      <c r="AE174" s="58"/>
      <c r="AF174" s="58" t="n">
        <v>1933</v>
      </c>
      <c r="AG174" s="58" t="n">
        <v>2480</v>
      </c>
      <c r="AH174" s="58" t="n">
        <v>1</v>
      </c>
      <c r="AI174" s="58" t="n">
        <v>14</v>
      </c>
      <c r="AJ174" s="58" t="n">
        <v>1</v>
      </c>
      <c r="AK174" s="58" t="n">
        <v>5</v>
      </c>
      <c r="AL174" s="58"/>
      <c r="AM174" s="58" t="n">
        <v>4</v>
      </c>
      <c r="AN174" s="58"/>
      <c r="AO174" s="58" t="n">
        <v>1</v>
      </c>
      <c r="AP174" s="58"/>
      <c r="AQ174" s="58"/>
      <c r="AR174" s="58" t="n">
        <v>1</v>
      </c>
      <c r="AS174" s="58"/>
      <c r="AT174" s="58"/>
      <c r="AU174" s="58"/>
      <c r="AV174" s="58" t="n">
        <v>7</v>
      </c>
      <c r="AW174" s="58" t="n">
        <v>1193</v>
      </c>
      <c r="AX174" s="58" t="n">
        <v>52</v>
      </c>
      <c r="AY174" s="58" t="n">
        <v>1242</v>
      </c>
      <c r="AZ174" s="58" t="n">
        <v>4</v>
      </c>
      <c r="BA174" s="58" t="n">
        <v>9</v>
      </c>
      <c r="BB174" s="58"/>
      <c r="BC174" s="58" t="n">
        <v>13</v>
      </c>
      <c r="BD174" s="58" t="n">
        <v>454</v>
      </c>
      <c r="BE174" s="58" t="n">
        <v>7</v>
      </c>
      <c r="BF174" s="58" t="n">
        <v>557</v>
      </c>
      <c r="BG174" s="58" t="n">
        <v>35</v>
      </c>
      <c r="BH174" s="58" t="n">
        <v>161</v>
      </c>
      <c r="BI174" s="58" t="n">
        <v>11</v>
      </c>
      <c r="BJ174" s="58" t="n">
        <v>265</v>
      </c>
      <c r="BK174" s="58" t="n">
        <v>289</v>
      </c>
      <c r="BL174" s="58" t="n">
        <v>273</v>
      </c>
      <c r="BM174" s="58" t="n">
        <v>20</v>
      </c>
      <c r="BN174" s="58" t="n">
        <v>116</v>
      </c>
      <c r="BO174" s="58" t="n">
        <v>64</v>
      </c>
      <c r="BP174" s="58" t="n">
        <v>38</v>
      </c>
      <c r="BQ174" s="58" t="n">
        <v>195</v>
      </c>
      <c r="BR174" s="58" t="n">
        <v>8</v>
      </c>
      <c r="BS174" s="58" t="n">
        <v>1</v>
      </c>
      <c r="BT174" s="58"/>
      <c r="BU174" s="58"/>
      <c r="BV174" s="58"/>
      <c r="BW174" s="58" t="n">
        <v>35</v>
      </c>
      <c r="BX174" s="58" t="n">
        <v>1</v>
      </c>
      <c r="BY174" s="58" t="n">
        <v>95</v>
      </c>
      <c r="BZ174" s="58" t="n">
        <v>2278</v>
      </c>
      <c r="CA174" s="58" t="n">
        <v>75</v>
      </c>
      <c r="CB174" s="58" t="n">
        <v>1</v>
      </c>
      <c r="CC174" s="58" t="n">
        <v>1</v>
      </c>
      <c r="CD174" s="58" t="n">
        <v>1</v>
      </c>
      <c r="CE174" s="58"/>
      <c r="CF174" s="58" t="n">
        <v>1</v>
      </c>
      <c r="CG174" s="58" t="n">
        <v>9</v>
      </c>
      <c r="CH174" s="58"/>
      <c r="CI174" s="58" t="n">
        <v>8</v>
      </c>
      <c r="CJ174" s="58"/>
      <c r="CK174" s="58" t="n">
        <v>2</v>
      </c>
      <c r="CL174" s="58"/>
      <c r="CM174" s="58" t="n">
        <v>10</v>
      </c>
      <c r="CN174" s="58" t="n">
        <v>2447</v>
      </c>
      <c r="CO174" s="58" t="n">
        <v>48</v>
      </c>
      <c r="CP174" s="58"/>
      <c r="CQ174" s="58" t="n">
        <v>4</v>
      </c>
      <c r="CR174" s="58"/>
      <c r="CS174" s="58" t="n">
        <v>2</v>
      </c>
      <c r="CT174" s="58"/>
      <c r="CU174" s="58"/>
      <c r="CV174" s="58" t="n">
        <v>349</v>
      </c>
      <c r="CW174" s="58"/>
      <c r="CX174" s="58"/>
      <c r="CY174" s="58" t="n">
        <v>1</v>
      </c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 t="n">
        <v>342</v>
      </c>
      <c r="DK174" s="58" t="n">
        <v>763</v>
      </c>
      <c r="DL174" s="58"/>
      <c r="DM174" s="58" t="n">
        <v>105</v>
      </c>
      <c r="DN174" s="58" t="n">
        <v>18</v>
      </c>
      <c r="DO174" s="58" t="n">
        <v>266</v>
      </c>
      <c r="DP174" s="58" t="n">
        <v>11</v>
      </c>
      <c r="DQ174" s="58" t="n">
        <v>338</v>
      </c>
      <c r="DR174" s="58" t="n">
        <v>177</v>
      </c>
      <c r="DS174" s="58" t="n">
        <v>111</v>
      </c>
      <c r="DT174" s="58" t="n">
        <v>18</v>
      </c>
      <c r="DU174" s="58"/>
      <c r="DV174" s="58" t="n">
        <v>1</v>
      </c>
      <c r="DW174" s="58" t="n">
        <v>1</v>
      </c>
      <c r="DX174" s="58" t="n">
        <v>1</v>
      </c>
      <c r="DY174" s="58"/>
      <c r="DZ174" s="58" t="n">
        <v>1</v>
      </c>
      <c r="EA174" s="58" t="n">
        <v>1</v>
      </c>
      <c r="EB174" s="58" t="n">
        <v>0</v>
      </c>
      <c r="EC174" s="59" t="s">
        <v>419</v>
      </c>
      <c r="ED174" s="59" t="s">
        <v>818</v>
      </c>
      <c r="EE174" s="59" t="s">
        <v>1436</v>
      </c>
      <c r="EF174" s="59" t="s">
        <v>642</v>
      </c>
      <c r="EG174" s="59" t="s">
        <v>409</v>
      </c>
    </row>
    <row r="175" customFormat="false" ht="14.25" hidden="false" customHeight="false" outlineLevel="0" collapsed="false">
      <c r="A175" s="58" t="n">
        <v>106420491</v>
      </c>
      <c r="B175" s="59" t="s">
        <v>1437</v>
      </c>
      <c r="C175" s="59" t="s">
        <v>1043</v>
      </c>
      <c r="D175" s="59" t="s">
        <v>512</v>
      </c>
      <c r="E175" s="59" t="s">
        <v>1438</v>
      </c>
      <c r="F175" s="59" t="s">
        <v>1439</v>
      </c>
      <c r="G175" s="59" t="s">
        <v>1440</v>
      </c>
      <c r="H175" s="59" t="s">
        <v>1441</v>
      </c>
      <c r="I175" s="59" t="s">
        <v>428</v>
      </c>
      <c r="J175" s="59" t="s">
        <v>1442</v>
      </c>
      <c r="K175" s="59" t="s">
        <v>418</v>
      </c>
      <c r="L175" s="58" t="n">
        <v>1947</v>
      </c>
      <c r="M175" s="58" t="n">
        <v>1666</v>
      </c>
      <c r="N175" s="58"/>
      <c r="O175" s="58" t="n">
        <v>122</v>
      </c>
      <c r="P175" s="58" t="n">
        <v>215</v>
      </c>
      <c r="Q175" s="58" t="n">
        <v>272</v>
      </c>
      <c r="R175" s="58" t="n">
        <v>404</v>
      </c>
      <c r="S175" s="58" t="n">
        <v>926</v>
      </c>
      <c r="T175" s="58" t="n">
        <v>760</v>
      </c>
      <c r="U175" s="58" t="n">
        <v>528</v>
      </c>
      <c r="V175" s="58" t="n">
        <v>294</v>
      </c>
      <c r="W175" s="58" t="n">
        <v>87</v>
      </c>
      <c r="X175" s="58" t="n">
        <v>5</v>
      </c>
      <c r="Y175" s="58"/>
      <c r="Z175" s="58" t="n">
        <v>101</v>
      </c>
      <c r="AA175" s="58" t="n">
        <v>179</v>
      </c>
      <c r="AB175" s="58" t="n">
        <v>976</v>
      </c>
      <c r="AC175" s="58" t="n">
        <v>9</v>
      </c>
      <c r="AD175" s="58" t="n">
        <v>114</v>
      </c>
      <c r="AE175" s="58" t="n">
        <v>50</v>
      </c>
      <c r="AF175" s="58" t="n">
        <v>2184</v>
      </c>
      <c r="AG175" s="58" t="n">
        <v>3543</v>
      </c>
      <c r="AH175" s="58" t="n">
        <v>10</v>
      </c>
      <c r="AI175" s="58" t="n">
        <v>4</v>
      </c>
      <c r="AJ175" s="58" t="n">
        <v>1</v>
      </c>
      <c r="AK175" s="58" t="n">
        <v>8</v>
      </c>
      <c r="AL175" s="58"/>
      <c r="AM175" s="58"/>
      <c r="AN175" s="58"/>
      <c r="AO175" s="58" t="n">
        <v>18</v>
      </c>
      <c r="AP175" s="58"/>
      <c r="AQ175" s="58" t="n">
        <v>29</v>
      </c>
      <c r="AR175" s="58"/>
      <c r="AS175" s="58"/>
      <c r="AT175" s="58"/>
      <c r="AU175" s="58"/>
      <c r="AV175" s="58" t="n">
        <v>874</v>
      </c>
      <c r="AW175" s="58" t="n">
        <v>1305</v>
      </c>
      <c r="AX175" s="58" t="n">
        <v>235</v>
      </c>
      <c r="AY175" s="58" t="n">
        <v>1147</v>
      </c>
      <c r="AZ175" s="58" t="n">
        <v>23</v>
      </c>
      <c r="BA175" s="58" t="n">
        <v>29</v>
      </c>
      <c r="BB175" s="58"/>
      <c r="BC175" s="58" t="n">
        <v>17</v>
      </c>
      <c r="BD175" s="58" t="n">
        <v>231</v>
      </c>
      <c r="BE175" s="58" t="n">
        <v>11</v>
      </c>
      <c r="BF175" s="58" t="n">
        <v>802</v>
      </c>
      <c r="BG175" s="58" t="n">
        <v>20</v>
      </c>
      <c r="BH175" s="58" t="n">
        <v>138</v>
      </c>
      <c r="BI175" s="58" t="n">
        <v>5</v>
      </c>
      <c r="BJ175" s="58" t="n">
        <v>155</v>
      </c>
      <c r="BK175" s="58" t="n">
        <v>284</v>
      </c>
      <c r="BL175" s="58" t="n">
        <v>311</v>
      </c>
      <c r="BM175" s="58" t="n">
        <v>472</v>
      </c>
      <c r="BN175" s="58" t="n">
        <v>770</v>
      </c>
      <c r="BO175" s="58" t="n">
        <v>116</v>
      </c>
      <c r="BP175" s="58" t="n">
        <v>29</v>
      </c>
      <c r="BQ175" s="58" t="n">
        <v>214</v>
      </c>
      <c r="BR175" s="58" t="n">
        <v>37</v>
      </c>
      <c r="BS175" s="58"/>
      <c r="BT175" s="58" t="n">
        <v>1</v>
      </c>
      <c r="BU175" s="58"/>
      <c r="BV175" s="58"/>
      <c r="BW175" s="58" t="n">
        <v>38</v>
      </c>
      <c r="BX175" s="58" t="n">
        <v>5</v>
      </c>
      <c r="BY175" s="58" t="n">
        <v>32</v>
      </c>
      <c r="BZ175" s="58" t="n">
        <v>3426</v>
      </c>
      <c r="CA175" s="58" t="n">
        <v>73</v>
      </c>
      <c r="CB175" s="58" t="n">
        <v>13</v>
      </c>
      <c r="CC175" s="58" t="n">
        <v>13</v>
      </c>
      <c r="CD175" s="58" t="n">
        <v>5</v>
      </c>
      <c r="CE175" s="58" t="n">
        <v>1</v>
      </c>
      <c r="CF175" s="58"/>
      <c r="CG175" s="58" t="n">
        <v>3</v>
      </c>
      <c r="CH175" s="58"/>
      <c r="CI175" s="58" t="n">
        <v>4</v>
      </c>
      <c r="CJ175" s="58"/>
      <c r="CK175" s="58"/>
      <c r="CL175" s="58"/>
      <c r="CM175" s="58" t="n">
        <v>16</v>
      </c>
      <c r="CN175" s="58" t="n">
        <v>3236</v>
      </c>
      <c r="CO175" s="58" t="n">
        <v>361</v>
      </c>
      <c r="CP175" s="58"/>
      <c r="CQ175" s="58"/>
      <c r="CR175" s="58"/>
      <c r="CS175" s="58"/>
      <c r="CT175" s="58" t="n">
        <v>2</v>
      </c>
      <c r="CU175" s="58"/>
      <c r="CV175" s="58" t="n">
        <v>142</v>
      </c>
      <c r="CW175" s="58" t="n">
        <v>1</v>
      </c>
      <c r="CX175" s="58"/>
      <c r="CY175" s="58" t="n">
        <v>2</v>
      </c>
      <c r="CZ175" s="58" t="n">
        <v>1</v>
      </c>
      <c r="DA175" s="58"/>
      <c r="DB175" s="58"/>
      <c r="DC175" s="58"/>
      <c r="DD175" s="58" t="n">
        <v>26</v>
      </c>
      <c r="DE175" s="58"/>
      <c r="DF175" s="58"/>
      <c r="DG175" s="58"/>
      <c r="DH175" s="58"/>
      <c r="DI175" s="58"/>
      <c r="DJ175" s="58" t="n">
        <v>30</v>
      </c>
      <c r="DK175" s="58" t="n">
        <v>2035</v>
      </c>
      <c r="DL175" s="58" t="n">
        <v>365</v>
      </c>
      <c r="DM175" s="58" t="n">
        <v>142</v>
      </c>
      <c r="DN175" s="58" t="n">
        <v>28</v>
      </c>
      <c r="DO175" s="58" t="n">
        <v>164</v>
      </c>
      <c r="DP175" s="58" t="n">
        <v>15</v>
      </c>
      <c r="DQ175" s="58" t="n">
        <v>409</v>
      </c>
      <c r="DR175" s="58" t="n">
        <v>64</v>
      </c>
      <c r="DS175" s="58" t="n">
        <v>65</v>
      </c>
      <c r="DT175" s="58" t="n">
        <v>51</v>
      </c>
      <c r="DU175" s="58" t="n">
        <v>67</v>
      </c>
      <c r="DV175" s="58" t="n">
        <v>4</v>
      </c>
      <c r="DW175" s="58"/>
      <c r="DX175" s="58"/>
      <c r="DY175" s="58"/>
      <c r="DZ175" s="58"/>
      <c r="EA175" s="58" t="n">
        <v>1</v>
      </c>
      <c r="EB175" s="58" t="n">
        <v>0</v>
      </c>
      <c r="EC175" s="59" t="s">
        <v>459</v>
      </c>
      <c r="ED175" s="59" t="s">
        <v>688</v>
      </c>
      <c r="EE175" s="59" t="s">
        <v>651</v>
      </c>
      <c r="EF175" s="59" t="s">
        <v>625</v>
      </c>
      <c r="EG175" s="59" t="s">
        <v>409</v>
      </c>
    </row>
    <row r="176" customFormat="false" ht="14.25" hidden="false" customHeight="false" outlineLevel="0" collapsed="false">
      <c r="A176" s="58" t="n">
        <v>106190525</v>
      </c>
      <c r="B176" s="59" t="s">
        <v>1443</v>
      </c>
      <c r="C176" s="59" t="s">
        <v>464</v>
      </c>
      <c r="D176" s="59" t="s">
        <v>412</v>
      </c>
      <c r="E176" s="59" t="s">
        <v>872</v>
      </c>
      <c r="F176" s="59" t="s">
        <v>753</v>
      </c>
      <c r="G176" s="59" t="s">
        <v>754</v>
      </c>
      <c r="H176" s="59" t="s">
        <v>755</v>
      </c>
      <c r="I176" s="59" t="s">
        <v>402</v>
      </c>
      <c r="J176" s="59" t="s">
        <v>1444</v>
      </c>
      <c r="K176" s="59" t="s">
        <v>418</v>
      </c>
      <c r="L176" s="58" t="n">
        <v>4163</v>
      </c>
      <c r="M176" s="58" t="n">
        <v>3162</v>
      </c>
      <c r="N176" s="58"/>
      <c r="O176" s="58" t="n">
        <v>324</v>
      </c>
      <c r="P176" s="58" t="n">
        <v>544</v>
      </c>
      <c r="Q176" s="58" t="n">
        <v>749</v>
      </c>
      <c r="R176" s="58" t="n">
        <v>1055</v>
      </c>
      <c r="S176" s="58" t="n">
        <v>1715</v>
      </c>
      <c r="T176" s="58" t="n">
        <v>1521</v>
      </c>
      <c r="U176" s="58" t="n">
        <v>860</v>
      </c>
      <c r="V176" s="58" t="n">
        <v>463</v>
      </c>
      <c r="W176" s="58" t="n">
        <v>76</v>
      </c>
      <c r="X176" s="58" t="n">
        <v>18</v>
      </c>
      <c r="Y176" s="58"/>
      <c r="Z176" s="58" t="n">
        <v>705</v>
      </c>
      <c r="AA176" s="58" t="n">
        <v>768</v>
      </c>
      <c r="AB176" s="58" t="n">
        <v>1804</v>
      </c>
      <c r="AC176" s="58" t="n">
        <v>10</v>
      </c>
      <c r="AD176" s="58" t="n">
        <v>255</v>
      </c>
      <c r="AE176" s="58" t="n">
        <v>69</v>
      </c>
      <c r="AF176" s="58" t="n">
        <v>3714</v>
      </c>
      <c r="AG176" s="58" t="n">
        <v>7252</v>
      </c>
      <c r="AH176" s="58" t="n">
        <v>25</v>
      </c>
      <c r="AI176" s="58" t="n">
        <v>1</v>
      </c>
      <c r="AJ176" s="58"/>
      <c r="AK176" s="58" t="n">
        <v>41</v>
      </c>
      <c r="AL176" s="58"/>
      <c r="AM176" s="58"/>
      <c r="AN176" s="58"/>
      <c r="AO176" s="58"/>
      <c r="AP176" s="58"/>
      <c r="AQ176" s="58"/>
      <c r="AR176" s="58" t="n">
        <v>1</v>
      </c>
      <c r="AS176" s="58"/>
      <c r="AT176" s="58"/>
      <c r="AU176" s="58" t="n">
        <v>5</v>
      </c>
      <c r="AV176" s="58" t="n">
        <v>1386</v>
      </c>
      <c r="AW176" s="58" t="n">
        <v>2138</v>
      </c>
      <c r="AX176" s="58" t="n">
        <v>49</v>
      </c>
      <c r="AY176" s="58" t="n">
        <v>3612</v>
      </c>
      <c r="AZ176" s="58" t="n">
        <v>48</v>
      </c>
      <c r="BA176" s="58" t="n">
        <v>92</v>
      </c>
      <c r="BB176" s="58"/>
      <c r="BC176" s="58" t="n">
        <v>164</v>
      </c>
      <c r="BD176" s="58" t="n">
        <v>856</v>
      </c>
      <c r="BE176" s="58" t="n">
        <v>43</v>
      </c>
      <c r="BF176" s="58" t="n">
        <v>1203</v>
      </c>
      <c r="BG176" s="58" t="n">
        <v>53</v>
      </c>
      <c r="BH176" s="58" t="n">
        <v>751</v>
      </c>
      <c r="BI176" s="58" t="n">
        <v>25</v>
      </c>
      <c r="BJ176" s="58" t="n">
        <v>682</v>
      </c>
      <c r="BK176" s="58" t="n">
        <v>569</v>
      </c>
      <c r="BL176" s="58" t="n">
        <v>721</v>
      </c>
      <c r="BM176" s="58" t="n">
        <v>535</v>
      </c>
      <c r="BN176" s="58" t="n">
        <v>939</v>
      </c>
      <c r="BO176" s="58" t="n">
        <v>367</v>
      </c>
      <c r="BP176" s="58" t="n">
        <v>87</v>
      </c>
      <c r="BQ176" s="58" t="n">
        <v>300</v>
      </c>
      <c r="BR176" s="58" t="n">
        <v>28</v>
      </c>
      <c r="BS176" s="58"/>
      <c r="BT176" s="58" t="n">
        <v>1</v>
      </c>
      <c r="BU176" s="58" t="n">
        <v>1</v>
      </c>
      <c r="BV176" s="58"/>
      <c r="BW176" s="58" t="n">
        <v>89</v>
      </c>
      <c r="BX176" s="58" t="n">
        <v>16</v>
      </c>
      <c r="BY176" s="58" t="n">
        <v>155</v>
      </c>
      <c r="BZ176" s="58" t="n">
        <v>6694</v>
      </c>
      <c r="CA176" s="58" t="n">
        <v>329</v>
      </c>
      <c r="CB176" s="58" t="n">
        <v>4</v>
      </c>
      <c r="CC176" s="58" t="n">
        <v>6</v>
      </c>
      <c r="CD176" s="58" t="n">
        <v>2</v>
      </c>
      <c r="CE176" s="58" t="n">
        <v>4</v>
      </c>
      <c r="CF176" s="58"/>
      <c r="CG176" s="58" t="n">
        <v>8</v>
      </c>
      <c r="CH176" s="58"/>
      <c r="CI176" s="58" t="n">
        <v>17</v>
      </c>
      <c r="CJ176" s="58"/>
      <c r="CK176" s="58" t="n">
        <v>1</v>
      </c>
      <c r="CL176" s="58"/>
      <c r="CM176" s="58" t="n">
        <v>130</v>
      </c>
      <c r="CN176" s="58" t="n">
        <v>6556</v>
      </c>
      <c r="CO176" s="58" t="n">
        <v>586</v>
      </c>
      <c r="CP176" s="58" t="n">
        <v>3</v>
      </c>
      <c r="CQ176" s="58" t="n">
        <v>3</v>
      </c>
      <c r="CR176" s="58" t="n">
        <v>14</v>
      </c>
      <c r="CS176" s="58" t="n">
        <v>5</v>
      </c>
      <c r="CT176" s="58"/>
      <c r="CU176" s="58"/>
      <c r="CV176" s="58" t="n">
        <v>616</v>
      </c>
      <c r="CW176" s="58"/>
      <c r="CX176" s="58"/>
      <c r="CY176" s="58"/>
      <c r="CZ176" s="58"/>
      <c r="DA176" s="58"/>
      <c r="DB176" s="58" t="n">
        <v>1</v>
      </c>
      <c r="DC176" s="58" t="n">
        <v>1</v>
      </c>
      <c r="DD176" s="58" t="n">
        <v>166</v>
      </c>
      <c r="DE176" s="58"/>
      <c r="DF176" s="58" t="n">
        <v>25</v>
      </c>
      <c r="DG176" s="58"/>
      <c r="DH176" s="58"/>
      <c r="DI176" s="58"/>
      <c r="DJ176" s="58" t="n">
        <v>444</v>
      </c>
      <c r="DK176" s="58" t="n">
        <v>2196</v>
      </c>
      <c r="DL176" s="58" t="n">
        <v>419</v>
      </c>
      <c r="DM176" s="58" t="n">
        <v>652</v>
      </c>
      <c r="DN176" s="58" t="n">
        <v>24</v>
      </c>
      <c r="DO176" s="58" t="n">
        <v>628</v>
      </c>
      <c r="DP176" s="58" t="n">
        <v>158</v>
      </c>
      <c r="DQ176" s="58" t="n">
        <v>1154</v>
      </c>
      <c r="DR176" s="58" t="n">
        <v>140</v>
      </c>
      <c r="DS176" s="58" t="n">
        <v>424</v>
      </c>
      <c r="DT176" s="58" t="n">
        <v>222</v>
      </c>
      <c r="DU176" s="58" t="n">
        <v>25</v>
      </c>
      <c r="DV176" s="58" t="n">
        <v>5</v>
      </c>
      <c r="DW176" s="58"/>
      <c r="DX176" s="58" t="n">
        <v>3</v>
      </c>
      <c r="DY176" s="58" t="n">
        <v>27</v>
      </c>
      <c r="DZ176" s="58" t="n">
        <v>23</v>
      </c>
      <c r="EA176" s="58" t="n">
        <v>1</v>
      </c>
      <c r="EB176" s="58" t="n">
        <v>0</v>
      </c>
      <c r="EC176" s="59" t="s">
        <v>419</v>
      </c>
      <c r="ED176" s="59" t="s">
        <v>525</v>
      </c>
      <c r="EE176" s="59" t="s">
        <v>757</v>
      </c>
      <c r="EF176" s="59" t="s">
        <v>558</v>
      </c>
      <c r="EG176" s="59" t="s">
        <v>409</v>
      </c>
    </row>
    <row r="177" customFormat="false" ht="14.25" hidden="false" customHeight="false" outlineLevel="0" collapsed="false">
      <c r="A177" s="58" t="n">
        <v>106301248</v>
      </c>
      <c r="B177" s="59" t="s">
        <v>1445</v>
      </c>
      <c r="C177" s="59" t="s">
        <v>433</v>
      </c>
      <c r="D177" s="59" t="s">
        <v>398</v>
      </c>
      <c r="E177" s="59" t="s">
        <v>1446</v>
      </c>
      <c r="F177" s="59" t="s">
        <v>1447</v>
      </c>
      <c r="G177" s="59" t="s">
        <v>1448</v>
      </c>
      <c r="H177" s="59" t="s">
        <v>1449</v>
      </c>
      <c r="I177" s="59" t="s">
        <v>402</v>
      </c>
      <c r="J177" s="59" t="s">
        <v>1450</v>
      </c>
      <c r="K177" s="59" t="s">
        <v>418</v>
      </c>
      <c r="L177" s="58" t="n">
        <v>4136</v>
      </c>
      <c r="M177" s="58" t="n">
        <v>2931</v>
      </c>
      <c r="N177" s="58"/>
      <c r="O177" s="58" t="n">
        <v>152</v>
      </c>
      <c r="P177" s="58" t="n">
        <v>346</v>
      </c>
      <c r="Q177" s="58" t="n">
        <v>556</v>
      </c>
      <c r="R177" s="58" t="n">
        <v>844</v>
      </c>
      <c r="S177" s="58" t="n">
        <v>1186</v>
      </c>
      <c r="T177" s="58" t="n">
        <v>1348</v>
      </c>
      <c r="U177" s="58" t="n">
        <v>1547</v>
      </c>
      <c r="V177" s="58" t="n">
        <v>1076</v>
      </c>
      <c r="W177" s="58" t="n">
        <v>12</v>
      </c>
      <c r="X177" s="58"/>
      <c r="Y177" s="58"/>
      <c r="Z177" s="58" t="n">
        <v>624</v>
      </c>
      <c r="AA177" s="58" t="n">
        <v>273</v>
      </c>
      <c r="AB177" s="58" t="n">
        <v>1172</v>
      </c>
      <c r="AC177" s="58" t="n">
        <v>7</v>
      </c>
      <c r="AD177" s="58" t="n">
        <v>351</v>
      </c>
      <c r="AE177" s="58" t="n">
        <v>229</v>
      </c>
      <c r="AF177" s="58" t="n">
        <v>4411</v>
      </c>
      <c r="AG177" s="58" t="n">
        <v>6990</v>
      </c>
      <c r="AH177" s="58" t="n">
        <v>44</v>
      </c>
      <c r="AI177" s="58" t="n">
        <v>2</v>
      </c>
      <c r="AJ177" s="58" t="n">
        <v>3</v>
      </c>
      <c r="AK177" s="58" t="n">
        <v>16</v>
      </c>
      <c r="AL177" s="58" t="n">
        <v>7</v>
      </c>
      <c r="AM177" s="58"/>
      <c r="AN177" s="58" t="n">
        <v>5</v>
      </c>
      <c r="AO177" s="58"/>
      <c r="AP177" s="58"/>
      <c r="AQ177" s="58"/>
      <c r="AR177" s="58"/>
      <c r="AS177" s="58"/>
      <c r="AT177" s="58"/>
      <c r="AU177" s="58"/>
      <c r="AV177" s="58" t="n">
        <v>80</v>
      </c>
      <c r="AW177" s="58" t="n">
        <v>3433</v>
      </c>
      <c r="AX177" s="58" t="n">
        <v>66</v>
      </c>
      <c r="AY177" s="58" t="n">
        <v>3372</v>
      </c>
      <c r="AZ177" s="58" t="n">
        <v>18</v>
      </c>
      <c r="BA177" s="58" t="n">
        <v>98</v>
      </c>
      <c r="BB177" s="58"/>
      <c r="BC177" s="58" t="n">
        <v>94</v>
      </c>
      <c r="BD177" s="58" t="n">
        <v>255</v>
      </c>
      <c r="BE177" s="58" t="n">
        <v>16</v>
      </c>
      <c r="BF177" s="58" t="n">
        <v>720</v>
      </c>
      <c r="BG177" s="58" t="n">
        <v>248</v>
      </c>
      <c r="BH177" s="58" t="n">
        <v>838</v>
      </c>
      <c r="BI177" s="58" t="n">
        <v>23</v>
      </c>
      <c r="BJ177" s="58" t="n">
        <v>524</v>
      </c>
      <c r="BK177" s="58" t="n">
        <v>909</v>
      </c>
      <c r="BL177" s="58" t="n">
        <v>835</v>
      </c>
      <c r="BM177" s="58" t="n">
        <v>483</v>
      </c>
      <c r="BN177" s="58" t="n">
        <v>734</v>
      </c>
      <c r="BO177" s="58" t="n">
        <v>192</v>
      </c>
      <c r="BP177" s="58" t="n">
        <v>59</v>
      </c>
      <c r="BQ177" s="58" t="n">
        <v>611</v>
      </c>
      <c r="BR177" s="58" t="n">
        <v>520</v>
      </c>
      <c r="BS177" s="58" t="n">
        <v>4</v>
      </c>
      <c r="BT177" s="58" t="n">
        <v>2</v>
      </c>
      <c r="BU177" s="58"/>
      <c r="BV177" s="58"/>
      <c r="BW177" s="58" t="n">
        <v>47</v>
      </c>
      <c r="BX177" s="58" t="n">
        <v>9</v>
      </c>
      <c r="BY177" s="58" t="n">
        <v>240</v>
      </c>
      <c r="BZ177" s="58" t="n">
        <v>6710</v>
      </c>
      <c r="CA177" s="58" t="n">
        <v>27</v>
      </c>
      <c r="CB177" s="58" t="n">
        <v>7</v>
      </c>
      <c r="CC177" s="58"/>
      <c r="CD177" s="58" t="n">
        <v>19</v>
      </c>
      <c r="CE177" s="58" t="n">
        <v>2</v>
      </c>
      <c r="CF177" s="58" t="n">
        <v>1</v>
      </c>
      <c r="CG177" s="58" t="n">
        <v>2</v>
      </c>
      <c r="CH177" s="58"/>
      <c r="CI177" s="58" t="n">
        <v>2</v>
      </c>
      <c r="CJ177" s="58" t="n">
        <v>1</v>
      </c>
      <c r="CK177" s="58"/>
      <c r="CL177" s="58"/>
      <c r="CM177" s="58" t="n">
        <v>27</v>
      </c>
      <c r="CN177" s="58" t="n">
        <v>6880</v>
      </c>
      <c r="CO177" s="58" t="n">
        <v>138</v>
      </c>
      <c r="CP177" s="58"/>
      <c r="CQ177" s="58"/>
      <c r="CR177" s="58"/>
      <c r="CS177" s="58" t="n">
        <v>1</v>
      </c>
      <c r="CT177" s="58"/>
      <c r="CU177" s="58"/>
      <c r="CV177" s="58" t="n">
        <v>214</v>
      </c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 t="n">
        <v>1112</v>
      </c>
      <c r="DK177" s="58" t="n">
        <v>1727</v>
      </c>
      <c r="DL177" s="58" t="n">
        <v>477</v>
      </c>
      <c r="DM177" s="58" t="n">
        <v>563</v>
      </c>
      <c r="DN177" s="58" t="n">
        <v>107</v>
      </c>
      <c r="DO177" s="58" t="n">
        <v>499</v>
      </c>
      <c r="DP177" s="58" t="n">
        <v>89</v>
      </c>
      <c r="DQ177" s="58" t="n">
        <v>1140</v>
      </c>
      <c r="DR177" s="58" t="n">
        <v>229</v>
      </c>
      <c r="DS177" s="58" t="n">
        <v>255</v>
      </c>
      <c r="DT177" s="58" t="n">
        <v>397</v>
      </c>
      <c r="DU177" s="58" t="n">
        <v>14</v>
      </c>
      <c r="DV177" s="58" t="n">
        <v>23</v>
      </c>
      <c r="DW177" s="58" t="n">
        <v>220</v>
      </c>
      <c r="DX177" s="58" t="n">
        <v>8</v>
      </c>
      <c r="DY177" s="58" t="n">
        <v>12</v>
      </c>
      <c r="DZ177" s="58" t="n">
        <v>2</v>
      </c>
      <c r="EA177" s="58" t="n">
        <v>1</v>
      </c>
      <c r="EB177" s="58" t="n">
        <v>0</v>
      </c>
      <c r="EC177" s="59" t="s">
        <v>405</v>
      </c>
      <c r="ED177" s="59" t="s">
        <v>525</v>
      </c>
      <c r="EE177" s="59" t="s">
        <v>968</v>
      </c>
      <c r="EF177" s="59" t="s">
        <v>480</v>
      </c>
      <c r="EG177" s="59" t="s">
        <v>409</v>
      </c>
    </row>
    <row r="178" customFormat="false" ht="14.25" hidden="false" customHeight="false" outlineLevel="0" collapsed="false">
      <c r="A178" s="58" t="n">
        <v>106190198</v>
      </c>
      <c r="B178" s="59" t="s">
        <v>1451</v>
      </c>
      <c r="C178" s="59" t="s">
        <v>464</v>
      </c>
      <c r="D178" s="59" t="s">
        <v>473</v>
      </c>
      <c r="E178" s="59" t="s">
        <v>1452</v>
      </c>
      <c r="F178" s="59" t="s">
        <v>464</v>
      </c>
      <c r="G178" s="59" t="s">
        <v>876</v>
      </c>
      <c r="H178" s="59" t="s">
        <v>877</v>
      </c>
      <c r="I178" s="59" t="s">
        <v>402</v>
      </c>
      <c r="J178" s="59" t="s">
        <v>1453</v>
      </c>
      <c r="K178" s="59" t="s">
        <v>418</v>
      </c>
      <c r="L178" s="58" t="n">
        <v>456</v>
      </c>
      <c r="M178" s="58" t="n">
        <v>268</v>
      </c>
      <c r="N178" s="58"/>
      <c r="O178" s="58" t="n">
        <v>17</v>
      </c>
      <c r="P178" s="58" t="n">
        <v>49</v>
      </c>
      <c r="Q178" s="58" t="n">
        <v>69</v>
      </c>
      <c r="R178" s="58" t="n">
        <v>99</v>
      </c>
      <c r="S178" s="58" t="n">
        <v>237</v>
      </c>
      <c r="T178" s="58" t="n">
        <v>172</v>
      </c>
      <c r="U178" s="58" t="n">
        <v>57</v>
      </c>
      <c r="V178" s="58" t="n">
        <v>20</v>
      </c>
      <c r="W178" s="58" t="n">
        <v>4</v>
      </c>
      <c r="X178" s="58"/>
      <c r="Y178" s="58"/>
      <c r="Z178" s="58" t="n">
        <v>18</v>
      </c>
      <c r="AA178" s="58" t="n">
        <v>71</v>
      </c>
      <c r="AB178" s="58" t="n">
        <v>549</v>
      </c>
      <c r="AC178" s="58" t="n">
        <v>1</v>
      </c>
      <c r="AD178" s="58" t="n">
        <v>31</v>
      </c>
      <c r="AE178" s="58" t="n">
        <v>8</v>
      </c>
      <c r="AF178" s="58" t="n">
        <v>46</v>
      </c>
      <c r="AG178" s="58" t="n">
        <v>704</v>
      </c>
      <c r="AH178" s="58" t="n">
        <v>13</v>
      </c>
      <c r="AI178" s="58" t="n">
        <v>3</v>
      </c>
      <c r="AJ178" s="58" t="n">
        <v>1</v>
      </c>
      <c r="AK178" s="58" t="n">
        <v>1</v>
      </c>
      <c r="AL178" s="58"/>
      <c r="AM178" s="58"/>
      <c r="AN178" s="58" t="n">
        <v>2</v>
      </c>
      <c r="AO178" s="58"/>
      <c r="AP178" s="58"/>
      <c r="AQ178" s="58"/>
      <c r="AR178" s="58"/>
      <c r="AS178" s="58"/>
      <c r="AT178" s="58"/>
      <c r="AU178" s="58"/>
      <c r="AV178" s="58" t="n">
        <v>398</v>
      </c>
      <c r="AW178" s="58" t="n">
        <v>169</v>
      </c>
      <c r="AX178" s="58"/>
      <c r="AY178" s="58" t="n">
        <v>150</v>
      </c>
      <c r="AZ178" s="58" t="n">
        <v>7</v>
      </c>
      <c r="BA178" s="58"/>
      <c r="BB178" s="58"/>
      <c r="BC178" s="58" t="n">
        <v>3</v>
      </c>
      <c r="BD178" s="58" t="n">
        <v>39</v>
      </c>
      <c r="BE178" s="58" t="n">
        <v>1</v>
      </c>
      <c r="BF178" s="58" t="n">
        <v>299</v>
      </c>
      <c r="BG178" s="58" t="n">
        <v>2</v>
      </c>
      <c r="BH178" s="58" t="n">
        <v>34</v>
      </c>
      <c r="BI178" s="58" t="n">
        <v>5</v>
      </c>
      <c r="BJ178" s="58" t="n">
        <v>21</v>
      </c>
      <c r="BK178" s="58" t="n">
        <v>26</v>
      </c>
      <c r="BL178" s="58" t="n">
        <v>35</v>
      </c>
      <c r="BM178" s="58" t="n">
        <v>1</v>
      </c>
      <c r="BN178" s="58" t="n">
        <v>116</v>
      </c>
      <c r="BO178" s="58" t="n">
        <v>1</v>
      </c>
      <c r="BP178" s="58" t="n">
        <v>10</v>
      </c>
      <c r="BQ178" s="58" t="n">
        <v>124</v>
      </c>
      <c r="BR178" s="58" t="n">
        <v>7</v>
      </c>
      <c r="BS178" s="58"/>
      <c r="BT178" s="58"/>
      <c r="BU178" s="58"/>
      <c r="BV178" s="58"/>
      <c r="BW178" s="58" t="n">
        <v>2</v>
      </c>
      <c r="BX178" s="58"/>
      <c r="BY178" s="58" t="n">
        <v>20</v>
      </c>
      <c r="BZ178" s="58" t="n">
        <v>699</v>
      </c>
      <c r="CA178" s="58" t="n">
        <v>2</v>
      </c>
      <c r="CB178" s="58" t="n">
        <v>1</v>
      </c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 t="n">
        <v>2</v>
      </c>
      <c r="CN178" s="58" t="n">
        <v>343</v>
      </c>
      <c r="CO178" s="58" t="n">
        <v>379</v>
      </c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 t="n">
        <v>46</v>
      </c>
      <c r="DK178" s="58" t="n">
        <v>554</v>
      </c>
      <c r="DL178" s="58"/>
      <c r="DM178" s="58" t="n">
        <v>34</v>
      </c>
      <c r="DN178" s="58"/>
      <c r="DO178" s="58" t="n">
        <v>30</v>
      </c>
      <c r="DP178" s="58" t="n">
        <v>4</v>
      </c>
      <c r="DQ178" s="58" t="n">
        <v>23</v>
      </c>
      <c r="DR178" s="58" t="n">
        <v>18</v>
      </c>
      <c r="DS178" s="58" t="n">
        <v>2</v>
      </c>
      <c r="DT178" s="58" t="n">
        <v>11</v>
      </c>
      <c r="DU178" s="58" t="n">
        <v>1</v>
      </c>
      <c r="DV178" s="58"/>
      <c r="DW178" s="58" t="n">
        <v>1</v>
      </c>
      <c r="DX178" s="58"/>
      <c r="DY178" s="58"/>
      <c r="DZ178" s="58"/>
      <c r="EA178" s="58" t="n">
        <v>1</v>
      </c>
      <c r="EB178" s="58" t="n">
        <v>0</v>
      </c>
      <c r="EC178" s="59" t="s">
        <v>405</v>
      </c>
      <c r="ED178" s="59" t="s">
        <v>781</v>
      </c>
      <c r="EE178" s="59" t="s">
        <v>879</v>
      </c>
      <c r="EF178" s="59" t="s">
        <v>688</v>
      </c>
      <c r="EG178" s="59" t="s">
        <v>409</v>
      </c>
    </row>
    <row r="179" customFormat="false" ht="14.25" hidden="false" customHeight="false" outlineLevel="0" collapsed="false">
      <c r="A179" s="58" t="n">
        <v>106191231</v>
      </c>
      <c r="B179" s="59" t="s">
        <v>1454</v>
      </c>
      <c r="C179" s="59" t="s">
        <v>464</v>
      </c>
      <c r="D179" s="59" t="s">
        <v>454</v>
      </c>
      <c r="E179" s="59" t="s">
        <v>1455</v>
      </c>
      <c r="F179" s="59" t="s">
        <v>1456</v>
      </c>
      <c r="G179" s="59" t="s">
        <v>1457</v>
      </c>
      <c r="H179" s="59" t="s">
        <v>1458</v>
      </c>
      <c r="I179" s="59" t="s">
        <v>402</v>
      </c>
      <c r="J179" s="59" t="s">
        <v>1459</v>
      </c>
      <c r="K179" s="59" t="s">
        <v>418</v>
      </c>
      <c r="L179" s="58" t="n">
        <v>2439</v>
      </c>
      <c r="M179" s="58" t="n">
        <v>2226</v>
      </c>
      <c r="N179" s="58"/>
      <c r="O179" s="58" t="n">
        <v>77</v>
      </c>
      <c r="P179" s="58" t="n">
        <v>380</v>
      </c>
      <c r="Q179" s="58" t="n">
        <v>517</v>
      </c>
      <c r="R179" s="58" t="n">
        <v>759</v>
      </c>
      <c r="S179" s="58" t="n">
        <v>1414</v>
      </c>
      <c r="T179" s="58" t="n">
        <v>1124</v>
      </c>
      <c r="U179" s="58" t="n">
        <v>218</v>
      </c>
      <c r="V179" s="58" t="n">
        <v>100</v>
      </c>
      <c r="W179" s="58" t="n">
        <v>68</v>
      </c>
      <c r="X179" s="58" t="n">
        <v>8</v>
      </c>
      <c r="Y179" s="58"/>
      <c r="Z179" s="58" t="n">
        <v>290</v>
      </c>
      <c r="AA179" s="58" t="n">
        <v>188</v>
      </c>
      <c r="AB179" s="58" t="n">
        <v>2967</v>
      </c>
      <c r="AC179" s="58" t="n">
        <v>7</v>
      </c>
      <c r="AD179" s="58" t="n">
        <v>77</v>
      </c>
      <c r="AE179" s="58"/>
      <c r="AF179" s="58" t="n">
        <v>1136</v>
      </c>
      <c r="AG179" s="58" t="n">
        <v>4664</v>
      </c>
      <c r="AH179" s="58"/>
      <c r="AI179" s="58" t="n">
        <v>1</v>
      </c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 t="n">
        <v>3439</v>
      </c>
      <c r="AW179" s="58" t="n">
        <v>308</v>
      </c>
      <c r="AX179" s="58" t="n">
        <v>105</v>
      </c>
      <c r="AY179" s="58" t="n">
        <v>330</v>
      </c>
      <c r="AZ179" s="58" t="n">
        <v>482</v>
      </c>
      <c r="BA179" s="58" t="n">
        <v>1</v>
      </c>
      <c r="BB179" s="58"/>
      <c r="BC179" s="58" t="n">
        <v>59</v>
      </c>
      <c r="BD179" s="58" t="n">
        <v>312</v>
      </c>
      <c r="BE179" s="58" t="n">
        <v>32</v>
      </c>
      <c r="BF179" s="58" t="n">
        <v>433</v>
      </c>
      <c r="BG179" s="58" t="n">
        <v>32</v>
      </c>
      <c r="BH179" s="58" t="n">
        <v>753</v>
      </c>
      <c r="BI179" s="58" t="n">
        <v>7</v>
      </c>
      <c r="BJ179" s="58" t="n">
        <v>428</v>
      </c>
      <c r="BK179" s="58" t="n">
        <v>152</v>
      </c>
      <c r="BL179" s="58" t="n">
        <v>670</v>
      </c>
      <c r="BM179" s="58" t="n">
        <v>938</v>
      </c>
      <c r="BN179" s="58" t="n">
        <v>506</v>
      </c>
      <c r="BO179" s="58" t="n">
        <v>83</v>
      </c>
      <c r="BP179" s="58" t="n">
        <v>42</v>
      </c>
      <c r="BQ179" s="58" t="n">
        <v>195</v>
      </c>
      <c r="BR179" s="58" t="n">
        <v>21</v>
      </c>
      <c r="BS179" s="58" t="n">
        <v>1</v>
      </c>
      <c r="BT179" s="58"/>
      <c r="BU179" s="58" t="n">
        <v>1</v>
      </c>
      <c r="BV179" s="58"/>
      <c r="BW179" s="58" t="n">
        <v>3</v>
      </c>
      <c r="BX179" s="58" t="n">
        <v>9</v>
      </c>
      <c r="BY179" s="58" t="n">
        <v>51</v>
      </c>
      <c r="BZ179" s="58" t="n">
        <v>4592</v>
      </c>
      <c r="CA179" s="58" t="n">
        <v>3</v>
      </c>
      <c r="CB179" s="58" t="n">
        <v>1</v>
      </c>
      <c r="CC179" s="58"/>
      <c r="CD179" s="58" t="n">
        <v>4</v>
      </c>
      <c r="CE179" s="58"/>
      <c r="CF179" s="58"/>
      <c r="CG179" s="58"/>
      <c r="CH179" s="58"/>
      <c r="CI179" s="58" t="n">
        <v>2</v>
      </c>
      <c r="CJ179" s="58"/>
      <c r="CK179" s="58"/>
      <c r="CL179" s="58"/>
      <c r="CM179" s="58" t="n">
        <v>354</v>
      </c>
      <c r="CN179" s="58" t="n">
        <v>1913</v>
      </c>
      <c r="CO179" s="58" t="n">
        <v>2366</v>
      </c>
      <c r="CP179" s="58"/>
      <c r="CQ179" s="58" t="n">
        <v>13</v>
      </c>
      <c r="CR179" s="58"/>
      <c r="CS179" s="58"/>
      <c r="CT179" s="58" t="n">
        <v>86</v>
      </c>
      <c r="CU179" s="58" t="n">
        <v>13</v>
      </c>
      <c r="CV179" s="58" t="n">
        <v>337</v>
      </c>
      <c r="CW179" s="58"/>
      <c r="CX179" s="58"/>
      <c r="CY179" s="58" t="n">
        <v>1</v>
      </c>
      <c r="CZ179" s="58"/>
      <c r="DA179" s="58"/>
      <c r="DB179" s="58" t="n">
        <v>1</v>
      </c>
      <c r="DC179" s="58"/>
      <c r="DD179" s="58"/>
      <c r="DE179" s="58"/>
      <c r="DF179" s="58"/>
      <c r="DG179" s="58"/>
      <c r="DH179" s="58"/>
      <c r="DI179" s="58"/>
      <c r="DJ179" s="58" t="n">
        <v>113</v>
      </c>
      <c r="DK179" s="58" t="n">
        <v>991</v>
      </c>
      <c r="DL179" s="58" t="n">
        <v>872</v>
      </c>
      <c r="DM179" s="58" t="n">
        <v>382</v>
      </c>
      <c r="DN179" s="58" t="n">
        <v>11</v>
      </c>
      <c r="DO179" s="58" t="n">
        <v>407</v>
      </c>
      <c r="DP179" s="58" t="n">
        <v>55</v>
      </c>
      <c r="DQ179" s="58" t="n">
        <v>582</v>
      </c>
      <c r="DR179" s="58" t="n">
        <v>24</v>
      </c>
      <c r="DS179" s="58" t="n">
        <v>111</v>
      </c>
      <c r="DT179" s="58" t="n">
        <v>585</v>
      </c>
      <c r="DU179" s="58" t="n">
        <v>74</v>
      </c>
      <c r="DV179" s="58" t="n">
        <v>7</v>
      </c>
      <c r="DW179" s="58"/>
      <c r="DX179" s="58" t="n">
        <v>4</v>
      </c>
      <c r="DY179" s="58" t="n">
        <v>8</v>
      </c>
      <c r="DZ179" s="58" t="n">
        <v>20</v>
      </c>
      <c r="EA179" s="58" t="n">
        <v>1</v>
      </c>
      <c r="EB179" s="58" t="n">
        <v>0</v>
      </c>
      <c r="EC179" s="59" t="s">
        <v>459</v>
      </c>
      <c r="ED179" s="59" t="s">
        <v>451</v>
      </c>
      <c r="EE179" s="59" t="s">
        <v>502</v>
      </c>
      <c r="EF179" s="59" t="s">
        <v>461</v>
      </c>
      <c r="EG179" s="59" t="s">
        <v>409</v>
      </c>
    </row>
    <row r="180" customFormat="false" ht="14.25" hidden="false" customHeight="false" outlineLevel="0" collapsed="false">
      <c r="A180" s="58" t="n">
        <v>106560492</v>
      </c>
      <c r="B180" s="59" t="s">
        <v>1460</v>
      </c>
      <c r="C180" s="59" t="s">
        <v>794</v>
      </c>
      <c r="D180" s="59" t="s">
        <v>398</v>
      </c>
      <c r="E180" s="59" t="s">
        <v>1461</v>
      </c>
      <c r="F180" s="59" t="s">
        <v>1462</v>
      </c>
      <c r="G180" s="59" t="s">
        <v>1463</v>
      </c>
      <c r="H180" s="59" t="s">
        <v>1464</v>
      </c>
      <c r="I180" s="59" t="s">
        <v>402</v>
      </c>
      <c r="J180" s="59" t="s">
        <v>1465</v>
      </c>
      <c r="K180" s="59" t="s">
        <v>418</v>
      </c>
      <c r="L180" s="58" t="n">
        <v>3936</v>
      </c>
      <c r="M180" s="58" t="n">
        <v>3197</v>
      </c>
      <c r="N180" s="58" t="n">
        <v>2</v>
      </c>
      <c r="O180" s="58" t="n">
        <v>195</v>
      </c>
      <c r="P180" s="58" t="n">
        <v>303</v>
      </c>
      <c r="Q180" s="58" t="n">
        <v>543</v>
      </c>
      <c r="R180" s="58" t="n">
        <v>886</v>
      </c>
      <c r="S180" s="58" t="n">
        <v>1569</v>
      </c>
      <c r="T180" s="58" t="n">
        <v>1561</v>
      </c>
      <c r="U180" s="58" t="n">
        <v>1200</v>
      </c>
      <c r="V180" s="58" t="n">
        <v>816</v>
      </c>
      <c r="W180" s="58" t="n">
        <v>56</v>
      </c>
      <c r="X180" s="58" t="n">
        <v>6</v>
      </c>
      <c r="Y180" s="58"/>
      <c r="Z180" s="58" t="n">
        <v>293</v>
      </c>
      <c r="AA180" s="58" t="n">
        <v>94</v>
      </c>
      <c r="AB180" s="58" t="n">
        <v>511</v>
      </c>
      <c r="AC180" s="58" t="n">
        <v>2</v>
      </c>
      <c r="AD180" s="58" t="n">
        <v>446</v>
      </c>
      <c r="AE180" s="58"/>
      <c r="AF180" s="58" t="n">
        <v>5789</v>
      </c>
      <c r="AG180" s="58" t="n">
        <v>7064</v>
      </c>
      <c r="AH180" s="58" t="n">
        <v>18</v>
      </c>
      <c r="AI180" s="58" t="n">
        <v>2</v>
      </c>
      <c r="AJ180" s="58" t="n">
        <v>1</v>
      </c>
      <c r="AK180" s="58" t="n">
        <v>11</v>
      </c>
      <c r="AL180" s="58"/>
      <c r="AM180" s="58" t="n">
        <v>15</v>
      </c>
      <c r="AN180" s="58" t="n">
        <v>15</v>
      </c>
      <c r="AO180" s="58"/>
      <c r="AP180" s="58"/>
      <c r="AQ180" s="58" t="n">
        <v>1</v>
      </c>
      <c r="AR180" s="58" t="n">
        <v>5</v>
      </c>
      <c r="AS180" s="58" t="n">
        <v>2</v>
      </c>
      <c r="AT180" s="58"/>
      <c r="AU180" s="58" t="n">
        <v>1</v>
      </c>
      <c r="AV180" s="58" t="n">
        <v>25</v>
      </c>
      <c r="AW180" s="58" t="n">
        <v>2764</v>
      </c>
      <c r="AX180" s="58" t="n">
        <v>225</v>
      </c>
      <c r="AY180" s="58" t="n">
        <v>3935</v>
      </c>
      <c r="AZ180" s="58" t="n">
        <v>60</v>
      </c>
      <c r="BA180" s="58" t="n">
        <v>126</v>
      </c>
      <c r="BB180" s="58"/>
      <c r="BC180" s="58" t="n">
        <v>117</v>
      </c>
      <c r="BD180" s="58" t="n">
        <v>974</v>
      </c>
      <c r="BE180" s="58" t="n">
        <v>50</v>
      </c>
      <c r="BF180" s="58" t="n">
        <v>928</v>
      </c>
      <c r="BG180" s="58" t="n">
        <v>96</v>
      </c>
      <c r="BH180" s="58" t="n">
        <v>853</v>
      </c>
      <c r="BI180" s="58" t="n">
        <v>37</v>
      </c>
      <c r="BJ180" s="58" t="n">
        <v>793</v>
      </c>
      <c r="BK180" s="58" t="n">
        <v>680</v>
      </c>
      <c r="BL180" s="58" t="n">
        <v>973</v>
      </c>
      <c r="BM180" s="58" t="n">
        <v>118</v>
      </c>
      <c r="BN180" s="58" t="n">
        <v>665</v>
      </c>
      <c r="BO180" s="58" t="n">
        <v>192</v>
      </c>
      <c r="BP180" s="58" t="n">
        <v>69</v>
      </c>
      <c r="BQ180" s="58" t="n">
        <v>564</v>
      </c>
      <c r="BR180" s="58" t="n">
        <v>25</v>
      </c>
      <c r="BS180" s="58"/>
      <c r="BT180" s="58" t="n">
        <v>1</v>
      </c>
      <c r="BU180" s="58"/>
      <c r="BV180" s="58"/>
      <c r="BW180" s="58" t="n">
        <v>142</v>
      </c>
      <c r="BX180" s="58" t="n">
        <v>3</v>
      </c>
      <c r="BY180" s="58" t="n">
        <v>295</v>
      </c>
      <c r="BZ180" s="58" t="n">
        <v>6280</v>
      </c>
      <c r="CA180" s="58" t="n">
        <v>344</v>
      </c>
      <c r="CB180" s="58" t="n">
        <v>11</v>
      </c>
      <c r="CC180" s="58" t="n">
        <v>1</v>
      </c>
      <c r="CD180" s="58" t="n">
        <v>9</v>
      </c>
      <c r="CE180" s="58" t="n">
        <v>2</v>
      </c>
      <c r="CF180" s="58" t="n">
        <v>5</v>
      </c>
      <c r="CG180" s="58" t="n">
        <v>15</v>
      </c>
      <c r="CH180" s="58"/>
      <c r="CI180" s="58" t="n">
        <v>27</v>
      </c>
      <c r="CJ180" s="58"/>
      <c r="CK180" s="58" t="n">
        <v>1</v>
      </c>
      <c r="CL180" s="58"/>
      <c r="CM180" s="58" t="n">
        <v>61</v>
      </c>
      <c r="CN180" s="58" t="n">
        <v>6965</v>
      </c>
      <c r="CO180" s="58" t="n">
        <v>94</v>
      </c>
      <c r="CP180" s="58" t="n">
        <v>400</v>
      </c>
      <c r="CQ180" s="58" t="n">
        <v>79</v>
      </c>
      <c r="CR180" s="58"/>
      <c r="CS180" s="58" t="n">
        <v>1</v>
      </c>
      <c r="CT180" s="58"/>
      <c r="CU180" s="58"/>
      <c r="CV180" s="58" t="n">
        <v>918</v>
      </c>
      <c r="CW180" s="58" t="n">
        <v>31</v>
      </c>
      <c r="CX180" s="58" t="n">
        <v>1</v>
      </c>
      <c r="CY180" s="58" t="n">
        <v>4</v>
      </c>
      <c r="CZ180" s="58" t="n">
        <v>1</v>
      </c>
      <c r="DA180" s="58"/>
      <c r="DB180" s="58" t="n">
        <v>1</v>
      </c>
      <c r="DC180" s="58"/>
      <c r="DD180" s="58" t="n">
        <v>1</v>
      </c>
      <c r="DE180" s="58"/>
      <c r="DF180" s="58"/>
      <c r="DG180" s="58" t="n">
        <v>6</v>
      </c>
      <c r="DH180" s="58"/>
      <c r="DI180" s="58"/>
      <c r="DJ180" s="58" t="n">
        <v>1341</v>
      </c>
      <c r="DK180" s="58" t="n">
        <v>1744</v>
      </c>
      <c r="DL180" s="58" t="n">
        <v>15</v>
      </c>
      <c r="DM180" s="58" t="n">
        <v>265</v>
      </c>
      <c r="DN180" s="58" t="n">
        <v>35</v>
      </c>
      <c r="DO180" s="58" t="n">
        <v>407</v>
      </c>
      <c r="DP180" s="58" t="n">
        <v>65</v>
      </c>
      <c r="DQ180" s="58" t="n">
        <v>878</v>
      </c>
      <c r="DR180" s="58" t="n">
        <v>303</v>
      </c>
      <c r="DS180" s="58" t="n">
        <v>217</v>
      </c>
      <c r="DT180" s="58" t="n">
        <v>284</v>
      </c>
      <c r="DU180" s="58" t="n">
        <v>14</v>
      </c>
      <c r="DV180" s="58" t="n">
        <v>75</v>
      </c>
      <c r="DW180" s="58" t="n">
        <v>49</v>
      </c>
      <c r="DX180" s="58" t="n">
        <v>7</v>
      </c>
      <c r="DY180" s="58" t="n">
        <v>4</v>
      </c>
      <c r="DZ180" s="58" t="n">
        <v>4</v>
      </c>
      <c r="EA180" s="58" t="n">
        <v>1</v>
      </c>
      <c r="EB180" s="58" t="n">
        <v>0</v>
      </c>
      <c r="EC180" s="59" t="s">
        <v>405</v>
      </c>
      <c r="ED180" s="59" t="s">
        <v>550</v>
      </c>
      <c r="EE180" s="59" t="s">
        <v>1466</v>
      </c>
      <c r="EF180" s="59" t="s">
        <v>470</v>
      </c>
      <c r="EG180" s="59" t="s">
        <v>409</v>
      </c>
    </row>
    <row r="181" customFormat="false" ht="14.25" hidden="false" customHeight="false" outlineLevel="0" collapsed="false">
      <c r="A181" s="58" t="n">
        <v>106434040</v>
      </c>
      <c r="B181" s="59" t="s">
        <v>1467</v>
      </c>
      <c r="C181" s="59" t="s">
        <v>569</v>
      </c>
      <c r="D181" s="59" t="s">
        <v>412</v>
      </c>
      <c r="E181" s="59" t="s">
        <v>1468</v>
      </c>
      <c r="F181" s="59" t="s">
        <v>1469</v>
      </c>
      <c r="G181" s="59" t="s">
        <v>1470</v>
      </c>
      <c r="H181" s="59" t="s">
        <v>903</v>
      </c>
      <c r="I181" s="59" t="s">
        <v>402</v>
      </c>
      <c r="J181" s="59" t="s">
        <v>1471</v>
      </c>
      <c r="K181" s="59" t="s">
        <v>418</v>
      </c>
      <c r="L181" s="58" t="n">
        <v>1844</v>
      </c>
      <c r="M181" s="58" t="n">
        <v>2614</v>
      </c>
      <c r="N181" s="58" t="n">
        <v>1</v>
      </c>
      <c r="O181" s="58" t="n">
        <v>1596</v>
      </c>
      <c r="P181" s="58" t="n">
        <v>85</v>
      </c>
      <c r="Q181" s="58" t="n">
        <v>11</v>
      </c>
      <c r="R181" s="58" t="n">
        <v>1</v>
      </c>
      <c r="S181" s="58"/>
      <c r="T181" s="58"/>
      <c r="U181" s="58"/>
      <c r="V181" s="58"/>
      <c r="W181" s="58" t="n">
        <v>2439</v>
      </c>
      <c r="X181" s="58" t="n">
        <v>327</v>
      </c>
      <c r="Y181" s="58"/>
      <c r="Z181" s="58" t="n">
        <v>497</v>
      </c>
      <c r="AA181" s="58" t="n">
        <v>69</v>
      </c>
      <c r="AB181" s="58" t="n">
        <v>2068</v>
      </c>
      <c r="AC181" s="58" t="n">
        <v>4</v>
      </c>
      <c r="AD181" s="58" t="n">
        <v>154</v>
      </c>
      <c r="AE181" s="58" t="n">
        <v>8</v>
      </c>
      <c r="AF181" s="58" t="n">
        <v>1659</v>
      </c>
      <c r="AG181" s="58" t="n">
        <v>4454</v>
      </c>
      <c r="AH181" s="58"/>
      <c r="AI181" s="58" t="n">
        <v>3</v>
      </c>
      <c r="AJ181" s="58"/>
      <c r="AK181" s="58"/>
      <c r="AL181" s="58"/>
      <c r="AM181" s="58"/>
      <c r="AN181" s="58"/>
      <c r="AO181" s="58"/>
      <c r="AP181" s="58"/>
      <c r="AQ181" s="58"/>
      <c r="AR181" s="58" t="n">
        <v>1</v>
      </c>
      <c r="AS181" s="58" t="n">
        <v>1</v>
      </c>
      <c r="AT181" s="58"/>
      <c r="AU181" s="58"/>
      <c r="AV181" s="58" t="n">
        <v>1233</v>
      </c>
      <c r="AW181" s="58" t="n">
        <v>6</v>
      </c>
      <c r="AX181" s="58" t="n">
        <v>747</v>
      </c>
      <c r="AY181" s="58" t="n">
        <v>2468</v>
      </c>
      <c r="AZ181" s="58" t="n">
        <v>5</v>
      </c>
      <c r="BA181" s="58"/>
      <c r="BB181" s="58"/>
      <c r="BC181" s="58" t="n">
        <v>16</v>
      </c>
      <c r="BD181" s="58" t="n">
        <v>91</v>
      </c>
      <c r="BE181" s="58" t="n">
        <v>687</v>
      </c>
      <c r="BF181" s="58" t="n">
        <v>636</v>
      </c>
      <c r="BG181" s="58" t="n">
        <v>21</v>
      </c>
      <c r="BH181" s="58" t="n">
        <v>189</v>
      </c>
      <c r="BI181" s="58" t="n">
        <v>5</v>
      </c>
      <c r="BJ181" s="58" t="n">
        <v>435</v>
      </c>
      <c r="BK181" s="58" t="n">
        <v>290</v>
      </c>
      <c r="BL181" s="58" t="n">
        <v>314</v>
      </c>
      <c r="BM181" s="58" t="n">
        <v>784</v>
      </c>
      <c r="BN181" s="58" t="n">
        <v>466</v>
      </c>
      <c r="BO181" s="58" t="n">
        <v>230</v>
      </c>
      <c r="BP181" s="58" t="n">
        <v>81</v>
      </c>
      <c r="BQ181" s="58" t="n">
        <v>196</v>
      </c>
      <c r="BR181" s="58" t="n">
        <v>12</v>
      </c>
      <c r="BS181" s="58" t="n">
        <v>6</v>
      </c>
      <c r="BT181" s="58"/>
      <c r="BU181" s="58"/>
      <c r="BV181" s="58"/>
      <c r="BW181" s="58" t="n">
        <v>15</v>
      </c>
      <c r="BX181" s="58" t="n">
        <v>4</v>
      </c>
      <c r="BY181" s="58" t="n">
        <v>237</v>
      </c>
      <c r="BZ181" s="58" t="n">
        <v>4172</v>
      </c>
      <c r="CA181" s="58" t="n">
        <v>7</v>
      </c>
      <c r="CB181" s="58" t="n">
        <v>13</v>
      </c>
      <c r="CC181" s="58"/>
      <c r="CD181" s="58" t="n">
        <v>6</v>
      </c>
      <c r="CE181" s="58"/>
      <c r="CF181" s="58"/>
      <c r="CG181" s="58" t="n">
        <v>2</v>
      </c>
      <c r="CH181" s="58"/>
      <c r="CI181" s="58"/>
      <c r="CJ181" s="58" t="n">
        <v>3</v>
      </c>
      <c r="CK181" s="58"/>
      <c r="CL181" s="58"/>
      <c r="CM181" s="58" t="n">
        <v>57</v>
      </c>
      <c r="CN181" s="58" t="n">
        <v>3735</v>
      </c>
      <c r="CO181" s="58" t="n">
        <v>642</v>
      </c>
      <c r="CP181" s="58"/>
      <c r="CQ181" s="58" t="n">
        <v>15</v>
      </c>
      <c r="CR181" s="58" t="n">
        <v>3</v>
      </c>
      <c r="CS181" s="58" t="n">
        <v>4</v>
      </c>
      <c r="CT181" s="58" t="n">
        <v>2</v>
      </c>
      <c r="CU181" s="58"/>
      <c r="CV181" s="58" t="n">
        <v>183</v>
      </c>
      <c r="CW181" s="58" t="n">
        <v>4</v>
      </c>
      <c r="CX181" s="58"/>
      <c r="CY181" s="58"/>
      <c r="CZ181" s="58" t="n">
        <v>1</v>
      </c>
      <c r="DA181" s="58"/>
      <c r="DB181" s="58" t="n">
        <v>4</v>
      </c>
      <c r="DC181" s="58" t="n">
        <v>2</v>
      </c>
      <c r="DD181" s="58" t="n">
        <v>4</v>
      </c>
      <c r="DE181" s="58"/>
      <c r="DF181" s="58"/>
      <c r="DG181" s="58"/>
      <c r="DH181" s="58"/>
      <c r="DI181" s="58"/>
      <c r="DJ181" s="58" t="n">
        <v>272</v>
      </c>
      <c r="DK181" s="58" t="n">
        <v>1373</v>
      </c>
      <c r="DL181" s="58" t="n">
        <v>151</v>
      </c>
      <c r="DM181" s="58" t="n">
        <v>349</v>
      </c>
      <c r="DN181" s="58" t="n">
        <v>76</v>
      </c>
      <c r="DO181" s="58" t="n">
        <v>287</v>
      </c>
      <c r="DP181" s="58" t="n">
        <v>17</v>
      </c>
      <c r="DQ181" s="58" t="n">
        <v>793</v>
      </c>
      <c r="DR181" s="58" t="n">
        <v>89</v>
      </c>
      <c r="DS181" s="58" t="n">
        <v>230</v>
      </c>
      <c r="DT181" s="58" t="n">
        <v>237</v>
      </c>
      <c r="DU181" s="58" t="n">
        <v>347</v>
      </c>
      <c r="DV181" s="58" t="n">
        <v>11</v>
      </c>
      <c r="DW181" s="58" t="n">
        <v>5</v>
      </c>
      <c r="DX181" s="58"/>
      <c r="DY181" s="58" t="n">
        <v>22</v>
      </c>
      <c r="DZ181" s="58" t="n">
        <v>3</v>
      </c>
      <c r="EA181" s="58" t="n">
        <v>1</v>
      </c>
      <c r="EB181" s="58" t="n">
        <v>0</v>
      </c>
      <c r="EC181" s="59" t="s">
        <v>419</v>
      </c>
      <c r="ED181" s="59" t="s">
        <v>461</v>
      </c>
      <c r="EE181" s="59" t="s">
        <v>688</v>
      </c>
      <c r="EF181" s="59" t="s">
        <v>460</v>
      </c>
      <c r="EG181" s="59" t="s">
        <v>409</v>
      </c>
    </row>
    <row r="182" customFormat="false" ht="14.25" hidden="false" customHeight="false" outlineLevel="0" collapsed="false">
      <c r="A182" s="58" t="n">
        <v>106121002</v>
      </c>
      <c r="B182" s="59" t="s">
        <v>1472</v>
      </c>
      <c r="C182" s="59" t="s">
        <v>1473</v>
      </c>
      <c r="D182" s="59" t="s">
        <v>398</v>
      </c>
      <c r="E182" s="59" t="s">
        <v>1474</v>
      </c>
      <c r="F182" s="59" t="s">
        <v>1475</v>
      </c>
      <c r="G182" s="59" t="s">
        <v>1476</v>
      </c>
      <c r="H182" s="59" t="s">
        <v>1477</v>
      </c>
      <c r="I182" s="59" t="s">
        <v>428</v>
      </c>
      <c r="J182" s="59" t="s">
        <v>1478</v>
      </c>
      <c r="K182" s="59" t="s">
        <v>418</v>
      </c>
      <c r="L182" s="58" t="n">
        <v>2914</v>
      </c>
      <c r="M182" s="58" t="n">
        <v>2084</v>
      </c>
      <c r="N182" s="58"/>
      <c r="O182" s="58" t="n">
        <v>80</v>
      </c>
      <c r="P182" s="58" t="n">
        <v>241</v>
      </c>
      <c r="Q182" s="58" t="n">
        <v>356</v>
      </c>
      <c r="R182" s="58" t="n">
        <v>504</v>
      </c>
      <c r="S182" s="58" t="n">
        <v>1265</v>
      </c>
      <c r="T182" s="58" t="n">
        <v>1369</v>
      </c>
      <c r="U182" s="58" t="n">
        <v>730</v>
      </c>
      <c r="V182" s="58" t="n">
        <v>391</v>
      </c>
      <c r="W182" s="58" t="n">
        <v>61</v>
      </c>
      <c r="X182" s="58" t="n">
        <v>1</v>
      </c>
      <c r="Y182" s="58"/>
      <c r="Z182" s="58" t="n">
        <v>32</v>
      </c>
      <c r="AA182" s="58" t="n">
        <v>33</v>
      </c>
      <c r="AB182" s="58" t="n">
        <v>151</v>
      </c>
      <c r="AC182" s="58" t="n">
        <v>327</v>
      </c>
      <c r="AD182" s="58" t="n">
        <v>32</v>
      </c>
      <c r="AE182" s="58" t="n">
        <v>2</v>
      </c>
      <c r="AF182" s="58" t="n">
        <v>4421</v>
      </c>
      <c r="AG182" s="58" t="n">
        <v>4983</v>
      </c>
      <c r="AH182" s="58" t="n">
        <v>1</v>
      </c>
      <c r="AI182" s="58" t="n">
        <v>2</v>
      </c>
      <c r="AJ182" s="58" t="n">
        <v>1</v>
      </c>
      <c r="AK182" s="58" t="n">
        <v>1</v>
      </c>
      <c r="AL182" s="58"/>
      <c r="AM182" s="58"/>
      <c r="AN182" s="58"/>
      <c r="AO182" s="58" t="n">
        <v>6</v>
      </c>
      <c r="AP182" s="58" t="n">
        <v>1</v>
      </c>
      <c r="AQ182" s="58"/>
      <c r="AR182" s="58"/>
      <c r="AS182" s="58"/>
      <c r="AT182" s="58" t="n">
        <v>3</v>
      </c>
      <c r="AU182" s="58"/>
      <c r="AV182" s="58" t="n">
        <v>805</v>
      </c>
      <c r="AW182" s="58" t="n">
        <v>2082</v>
      </c>
      <c r="AX182" s="58" t="n">
        <v>97</v>
      </c>
      <c r="AY182" s="58" t="n">
        <v>1739</v>
      </c>
      <c r="AZ182" s="58" t="n">
        <v>32</v>
      </c>
      <c r="BA182" s="58" t="n">
        <v>240</v>
      </c>
      <c r="BB182" s="58" t="n">
        <v>3</v>
      </c>
      <c r="BC182" s="58" t="n">
        <v>50</v>
      </c>
      <c r="BD182" s="58" t="n">
        <v>35</v>
      </c>
      <c r="BE182" s="58" t="n">
        <v>3</v>
      </c>
      <c r="BF182" s="58" t="n">
        <v>785</v>
      </c>
      <c r="BG182" s="58" t="n">
        <v>39</v>
      </c>
      <c r="BH182" s="58" t="n">
        <v>110</v>
      </c>
      <c r="BI182" s="58" t="n">
        <v>19</v>
      </c>
      <c r="BJ182" s="58" t="n">
        <v>145</v>
      </c>
      <c r="BK182" s="58" t="n">
        <v>1934</v>
      </c>
      <c r="BL182" s="58" t="n">
        <v>162</v>
      </c>
      <c r="BM182" s="58" t="n">
        <v>307</v>
      </c>
      <c r="BN182" s="58" t="n">
        <v>880</v>
      </c>
      <c r="BO182" s="58" t="n">
        <v>64</v>
      </c>
      <c r="BP182" s="58" t="n">
        <v>22</v>
      </c>
      <c r="BQ182" s="58" t="n">
        <v>364</v>
      </c>
      <c r="BR182" s="58" t="n">
        <v>79</v>
      </c>
      <c r="BS182" s="58"/>
      <c r="BT182" s="58"/>
      <c r="BU182" s="58"/>
      <c r="BV182" s="58"/>
      <c r="BW182" s="58" t="n">
        <v>2</v>
      </c>
      <c r="BX182" s="58"/>
      <c r="BY182" s="58" t="n">
        <v>7</v>
      </c>
      <c r="BZ182" s="58" t="n">
        <v>4961</v>
      </c>
      <c r="CA182" s="58" t="n">
        <v>12</v>
      </c>
      <c r="CB182" s="58" t="n">
        <v>7</v>
      </c>
      <c r="CC182" s="58"/>
      <c r="CD182" s="58" t="n">
        <v>4</v>
      </c>
      <c r="CE182" s="58" t="n">
        <v>2</v>
      </c>
      <c r="CF182" s="58" t="n">
        <v>2</v>
      </c>
      <c r="CG182" s="58" t="n">
        <v>1</v>
      </c>
      <c r="CH182" s="58"/>
      <c r="CI182" s="58"/>
      <c r="CJ182" s="58"/>
      <c r="CK182" s="58"/>
      <c r="CL182" s="58"/>
      <c r="CM182" s="58" t="n">
        <v>20</v>
      </c>
      <c r="CN182" s="58" t="n">
        <v>4948</v>
      </c>
      <c r="CO182" s="58" t="n">
        <v>27</v>
      </c>
      <c r="CP182" s="58"/>
      <c r="CQ182" s="58"/>
      <c r="CR182" s="58" t="n">
        <v>5</v>
      </c>
      <c r="CS182" s="58" t="n">
        <v>2</v>
      </c>
      <c r="CT182" s="58" t="n">
        <v>314</v>
      </c>
      <c r="CU182" s="58"/>
      <c r="CV182" s="58" t="n">
        <v>43</v>
      </c>
      <c r="CW182" s="58" t="n">
        <v>5</v>
      </c>
      <c r="CX182" s="58"/>
      <c r="CY182" s="58"/>
      <c r="CZ182" s="58"/>
      <c r="DA182" s="58"/>
      <c r="DB182" s="58"/>
      <c r="DC182" s="58"/>
      <c r="DD182" s="58" t="n">
        <v>3</v>
      </c>
      <c r="DE182" s="58"/>
      <c r="DF182" s="58"/>
      <c r="DG182" s="58"/>
      <c r="DH182" s="58"/>
      <c r="DI182" s="58"/>
      <c r="DJ182" s="58" t="n">
        <v>97</v>
      </c>
      <c r="DK182" s="58" t="n">
        <v>2100</v>
      </c>
      <c r="DL182" s="58"/>
      <c r="DM182" s="58" t="n">
        <v>108</v>
      </c>
      <c r="DN182" s="58" t="n">
        <v>10</v>
      </c>
      <c r="DO182" s="58" t="n">
        <v>80</v>
      </c>
      <c r="DP182" s="58" t="n">
        <v>46</v>
      </c>
      <c r="DQ182" s="58" t="n">
        <v>899</v>
      </c>
      <c r="DR182" s="58" t="n">
        <v>1147</v>
      </c>
      <c r="DS182" s="58" t="n">
        <v>41</v>
      </c>
      <c r="DT182" s="58" t="n">
        <v>16</v>
      </c>
      <c r="DU182" s="58" t="n">
        <v>28</v>
      </c>
      <c r="DV182" s="58" t="n">
        <v>8</v>
      </c>
      <c r="DW182" s="58" t="n">
        <v>46</v>
      </c>
      <c r="DX182" s="58" t="n">
        <v>2</v>
      </c>
      <c r="DY182" s="58" t="n">
        <v>1</v>
      </c>
      <c r="DZ182" s="58"/>
      <c r="EA182" s="58" t="n">
        <v>1</v>
      </c>
      <c r="EB182" s="58" t="n">
        <v>0</v>
      </c>
      <c r="EC182" s="59" t="s">
        <v>405</v>
      </c>
      <c r="ED182" s="59" t="s">
        <v>976</v>
      </c>
      <c r="EE182" s="59" t="s">
        <v>976</v>
      </c>
      <c r="EF182" s="59" t="s">
        <v>976</v>
      </c>
      <c r="EG182" s="59" t="s">
        <v>409</v>
      </c>
    </row>
    <row r="183" customFormat="false" ht="14.25" hidden="false" customHeight="false" outlineLevel="0" collapsed="false">
      <c r="A183" s="58" t="n">
        <v>106201281</v>
      </c>
      <c r="B183" s="59" t="s">
        <v>1479</v>
      </c>
      <c r="C183" s="59" t="s">
        <v>678</v>
      </c>
      <c r="D183" s="59" t="s">
        <v>412</v>
      </c>
      <c r="E183" s="59" t="s">
        <v>1480</v>
      </c>
      <c r="F183" s="59" t="s">
        <v>678</v>
      </c>
      <c r="G183" s="59" t="s">
        <v>1481</v>
      </c>
      <c r="H183" s="59" t="s">
        <v>681</v>
      </c>
      <c r="I183" s="59" t="s">
        <v>428</v>
      </c>
      <c r="J183" s="59" t="s">
        <v>1482</v>
      </c>
      <c r="K183" s="59" t="s">
        <v>418</v>
      </c>
      <c r="L183" s="58" t="n">
        <v>1172</v>
      </c>
      <c r="M183" s="58" t="n">
        <v>603</v>
      </c>
      <c r="N183" s="58"/>
      <c r="O183" s="58" t="n">
        <v>53</v>
      </c>
      <c r="P183" s="58" t="n">
        <v>201</v>
      </c>
      <c r="Q183" s="58" t="n">
        <v>290</v>
      </c>
      <c r="R183" s="58" t="n">
        <v>312</v>
      </c>
      <c r="S183" s="58" t="n">
        <v>470</v>
      </c>
      <c r="T183" s="58" t="n">
        <v>296</v>
      </c>
      <c r="U183" s="58" t="n">
        <v>93</v>
      </c>
      <c r="V183" s="58" t="n">
        <v>60</v>
      </c>
      <c r="W183" s="58"/>
      <c r="X183" s="58"/>
      <c r="Y183" s="58"/>
      <c r="Z183" s="58" t="n">
        <v>42</v>
      </c>
      <c r="AA183" s="58" t="n">
        <v>58</v>
      </c>
      <c r="AB183" s="58" t="n">
        <v>1050</v>
      </c>
      <c r="AC183" s="58" t="n">
        <v>1</v>
      </c>
      <c r="AD183" s="58" t="n">
        <v>1</v>
      </c>
      <c r="AE183" s="58"/>
      <c r="AF183" s="58" t="n">
        <v>623</v>
      </c>
      <c r="AG183" s="58" t="n">
        <v>1741</v>
      </c>
      <c r="AH183" s="58" t="n">
        <v>1</v>
      </c>
      <c r="AI183" s="58" t="n">
        <v>11</v>
      </c>
      <c r="AJ183" s="58"/>
      <c r="AK183" s="58" t="n">
        <v>2</v>
      </c>
      <c r="AL183" s="58"/>
      <c r="AM183" s="58"/>
      <c r="AN183" s="58"/>
      <c r="AO183" s="58" t="n">
        <v>20</v>
      </c>
      <c r="AP183" s="58"/>
      <c r="AQ183" s="58"/>
      <c r="AR183" s="58"/>
      <c r="AS183" s="58"/>
      <c r="AT183" s="58"/>
      <c r="AU183" s="58"/>
      <c r="AV183" s="58" t="n">
        <v>960</v>
      </c>
      <c r="AW183" s="58" t="n">
        <v>369</v>
      </c>
      <c r="AX183" s="58" t="n">
        <v>25</v>
      </c>
      <c r="AY183" s="58" t="n">
        <v>391</v>
      </c>
      <c r="AZ183" s="58" t="n">
        <v>16</v>
      </c>
      <c r="BA183" s="58" t="n">
        <v>14</v>
      </c>
      <c r="BB183" s="58"/>
      <c r="BC183" s="58" t="n">
        <v>49</v>
      </c>
      <c r="BD183" s="58" t="n">
        <v>74</v>
      </c>
      <c r="BE183" s="58" t="n">
        <v>3</v>
      </c>
      <c r="BF183" s="58" t="n">
        <v>653</v>
      </c>
      <c r="BG183" s="58" t="n">
        <v>10</v>
      </c>
      <c r="BH183" s="58" t="n">
        <v>170</v>
      </c>
      <c r="BI183" s="58" t="n">
        <v>8</v>
      </c>
      <c r="BJ183" s="58" t="n">
        <v>38</v>
      </c>
      <c r="BK183" s="58" t="n">
        <v>249</v>
      </c>
      <c r="BL183" s="58" t="n">
        <v>303</v>
      </c>
      <c r="BM183" s="58" t="n">
        <v>32</v>
      </c>
      <c r="BN183" s="58" t="n">
        <v>67</v>
      </c>
      <c r="BO183" s="58" t="n">
        <v>42</v>
      </c>
      <c r="BP183" s="58" t="n">
        <v>55</v>
      </c>
      <c r="BQ183" s="58" t="n">
        <v>20</v>
      </c>
      <c r="BR183" s="58" t="n">
        <v>2</v>
      </c>
      <c r="BS183" s="58"/>
      <c r="BT183" s="58"/>
      <c r="BU183" s="58"/>
      <c r="BV183" s="58"/>
      <c r="BW183" s="58" t="n">
        <v>9</v>
      </c>
      <c r="BX183" s="58" t="n">
        <v>1</v>
      </c>
      <c r="BY183" s="58" t="n">
        <v>14</v>
      </c>
      <c r="BZ183" s="58" t="n">
        <v>1731</v>
      </c>
      <c r="CA183" s="58" t="n">
        <v>17</v>
      </c>
      <c r="CB183" s="58"/>
      <c r="CC183" s="58"/>
      <c r="CD183" s="58"/>
      <c r="CE183" s="58" t="n">
        <v>1</v>
      </c>
      <c r="CF183" s="58"/>
      <c r="CG183" s="58"/>
      <c r="CH183" s="58"/>
      <c r="CI183" s="58" t="n">
        <v>2</v>
      </c>
      <c r="CJ183" s="58"/>
      <c r="CK183" s="58"/>
      <c r="CL183" s="58"/>
      <c r="CM183" s="58" t="n">
        <v>27</v>
      </c>
      <c r="CN183" s="58" t="n">
        <v>1239</v>
      </c>
      <c r="CO183" s="58" t="n">
        <v>508</v>
      </c>
      <c r="CP183" s="58" t="n">
        <v>4</v>
      </c>
      <c r="CQ183" s="58" t="n">
        <v>1</v>
      </c>
      <c r="CR183" s="58" t="n">
        <v>2</v>
      </c>
      <c r="CS183" s="58"/>
      <c r="CT183" s="58"/>
      <c r="CU183" s="58"/>
      <c r="CV183" s="58" t="n">
        <v>1</v>
      </c>
      <c r="CW183" s="58" t="n">
        <v>1</v>
      </c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 t="n">
        <v>34</v>
      </c>
      <c r="DK183" s="58" t="n">
        <v>818</v>
      </c>
      <c r="DL183" s="58" t="n">
        <v>2</v>
      </c>
      <c r="DM183" s="58" t="n">
        <v>176</v>
      </c>
      <c r="DN183" s="58" t="n">
        <v>10</v>
      </c>
      <c r="DO183" s="58" t="n">
        <v>288</v>
      </c>
      <c r="DP183" s="58" t="n">
        <v>48</v>
      </c>
      <c r="DQ183" s="58" t="n">
        <v>144</v>
      </c>
      <c r="DR183" s="58" t="n">
        <v>169</v>
      </c>
      <c r="DS183" s="58" t="n">
        <v>53</v>
      </c>
      <c r="DT183" s="58" t="n">
        <v>1</v>
      </c>
      <c r="DU183" s="58" t="n">
        <v>11</v>
      </c>
      <c r="DV183" s="58" t="n">
        <v>12</v>
      </c>
      <c r="DW183" s="58"/>
      <c r="DX183" s="58"/>
      <c r="DY183" s="58"/>
      <c r="DZ183" s="58" t="n">
        <v>1</v>
      </c>
      <c r="EA183" s="58" t="n">
        <v>1</v>
      </c>
      <c r="EB183" s="58" t="n">
        <v>0</v>
      </c>
      <c r="EC183" s="59" t="s">
        <v>419</v>
      </c>
      <c r="ED183" s="59" t="s">
        <v>406</v>
      </c>
      <c r="EE183" s="59" t="s">
        <v>567</v>
      </c>
      <c r="EF183" s="59" t="s">
        <v>408</v>
      </c>
      <c r="EG183" s="59" t="s">
        <v>409</v>
      </c>
    </row>
    <row r="184" customFormat="false" ht="14.25" hidden="false" customHeight="false" outlineLevel="0" collapsed="false">
      <c r="A184" s="58" t="n">
        <v>106260011</v>
      </c>
      <c r="B184" s="59" t="s">
        <v>1483</v>
      </c>
      <c r="C184" s="59" t="s">
        <v>1484</v>
      </c>
      <c r="D184" s="59" t="s">
        <v>512</v>
      </c>
      <c r="E184" s="59" t="s">
        <v>1485</v>
      </c>
      <c r="F184" s="59" t="s">
        <v>1486</v>
      </c>
      <c r="G184" s="59" t="s">
        <v>1487</v>
      </c>
      <c r="H184" s="59" t="s">
        <v>1488</v>
      </c>
      <c r="I184" s="59" t="s">
        <v>428</v>
      </c>
      <c r="J184" s="59" t="s">
        <v>1489</v>
      </c>
      <c r="K184" s="59" t="s">
        <v>418</v>
      </c>
      <c r="L184" s="58" t="n">
        <v>461</v>
      </c>
      <c r="M184" s="58" t="n">
        <v>554</v>
      </c>
      <c r="N184" s="58"/>
      <c r="O184" s="58" t="n">
        <v>89</v>
      </c>
      <c r="P184" s="58" t="n">
        <v>108</v>
      </c>
      <c r="Q184" s="58" t="n">
        <v>127</v>
      </c>
      <c r="R184" s="58" t="n">
        <v>111</v>
      </c>
      <c r="S184" s="58" t="n">
        <v>267</v>
      </c>
      <c r="T184" s="58" t="n">
        <v>201</v>
      </c>
      <c r="U184" s="58" t="n">
        <v>66</v>
      </c>
      <c r="V184" s="58" t="n">
        <v>19</v>
      </c>
      <c r="W184" s="58" t="n">
        <v>24</v>
      </c>
      <c r="X184" s="58" t="n">
        <v>3</v>
      </c>
      <c r="Y184" s="58"/>
      <c r="Z184" s="58" t="n">
        <v>14</v>
      </c>
      <c r="AA184" s="58" t="n">
        <v>1</v>
      </c>
      <c r="AB184" s="58" t="n">
        <v>112</v>
      </c>
      <c r="AC184" s="58" t="n">
        <v>14</v>
      </c>
      <c r="AD184" s="58" t="n">
        <v>92</v>
      </c>
      <c r="AE184" s="58" t="n">
        <v>28</v>
      </c>
      <c r="AF184" s="58" t="n">
        <v>754</v>
      </c>
      <c r="AG184" s="58" t="n">
        <v>1012</v>
      </c>
      <c r="AH184" s="58"/>
      <c r="AI184" s="58" t="n">
        <v>2</v>
      </c>
      <c r="AJ184" s="58" t="n">
        <v>1</v>
      </c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 t="n">
        <v>185</v>
      </c>
      <c r="AW184" s="58" t="n">
        <v>159</v>
      </c>
      <c r="AX184" s="58" t="n">
        <v>13</v>
      </c>
      <c r="AY184" s="58" t="n">
        <v>594</v>
      </c>
      <c r="AZ184" s="58" t="n">
        <v>11</v>
      </c>
      <c r="BA184" s="58" t="n">
        <v>53</v>
      </c>
      <c r="BB184" s="58"/>
      <c r="BC184" s="58" t="n">
        <v>16</v>
      </c>
      <c r="BD184" s="58" t="n">
        <v>6</v>
      </c>
      <c r="BE184" s="58" t="n">
        <v>7</v>
      </c>
      <c r="BF184" s="58" t="n">
        <v>84</v>
      </c>
      <c r="BG184" s="58" t="n">
        <v>2</v>
      </c>
      <c r="BH184" s="58" t="n">
        <v>73</v>
      </c>
      <c r="BI184" s="58"/>
      <c r="BJ184" s="58" t="n">
        <v>390</v>
      </c>
      <c r="BK184" s="58" t="n">
        <v>164</v>
      </c>
      <c r="BL184" s="58" t="n">
        <v>22</v>
      </c>
      <c r="BM184" s="58" t="n">
        <v>36</v>
      </c>
      <c r="BN184" s="58" t="n">
        <v>184</v>
      </c>
      <c r="BO184" s="58" t="n">
        <v>14</v>
      </c>
      <c r="BP184" s="58" t="n">
        <v>1</v>
      </c>
      <c r="BQ184" s="58" t="n">
        <v>13</v>
      </c>
      <c r="BR184" s="58"/>
      <c r="BS184" s="58" t="n">
        <v>3</v>
      </c>
      <c r="BT184" s="58"/>
      <c r="BU184" s="58"/>
      <c r="BV184" s="58"/>
      <c r="BW184" s="58" t="n">
        <v>112</v>
      </c>
      <c r="BX184" s="58" t="n">
        <v>8</v>
      </c>
      <c r="BY184" s="58" t="n">
        <v>36</v>
      </c>
      <c r="BZ184" s="58" t="n">
        <v>569</v>
      </c>
      <c r="CA184" s="58" t="n">
        <v>247</v>
      </c>
      <c r="CB184" s="58" t="n">
        <v>5</v>
      </c>
      <c r="CC184" s="58" t="n">
        <v>1</v>
      </c>
      <c r="CD184" s="58" t="n">
        <v>3</v>
      </c>
      <c r="CE184" s="58" t="n">
        <v>2</v>
      </c>
      <c r="CF184" s="58" t="n">
        <v>1</v>
      </c>
      <c r="CG184" s="58" t="n">
        <v>17</v>
      </c>
      <c r="CH184" s="58"/>
      <c r="CI184" s="58" t="n">
        <v>14</v>
      </c>
      <c r="CJ184" s="58"/>
      <c r="CK184" s="58"/>
      <c r="CL184" s="58"/>
      <c r="CM184" s="58" t="n">
        <v>5</v>
      </c>
      <c r="CN184" s="58" t="n">
        <v>967</v>
      </c>
      <c r="CO184" s="58" t="n">
        <v>43</v>
      </c>
      <c r="CP184" s="58" t="n">
        <v>1</v>
      </c>
      <c r="CQ184" s="58" t="n">
        <v>3</v>
      </c>
      <c r="CR184" s="58"/>
      <c r="CS184" s="58"/>
      <c r="CT184" s="58" t="n">
        <v>7</v>
      </c>
      <c r="CU184" s="58" t="n">
        <v>2</v>
      </c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 t="n">
        <v>1</v>
      </c>
      <c r="DG184" s="58"/>
      <c r="DH184" s="58"/>
      <c r="DI184" s="58"/>
      <c r="DJ184" s="58" t="n">
        <v>1</v>
      </c>
      <c r="DK184" s="58" t="n">
        <v>281</v>
      </c>
      <c r="DL184" s="58" t="n">
        <v>1</v>
      </c>
      <c r="DM184" s="58" t="n">
        <v>74</v>
      </c>
      <c r="DN184" s="58" t="n">
        <v>1</v>
      </c>
      <c r="DO184" s="58" t="n">
        <v>15</v>
      </c>
      <c r="DP184" s="58" t="n">
        <v>15</v>
      </c>
      <c r="DQ184" s="58" t="n">
        <v>536</v>
      </c>
      <c r="DR184" s="58" t="n">
        <v>37</v>
      </c>
      <c r="DS184" s="58" t="n">
        <v>5</v>
      </c>
      <c r="DT184" s="58" t="n">
        <v>35</v>
      </c>
      <c r="DU184" s="58"/>
      <c r="DV184" s="58"/>
      <c r="DW184" s="58"/>
      <c r="DX184" s="58"/>
      <c r="DY184" s="58"/>
      <c r="DZ184" s="58"/>
      <c r="EA184" s="58" t="n">
        <v>1</v>
      </c>
      <c r="EB184" s="58" t="n">
        <v>0</v>
      </c>
      <c r="EC184" s="59" t="s">
        <v>459</v>
      </c>
      <c r="ED184" s="59" t="s">
        <v>557</v>
      </c>
      <c r="EE184" s="59" t="s">
        <v>567</v>
      </c>
      <c r="EF184" s="59" t="s">
        <v>557</v>
      </c>
      <c r="EG184" s="59" t="s">
        <v>409</v>
      </c>
    </row>
    <row r="185" customFormat="false" ht="14.25" hidden="false" customHeight="false" outlineLevel="0" collapsed="false">
      <c r="A185" s="58" t="n">
        <v>106420493</v>
      </c>
      <c r="B185" s="59" t="s">
        <v>1490</v>
      </c>
      <c r="C185" s="59" t="s">
        <v>1043</v>
      </c>
      <c r="D185" s="59" t="s">
        <v>412</v>
      </c>
      <c r="E185" s="59" t="s">
        <v>1491</v>
      </c>
      <c r="F185" s="59" t="s">
        <v>1492</v>
      </c>
      <c r="G185" s="59" t="s">
        <v>1493</v>
      </c>
      <c r="H185" s="59" t="s">
        <v>1494</v>
      </c>
      <c r="I185" s="59" t="s">
        <v>402</v>
      </c>
      <c r="J185" s="59" t="s">
        <v>1495</v>
      </c>
      <c r="K185" s="59" t="s">
        <v>418</v>
      </c>
      <c r="L185" s="58" t="n">
        <v>2861</v>
      </c>
      <c r="M185" s="58" t="n">
        <v>1805</v>
      </c>
      <c r="N185" s="58"/>
      <c r="O185" s="58" t="n">
        <v>134</v>
      </c>
      <c r="P185" s="58" t="n">
        <v>331</v>
      </c>
      <c r="Q185" s="58" t="n">
        <v>477</v>
      </c>
      <c r="R185" s="58" t="n">
        <v>628</v>
      </c>
      <c r="S185" s="58" t="n">
        <v>919</v>
      </c>
      <c r="T185" s="58" t="n">
        <v>847</v>
      </c>
      <c r="U185" s="58" t="n">
        <v>669</v>
      </c>
      <c r="V185" s="58" t="n">
        <v>466</v>
      </c>
      <c r="W185" s="58" t="n">
        <v>191</v>
      </c>
      <c r="X185" s="58" t="n">
        <v>4</v>
      </c>
      <c r="Y185" s="58"/>
      <c r="Z185" s="58" t="n">
        <v>114</v>
      </c>
      <c r="AA185" s="58" t="n">
        <v>100</v>
      </c>
      <c r="AB185" s="58" t="n">
        <v>1663</v>
      </c>
      <c r="AC185" s="58" t="n">
        <v>5</v>
      </c>
      <c r="AD185" s="58" t="n">
        <v>50</v>
      </c>
      <c r="AE185" s="58" t="n">
        <v>79</v>
      </c>
      <c r="AF185" s="58" t="n">
        <v>2655</v>
      </c>
      <c r="AG185" s="58" t="n">
        <v>4595</v>
      </c>
      <c r="AH185" s="58" t="n">
        <v>41</v>
      </c>
      <c r="AI185" s="58" t="n">
        <v>8</v>
      </c>
      <c r="AJ185" s="58" t="n">
        <v>6</v>
      </c>
      <c r="AK185" s="58" t="n">
        <v>9</v>
      </c>
      <c r="AL185" s="58" t="n">
        <v>2</v>
      </c>
      <c r="AM185" s="58"/>
      <c r="AN185" s="58"/>
      <c r="AO185" s="58" t="n">
        <v>2</v>
      </c>
      <c r="AP185" s="58"/>
      <c r="AQ185" s="58"/>
      <c r="AR185" s="58" t="n">
        <v>2</v>
      </c>
      <c r="AS185" s="58"/>
      <c r="AT185" s="58"/>
      <c r="AU185" s="58" t="n">
        <v>1</v>
      </c>
      <c r="AV185" s="58" t="n">
        <v>983</v>
      </c>
      <c r="AW185" s="58" t="n">
        <v>1788</v>
      </c>
      <c r="AX185" s="58" t="n">
        <v>156</v>
      </c>
      <c r="AY185" s="58" t="n">
        <v>1631</v>
      </c>
      <c r="AZ185" s="58" t="n">
        <v>59</v>
      </c>
      <c r="BA185" s="58" t="n">
        <v>37</v>
      </c>
      <c r="BB185" s="58" t="n">
        <v>12</v>
      </c>
      <c r="BC185" s="58" t="n">
        <v>131</v>
      </c>
      <c r="BD185" s="58" t="n">
        <v>441</v>
      </c>
      <c r="BE185" s="58" t="n">
        <v>24</v>
      </c>
      <c r="BF185" s="58" t="n">
        <v>740</v>
      </c>
      <c r="BG185" s="58" t="n">
        <v>131</v>
      </c>
      <c r="BH185" s="58" t="n">
        <v>470</v>
      </c>
      <c r="BI185" s="58" t="n">
        <v>72</v>
      </c>
      <c r="BJ185" s="58" t="n">
        <v>389</v>
      </c>
      <c r="BK185" s="58" t="n">
        <v>539</v>
      </c>
      <c r="BL185" s="58" t="n">
        <v>731</v>
      </c>
      <c r="BM185" s="58" t="n">
        <v>176</v>
      </c>
      <c r="BN185" s="58" t="n">
        <v>227</v>
      </c>
      <c r="BO185" s="58" t="n">
        <v>69</v>
      </c>
      <c r="BP185" s="58" t="n">
        <v>49</v>
      </c>
      <c r="BQ185" s="58" t="n">
        <v>219</v>
      </c>
      <c r="BR185" s="58" t="n">
        <v>257</v>
      </c>
      <c r="BS185" s="58"/>
      <c r="BT185" s="58" t="n">
        <v>1</v>
      </c>
      <c r="BU185" s="58"/>
      <c r="BV185" s="58"/>
      <c r="BW185" s="58" t="n">
        <v>22</v>
      </c>
      <c r="BX185" s="58" t="n">
        <v>1</v>
      </c>
      <c r="BY185" s="58" t="n">
        <v>114</v>
      </c>
      <c r="BZ185" s="58" t="n">
        <v>4454</v>
      </c>
      <c r="CA185" s="58" t="n">
        <v>10</v>
      </c>
      <c r="CB185" s="58" t="n">
        <v>4</v>
      </c>
      <c r="CC185" s="58" t="n">
        <v>1</v>
      </c>
      <c r="CD185" s="58" t="n">
        <v>56</v>
      </c>
      <c r="CE185" s="58"/>
      <c r="CF185" s="58"/>
      <c r="CG185" s="58" t="n">
        <v>1</v>
      </c>
      <c r="CH185" s="58"/>
      <c r="CI185" s="58" t="n">
        <v>1</v>
      </c>
      <c r="CJ185" s="58" t="n">
        <v>2</v>
      </c>
      <c r="CK185" s="58"/>
      <c r="CL185" s="58"/>
      <c r="CM185" s="58" t="n">
        <v>26</v>
      </c>
      <c r="CN185" s="58" t="n">
        <v>3980</v>
      </c>
      <c r="CO185" s="58" t="n">
        <v>650</v>
      </c>
      <c r="CP185" s="58" t="n">
        <v>1126</v>
      </c>
      <c r="CQ185" s="58" t="n">
        <v>372</v>
      </c>
      <c r="CR185" s="58"/>
      <c r="CS185" s="58"/>
      <c r="CT185" s="58" t="n">
        <v>24</v>
      </c>
      <c r="CU185" s="58"/>
      <c r="CV185" s="58" t="n">
        <v>183</v>
      </c>
      <c r="CW185" s="58" t="n">
        <v>431</v>
      </c>
      <c r="CX185" s="58" t="n">
        <v>89</v>
      </c>
      <c r="CY185" s="58" t="n">
        <v>9</v>
      </c>
      <c r="CZ185" s="58" t="n">
        <v>15</v>
      </c>
      <c r="DA185" s="58" t="n">
        <v>41</v>
      </c>
      <c r="DB185" s="58"/>
      <c r="DC185" s="58"/>
      <c r="DD185" s="58"/>
      <c r="DE185" s="58"/>
      <c r="DF185" s="58" t="n">
        <v>22</v>
      </c>
      <c r="DG185" s="58" t="n">
        <v>37</v>
      </c>
      <c r="DH185" s="58" t="n">
        <v>1</v>
      </c>
      <c r="DI185" s="58"/>
      <c r="DJ185" s="58" t="n">
        <v>1299</v>
      </c>
      <c r="DK185" s="58" t="n">
        <v>360</v>
      </c>
      <c r="DL185" s="58" t="n">
        <v>10</v>
      </c>
      <c r="DM185" s="58" t="n">
        <v>118</v>
      </c>
      <c r="DN185" s="58" t="n">
        <v>2</v>
      </c>
      <c r="DO185" s="58" t="n">
        <v>69</v>
      </c>
      <c r="DP185" s="58" t="n">
        <v>31</v>
      </c>
      <c r="DQ185" s="58" t="n">
        <v>270</v>
      </c>
      <c r="DR185" s="58" t="n">
        <v>70</v>
      </c>
      <c r="DS185" s="58" t="n">
        <v>23</v>
      </c>
      <c r="DT185" s="58" t="n">
        <v>34</v>
      </c>
      <c r="DU185" s="58" t="n">
        <v>27</v>
      </c>
      <c r="DV185" s="58" t="n">
        <v>1</v>
      </c>
      <c r="DW185" s="58" t="n">
        <v>2</v>
      </c>
      <c r="DX185" s="58" t="n">
        <v>1</v>
      </c>
      <c r="DY185" s="58" t="n">
        <v>2</v>
      </c>
      <c r="DZ185" s="58" t="n">
        <v>7</v>
      </c>
      <c r="EA185" s="58" t="n">
        <v>1</v>
      </c>
      <c r="EB185" s="58" t="n">
        <v>0</v>
      </c>
      <c r="EC185" s="59" t="s">
        <v>419</v>
      </c>
      <c r="ED185" s="59" t="s">
        <v>688</v>
      </c>
      <c r="EE185" s="59" t="s">
        <v>651</v>
      </c>
      <c r="EF185" s="59" t="s">
        <v>625</v>
      </c>
      <c r="EG185" s="59" t="s">
        <v>409</v>
      </c>
    </row>
    <row r="186" customFormat="false" ht="14.25" hidden="false" customHeight="false" outlineLevel="0" collapsed="false">
      <c r="A186" s="58" t="n">
        <v>106400466</v>
      </c>
      <c r="B186" s="59" t="s">
        <v>1496</v>
      </c>
      <c r="C186" s="59" t="s">
        <v>978</v>
      </c>
      <c r="D186" s="59" t="s">
        <v>412</v>
      </c>
      <c r="E186" s="59" t="s">
        <v>1497</v>
      </c>
      <c r="F186" s="59" t="s">
        <v>1498</v>
      </c>
      <c r="G186" s="59" t="s">
        <v>1499</v>
      </c>
      <c r="H186" s="59" t="s">
        <v>1500</v>
      </c>
      <c r="I186" s="59" t="s">
        <v>428</v>
      </c>
      <c r="J186" s="59" t="s">
        <v>1501</v>
      </c>
      <c r="K186" s="59" t="s">
        <v>418</v>
      </c>
      <c r="L186" s="58" t="n">
        <v>364</v>
      </c>
      <c r="M186" s="58" t="n">
        <v>318</v>
      </c>
      <c r="N186" s="58"/>
      <c r="O186" s="58" t="n">
        <v>22</v>
      </c>
      <c r="P186" s="58" t="n">
        <v>34</v>
      </c>
      <c r="Q186" s="58" t="n">
        <v>48</v>
      </c>
      <c r="R186" s="58" t="n">
        <v>63</v>
      </c>
      <c r="S186" s="58" t="n">
        <v>122</v>
      </c>
      <c r="T186" s="58" t="n">
        <v>123</v>
      </c>
      <c r="U186" s="58" t="n">
        <v>95</v>
      </c>
      <c r="V186" s="58" t="n">
        <v>98</v>
      </c>
      <c r="W186" s="58" t="n">
        <v>77</v>
      </c>
      <c r="X186" s="58"/>
      <c r="Y186" s="58"/>
      <c r="Z186" s="58" t="n">
        <v>8</v>
      </c>
      <c r="AA186" s="58" t="n">
        <v>4</v>
      </c>
      <c r="AB186" s="58" t="n">
        <v>110</v>
      </c>
      <c r="AC186" s="58" t="n">
        <v>1</v>
      </c>
      <c r="AD186" s="58" t="n">
        <v>15</v>
      </c>
      <c r="AE186" s="58" t="n">
        <v>4</v>
      </c>
      <c r="AF186" s="58" t="n">
        <v>540</v>
      </c>
      <c r="AG186" s="58" t="n">
        <v>666</v>
      </c>
      <c r="AH186" s="58" t="n">
        <v>7</v>
      </c>
      <c r="AI186" s="58" t="n">
        <v>1</v>
      </c>
      <c r="AJ186" s="58" t="n">
        <v>1</v>
      </c>
      <c r="AK186" s="58" t="n">
        <v>5</v>
      </c>
      <c r="AL186" s="58"/>
      <c r="AM186" s="58"/>
      <c r="AN186" s="58"/>
      <c r="AO186" s="58"/>
      <c r="AP186" s="58"/>
      <c r="AQ186" s="58"/>
      <c r="AR186" s="58" t="n">
        <v>2</v>
      </c>
      <c r="AS186" s="58"/>
      <c r="AT186" s="58"/>
      <c r="AU186" s="58"/>
      <c r="AV186" s="58" t="n">
        <v>161</v>
      </c>
      <c r="AW186" s="58" t="n">
        <v>268</v>
      </c>
      <c r="AX186" s="58" t="n">
        <v>17</v>
      </c>
      <c r="AY186" s="58" t="n">
        <v>225</v>
      </c>
      <c r="AZ186" s="58" t="n">
        <v>5</v>
      </c>
      <c r="BA186" s="58" t="n">
        <v>5</v>
      </c>
      <c r="BB186" s="58" t="n">
        <v>1</v>
      </c>
      <c r="BC186" s="58"/>
      <c r="BD186" s="58" t="n">
        <v>28</v>
      </c>
      <c r="BE186" s="58" t="n">
        <v>1</v>
      </c>
      <c r="BF186" s="58" t="n">
        <v>111</v>
      </c>
      <c r="BG186" s="58" t="n">
        <v>45</v>
      </c>
      <c r="BH186" s="58" t="n">
        <v>34</v>
      </c>
      <c r="BI186" s="58" t="n">
        <v>5</v>
      </c>
      <c r="BJ186" s="58" t="n">
        <v>165</v>
      </c>
      <c r="BK186" s="58" t="n">
        <v>102</v>
      </c>
      <c r="BL186" s="58" t="n">
        <v>43</v>
      </c>
      <c r="BM186" s="58" t="n">
        <v>10</v>
      </c>
      <c r="BN186" s="58" t="n">
        <v>14</v>
      </c>
      <c r="BO186" s="58" t="n">
        <v>5</v>
      </c>
      <c r="BP186" s="58" t="n">
        <v>9</v>
      </c>
      <c r="BQ186" s="58" t="n">
        <v>33</v>
      </c>
      <c r="BR186" s="58" t="n">
        <v>76</v>
      </c>
      <c r="BS186" s="58"/>
      <c r="BT186" s="58" t="n">
        <v>1</v>
      </c>
      <c r="BU186" s="58"/>
      <c r="BV186" s="58"/>
      <c r="BW186" s="58" t="n">
        <v>81</v>
      </c>
      <c r="BX186" s="58" t="n">
        <v>1</v>
      </c>
      <c r="BY186" s="58" t="n">
        <v>21</v>
      </c>
      <c r="BZ186" s="58" t="n">
        <v>525</v>
      </c>
      <c r="CA186" s="58" t="n">
        <v>32</v>
      </c>
      <c r="CB186" s="58"/>
      <c r="CC186" s="58"/>
      <c r="CD186" s="58" t="n">
        <v>5</v>
      </c>
      <c r="CE186" s="58" t="n">
        <v>2</v>
      </c>
      <c r="CF186" s="58"/>
      <c r="CG186" s="58" t="n">
        <v>8</v>
      </c>
      <c r="CH186" s="58" t="n">
        <v>1</v>
      </c>
      <c r="CI186" s="58" t="n">
        <v>6</v>
      </c>
      <c r="CJ186" s="58"/>
      <c r="CK186" s="58"/>
      <c r="CL186" s="58"/>
      <c r="CM186" s="58" t="n">
        <v>3</v>
      </c>
      <c r="CN186" s="58" t="n">
        <v>653</v>
      </c>
      <c r="CO186" s="58" t="n">
        <v>26</v>
      </c>
      <c r="CP186" s="58" t="n">
        <v>121</v>
      </c>
      <c r="CQ186" s="58" t="n">
        <v>137</v>
      </c>
      <c r="CR186" s="58"/>
      <c r="CS186" s="58"/>
      <c r="CT186" s="58"/>
      <c r="CU186" s="58"/>
      <c r="CV186" s="58" t="n">
        <v>46</v>
      </c>
      <c r="CW186" s="58" t="n">
        <v>30</v>
      </c>
      <c r="CX186" s="58" t="n">
        <v>8</v>
      </c>
      <c r="CY186" s="58" t="n">
        <v>11</v>
      </c>
      <c r="CZ186" s="58" t="n">
        <v>2</v>
      </c>
      <c r="DA186" s="58"/>
      <c r="DB186" s="58"/>
      <c r="DC186" s="58"/>
      <c r="DD186" s="58"/>
      <c r="DE186" s="58"/>
      <c r="DF186" s="58" t="n">
        <v>11</v>
      </c>
      <c r="DG186" s="58" t="n">
        <v>4</v>
      </c>
      <c r="DH186" s="58"/>
      <c r="DI186" s="58"/>
      <c r="DJ186" s="58" t="n">
        <v>112</v>
      </c>
      <c r="DK186" s="58" t="n">
        <v>85</v>
      </c>
      <c r="DL186" s="58"/>
      <c r="DM186" s="58" t="n">
        <v>2</v>
      </c>
      <c r="DN186" s="58"/>
      <c r="DO186" s="58" t="n">
        <v>20</v>
      </c>
      <c r="DP186" s="58"/>
      <c r="DQ186" s="58" t="n">
        <v>80</v>
      </c>
      <c r="DR186" s="58" t="n">
        <v>2</v>
      </c>
      <c r="DS186" s="58"/>
      <c r="DT186" s="58" t="n">
        <v>7</v>
      </c>
      <c r="DU186" s="58"/>
      <c r="DV186" s="58"/>
      <c r="DW186" s="58" t="n">
        <v>4</v>
      </c>
      <c r="DX186" s="58"/>
      <c r="DY186" s="58"/>
      <c r="DZ186" s="58"/>
      <c r="EA186" s="58" t="n">
        <v>1</v>
      </c>
      <c r="EB186" s="58" t="n">
        <v>0</v>
      </c>
      <c r="EC186" s="59" t="s">
        <v>419</v>
      </c>
      <c r="ED186" s="59" t="s">
        <v>688</v>
      </c>
      <c r="EE186" s="59" t="s">
        <v>651</v>
      </c>
      <c r="EF186" s="59" t="s">
        <v>575</v>
      </c>
      <c r="EG186" s="59" t="s">
        <v>409</v>
      </c>
    </row>
    <row r="187" customFormat="false" ht="14.25" hidden="false" customHeight="false" outlineLevel="0" collapsed="false">
      <c r="A187" s="58" t="n">
        <v>106211006</v>
      </c>
      <c r="B187" s="59" t="s">
        <v>1502</v>
      </c>
      <c r="C187" s="59" t="s">
        <v>1278</v>
      </c>
      <c r="D187" s="59" t="s">
        <v>412</v>
      </c>
      <c r="E187" s="59" t="s">
        <v>1503</v>
      </c>
      <c r="F187" s="59" t="s">
        <v>1504</v>
      </c>
      <c r="G187" s="59" t="s">
        <v>1505</v>
      </c>
      <c r="H187" s="59" t="s">
        <v>1282</v>
      </c>
      <c r="I187" s="59" t="s">
        <v>402</v>
      </c>
      <c r="J187" s="59" t="s">
        <v>1506</v>
      </c>
      <c r="K187" s="59" t="s">
        <v>418</v>
      </c>
      <c r="L187" s="58" t="n">
        <v>3372</v>
      </c>
      <c r="M187" s="58" t="n">
        <v>2918</v>
      </c>
      <c r="N187" s="58"/>
      <c r="O187" s="58" t="n">
        <v>116</v>
      </c>
      <c r="P187" s="58" t="n">
        <v>172</v>
      </c>
      <c r="Q187" s="58" t="n">
        <v>301</v>
      </c>
      <c r="R187" s="58" t="n">
        <v>685</v>
      </c>
      <c r="S187" s="58" t="n">
        <v>1171</v>
      </c>
      <c r="T187" s="58" t="n">
        <v>1546</v>
      </c>
      <c r="U187" s="58" t="n">
        <v>1394</v>
      </c>
      <c r="V187" s="58" t="n">
        <v>829</v>
      </c>
      <c r="W187" s="58" t="n">
        <v>73</v>
      </c>
      <c r="X187" s="58" t="n">
        <v>3</v>
      </c>
      <c r="Y187" s="58"/>
      <c r="Z187" s="58" t="n">
        <v>271</v>
      </c>
      <c r="AA187" s="58" t="n">
        <v>197</v>
      </c>
      <c r="AB187" s="58" t="n">
        <v>378</v>
      </c>
      <c r="AC187" s="58" t="n">
        <v>6</v>
      </c>
      <c r="AD187" s="58" t="n">
        <v>22</v>
      </c>
      <c r="AE187" s="58" t="n">
        <v>19</v>
      </c>
      <c r="AF187" s="58" t="n">
        <v>5397</v>
      </c>
      <c r="AG187" s="58" t="n">
        <v>6182</v>
      </c>
      <c r="AH187" s="58" t="n">
        <v>22</v>
      </c>
      <c r="AI187" s="58" t="n">
        <v>2</v>
      </c>
      <c r="AJ187" s="58" t="n">
        <v>1</v>
      </c>
      <c r="AK187" s="58" t="n">
        <v>5</v>
      </c>
      <c r="AL187" s="58"/>
      <c r="AM187" s="58" t="n">
        <v>4</v>
      </c>
      <c r="AN187" s="58" t="n">
        <v>2</v>
      </c>
      <c r="AO187" s="58" t="n">
        <v>67</v>
      </c>
      <c r="AP187" s="58"/>
      <c r="AQ187" s="58" t="n">
        <v>1</v>
      </c>
      <c r="AR187" s="58" t="n">
        <v>3</v>
      </c>
      <c r="AS187" s="58"/>
      <c r="AT187" s="58"/>
      <c r="AU187" s="58" t="n">
        <v>1</v>
      </c>
      <c r="AV187" s="58" t="n">
        <v>869</v>
      </c>
      <c r="AW187" s="58" t="n">
        <v>2902</v>
      </c>
      <c r="AX187" s="58" t="n">
        <v>239</v>
      </c>
      <c r="AY187" s="58" t="n">
        <v>2164</v>
      </c>
      <c r="AZ187" s="58" t="n">
        <v>41</v>
      </c>
      <c r="BA187" s="58" t="n">
        <v>75</v>
      </c>
      <c r="BB187" s="58"/>
      <c r="BC187" s="58" t="n">
        <v>39</v>
      </c>
      <c r="BD187" s="58" t="n">
        <v>752</v>
      </c>
      <c r="BE187" s="58" t="n">
        <v>12</v>
      </c>
      <c r="BF187" s="58" t="n">
        <v>744</v>
      </c>
      <c r="BG187" s="58" t="n">
        <v>111</v>
      </c>
      <c r="BH187" s="58" t="n">
        <v>542</v>
      </c>
      <c r="BI187" s="58" t="n">
        <v>42</v>
      </c>
      <c r="BJ187" s="58" t="n">
        <v>460</v>
      </c>
      <c r="BK187" s="58" t="n">
        <v>434</v>
      </c>
      <c r="BL187" s="58" t="n">
        <v>784</v>
      </c>
      <c r="BM187" s="58" t="n">
        <v>864</v>
      </c>
      <c r="BN187" s="58" t="n">
        <v>705</v>
      </c>
      <c r="BO187" s="58" t="n">
        <v>205</v>
      </c>
      <c r="BP187" s="58" t="n">
        <v>41</v>
      </c>
      <c r="BQ187" s="58" t="n">
        <v>499</v>
      </c>
      <c r="BR187" s="58" t="n">
        <v>54</v>
      </c>
      <c r="BS187" s="58"/>
      <c r="BT187" s="58" t="n">
        <v>2</v>
      </c>
      <c r="BU187" s="58"/>
      <c r="BV187" s="58"/>
      <c r="BW187" s="58" t="n">
        <v>53</v>
      </c>
      <c r="BX187" s="58" t="n">
        <v>7</v>
      </c>
      <c r="BY187" s="58" t="n">
        <v>224</v>
      </c>
      <c r="BZ187" s="58" t="n">
        <v>5870</v>
      </c>
      <c r="CA187" s="58" t="n">
        <v>97</v>
      </c>
      <c r="CB187" s="58" t="n">
        <v>6</v>
      </c>
      <c r="CC187" s="58"/>
      <c r="CD187" s="58" t="n">
        <v>12</v>
      </c>
      <c r="CE187" s="58" t="n">
        <v>3</v>
      </c>
      <c r="CF187" s="58" t="n">
        <v>2</v>
      </c>
      <c r="CG187" s="58" t="n">
        <v>11</v>
      </c>
      <c r="CH187" s="58" t="n">
        <v>1</v>
      </c>
      <c r="CI187" s="58" t="n">
        <v>4</v>
      </c>
      <c r="CJ187" s="58"/>
      <c r="CK187" s="58"/>
      <c r="CL187" s="58"/>
      <c r="CM187" s="58" t="n">
        <v>43</v>
      </c>
      <c r="CN187" s="58" t="n">
        <v>6236</v>
      </c>
      <c r="CO187" s="58"/>
      <c r="CP187" s="58" t="n">
        <v>746</v>
      </c>
      <c r="CQ187" s="58" t="n">
        <v>476</v>
      </c>
      <c r="CR187" s="58" t="n">
        <v>4</v>
      </c>
      <c r="CS187" s="58" t="n">
        <v>2</v>
      </c>
      <c r="CT187" s="58"/>
      <c r="CU187" s="58"/>
      <c r="CV187" s="58" t="n">
        <v>327</v>
      </c>
      <c r="CW187" s="58" t="n">
        <v>2</v>
      </c>
      <c r="CX187" s="58" t="n">
        <v>2</v>
      </c>
      <c r="CY187" s="58" t="n">
        <v>3</v>
      </c>
      <c r="CZ187" s="58"/>
      <c r="DA187" s="58"/>
      <c r="DB187" s="58"/>
      <c r="DC187" s="58" t="n">
        <v>2</v>
      </c>
      <c r="DD187" s="58" t="n">
        <v>16</v>
      </c>
      <c r="DE187" s="58"/>
      <c r="DF187" s="58" t="n">
        <v>1</v>
      </c>
      <c r="DG187" s="58"/>
      <c r="DH187" s="58" t="n">
        <v>2</v>
      </c>
      <c r="DI187" s="58"/>
      <c r="DJ187" s="58" t="n">
        <v>305</v>
      </c>
      <c r="DK187" s="58" t="n">
        <v>1787</v>
      </c>
      <c r="DL187" s="58" t="n">
        <v>753</v>
      </c>
      <c r="DM187" s="58" t="n">
        <v>277</v>
      </c>
      <c r="DN187" s="58" t="n">
        <v>31</v>
      </c>
      <c r="DO187" s="58" t="n">
        <v>435</v>
      </c>
      <c r="DP187" s="58" t="n">
        <v>42</v>
      </c>
      <c r="DQ187" s="58" t="n">
        <v>392</v>
      </c>
      <c r="DR187" s="58" t="n">
        <v>193</v>
      </c>
      <c r="DS187" s="58" t="n">
        <v>143</v>
      </c>
      <c r="DT187" s="58" t="n">
        <v>264</v>
      </c>
      <c r="DU187" s="58" t="n">
        <v>67</v>
      </c>
      <c r="DV187" s="58" t="n">
        <v>2</v>
      </c>
      <c r="DW187" s="58" t="n">
        <v>16</v>
      </c>
      <c r="DX187" s="58"/>
      <c r="DY187" s="58" t="n">
        <v>11</v>
      </c>
      <c r="DZ187" s="58"/>
      <c r="EA187" s="58" t="n">
        <v>1</v>
      </c>
      <c r="EB187" s="58" t="n">
        <v>0</v>
      </c>
      <c r="EC187" s="59" t="s">
        <v>419</v>
      </c>
      <c r="ED187" s="59" t="s">
        <v>976</v>
      </c>
      <c r="EE187" s="59" t="s">
        <v>577</v>
      </c>
      <c r="EF187" s="59" t="s">
        <v>976</v>
      </c>
      <c r="EG187" s="59" t="s">
        <v>409</v>
      </c>
    </row>
    <row r="188" customFormat="false" ht="14.25" hidden="false" customHeight="false" outlineLevel="0" collapsed="false">
      <c r="A188" s="58" t="n">
        <v>106190500</v>
      </c>
      <c r="B188" s="59" t="s">
        <v>1507</v>
      </c>
      <c r="C188" s="59" t="s">
        <v>464</v>
      </c>
      <c r="D188" s="59" t="s">
        <v>398</v>
      </c>
      <c r="E188" s="59" t="s">
        <v>1508</v>
      </c>
      <c r="F188" s="59" t="s">
        <v>1509</v>
      </c>
      <c r="G188" s="59" t="s">
        <v>1510</v>
      </c>
      <c r="H188" s="59" t="s">
        <v>1511</v>
      </c>
      <c r="I188" s="59" t="s">
        <v>402</v>
      </c>
      <c r="J188" s="59" t="s">
        <v>1512</v>
      </c>
      <c r="K188" s="59" t="s">
        <v>418</v>
      </c>
      <c r="L188" s="58" t="n">
        <v>1410</v>
      </c>
      <c r="M188" s="58" t="n">
        <v>1120</v>
      </c>
      <c r="N188" s="58"/>
      <c r="O188" s="58" t="n">
        <v>22</v>
      </c>
      <c r="P188" s="58" t="n">
        <v>167</v>
      </c>
      <c r="Q188" s="58" t="n">
        <v>272</v>
      </c>
      <c r="R188" s="58" t="n">
        <v>429</v>
      </c>
      <c r="S188" s="58" t="n">
        <v>490</v>
      </c>
      <c r="T188" s="58" t="n">
        <v>512</v>
      </c>
      <c r="U188" s="58" t="n">
        <v>436</v>
      </c>
      <c r="V188" s="58" t="n">
        <v>202</v>
      </c>
      <c r="W188" s="58"/>
      <c r="X188" s="58"/>
      <c r="Y188" s="58"/>
      <c r="Z188" s="58" t="n">
        <v>74</v>
      </c>
      <c r="AA188" s="58" t="n">
        <v>518</v>
      </c>
      <c r="AB188" s="58" t="n">
        <v>226</v>
      </c>
      <c r="AC188" s="58" t="n">
        <v>1</v>
      </c>
      <c r="AD188" s="58" t="n">
        <v>257</v>
      </c>
      <c r="AE188" s="58" t="n">
        <v>89</v>
      </c>
      <c r="AF188" s="58" t="n">
        <v>1365</v>
      </c>
      <c r="AG188" s="58" t="n">
        <v>2516</v>
      </c>
      <c r="AH188" s="58" t="n">
        <v>5</v>
      </c>
      <c r="AI188" s="58" t="n">
        <v>3</v>
      </c>
      <c r="AJ188" s="58" t="n">
        <v>2</v>
      </c>
      <c r="AK188" s="58" t="n">
        <v>2</v>
      </c>
      <c r="AL188" s="58"/>
      <c r="AM188" s="58"/>
      <c r="AN188" s="58"/>
      <c r="AO188" s="58"/>
      <c r="AP188" s="58"/>
      <c r="AQ188" s="58"/>
      <c r="AR188" s="58" t="n">
        <v>2</v>
      </c>
      <c r="AS188" s="58"/>
      <c r="AT188" s="58"/>
      <c r="AU188" s="58"/>
      <c r="AV188" s="58" t="n">
        <v>8</v>
      </c>
      <c r="AW188" s="58" t="n">
        <v>974</v>
      </c>
      <c r="AX188" s="58" t="n">
        <v>13</v>
      </c>
      <c r="AY188" s="58" t="n">
        <v>1237</v>
      </c>
      <c r="AZ188" s="58" t="n">
        <v>35</v>
      </c>
      <c r="BA188" s="58" t="n">
        <v>263</v>
      </c>
      <c r="BB188" s="58"/>
      <c r="BC188" s="58" t="n">
        <v>10</v>
      </c>
      <c r="BD188" s="58" t="n">
        <v>17</v>
      </c>
      <c r="BE188" s="58" t="n">
        <v>5</v>
      </c>
      <c r="BF188" s="58" t="n">
        <v>505</v>
      </c>
      <c r="BG188" s="58" t="n">
        <v>66</v>
      </c>
      <c r="BH188" s="58" t="n">
        <v>140</v>
      </c>
      <c r="BI188" s="58" t="n">
        <v>6</v>
      </c>
      <c r="BJ188" s="58" t="n">
        <v>201</v>
      </c>
      <c r="BK188" s="58" t="n">
        <v>1228</v>
      </c>
      <c r="BL188" s="58" t="n">
        <v>196</v>
      </c>
      <c r="BM188" s="58" t="n">
        <v>50</v>
      </c>
      <c r="BN188" s="58" t="n">
        <v>18</v>
      </c>
      <c r="BO188" s="58" t="n">
        <v>6</v>
      </c>
      <c r="BP188" s="58" t="n">
        <v>32</v>
      </c>
      <c r="BQ188" s="58" t="n">
        <v>49</v>
      </c>
      <c r="BR188" s="58" t="n">
        <v>1</v>
      </c>
      <c r="BS188" s="58"/>
      <c r="BT188" s="58"/>
      <c r="BU188" s="58"/>
      <c r="BV188" s="58"/>
      <c r="BW188" s="58" t="n">
        <v>58</v>
      </c>
      <c r="BX188" s="58" t="n">
        <v>4</v>
      </c>
      <c r="BY188" s="58" t="n">
        <v>88</v>
      </c>
      <c r="BZ188" s="58" t="n">
        <v>2264</v>
      </c>
      <c r="CA188" s="58" t="n">
        <v>98</v>
      </c>
      <c r="CB188" s="58" t="n">
        <v>4</v>
      </c>
      <c r="CC188" s="58"/>
      <c r="CD188" s="58"/>
      <c r="CE188" s="58" t="n">
        <v>2</v>
      </c>
      <c r="CF188" s="58"/>
      <c r="CG188" s="58" t="n">
        <v>6</v>
      </c>
      <c r="CH188" s="58" t="n">
        <v>1</v>
      </c>
      <c r="CI188" s="58" t="n">
        <v>4</v>
      </c>
      <c r="CJ188" s="58"/>
      <c r="CK188" s="58" t="n">
        <v>1</v>
      </c>
      <c r="CL188" s="58"/>
      <c r="CM188" s="58"/>
      <c r="CN188" s="58" t="n">
        <v>2513</v>
      </c>
      <c r="CO188" s="58" t="n">
        <v>17</v>
      </c>
      <c r="CP188" s="58"/>
      <c r="CQ188" s="58"/>
      <c r="CR188" s="58"/>
      <c r="CS188" s="58"/>
      <c r="CT188" s="58" t="n">
        <v>1</v>
      </c>
      <c r="CU188" s="58"/>
      <c r="CV188" s="58" t="n">
        <v>32</v>
      </c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 t="n">
        <v>4</v>
      </c>
      <c r="DK188" s="58" t="n">
        <v>593</v>
      </c>
      <c r="DL188" s="58" t="n">
        <v>9</v>
      </c>
      <c r="DM188" s="58" t="n">
        <v>57</v>
      </c>
      <c r="DN188" s="58" t="n">
        <v>10</v>
      </c>
      <c r="DO188" s="58" t="n">
        <v>179</v>
      </c>
      <c r="DP188" s="58" t="n">
        <v>10</v>
      </c>
      <c r="DQ188" s="58" t="n">
        <v>459</v>
      </c>
      <c r="DR188" s="58" t="n">
        <v>1005</v>
      </c>
      <c r="DS188" s="58" t="n">
        <v>26</v>
      </c>
      <c r="DT188" s="58" t="n">
        <v>88</v>
      </c>
      <c r="DU188" s="58"/>
      <c r="DV188" s="58" t="n">
        <v>27</v>
      </c>
      <c r="DW188" s="58" t="n">
        <v>30</v>
      </c>
      <c r="DX188" s="58"/>
      <c r="DY188" s="58"/>
      <c r="DZ188" s="58"/>
      <c r="EA188" s="58" t="n">
        <v>1</v>
      </c>
      <c r="EB188" s="58" t="n">
        <v>0</v>
      </c>
      <c r="EC188" s="59" t="s">
        <v>405</v>
      </c>
      <c r="ED188" s="59" t="s">
        <v>558</v>
      </c>
      <c r="EE188" s="59" t="s">
        <v>650</v>
      </c>
      <c r="EF188" s="59" t="s">
        <v>550</v>
      </c>
      <c r="EG188" s="59" t="s">
        <v>409</v>
      </c>
    </row>
    <row r="189" customFormat="false" ht="14.25" hidden="false" customHeight="false" outlineLevel="0" collapsed="false">
      <c r="A189" s="58" t="n">
        <v>106050932</v>
      </c>
      <c r="B189" s="59" t="s">
        <v>1513</v>
      </c>
      <c r="C189" s="59" t="s">
        <v>1514</v>
      </c>
      <c r="D189" s="59" t="s">
        <v>412</v>
      </c>
      <c r="E189" s="59" t="s">
        <v>1515</v>
      </c>
      <c r="F189" s="59" t="s">
        <v>1516</v>
      </c>
      <c r="G189" s="59" t="s">
        <v>1517</v>
      </c>
      <c r="H189" s="59" t="s">
        <v>1518</v>
      </c>
      <c r="I189" s="59" t="s">
        <v>428</v>
      </c>
      <c r="J189" s="59" t="s">
        <v>1519</v>
      </c>
      <c r="K189" s="59" t="s">
        <v>418</v>
      </c>
      <c r="L189" s="58" t="n">
        <v>1003</v>
      </c>
      <c r="M189" s="58" t="n">
        <v>777</v>
      </c>
      <c r="N189" s="58"/>
      <c r="O189" s="58" t="n">
        <v>41</v>
      </c>
      <c r="P189" s="58" t="n">
        <v>33</v>
      </c>
      <c r="Q189" s="58" t="n">
        <v>84</v>
      </c>
      <c r="R189" s="58" t="n">
        <v>152</v>
      </c>
      <c r="S189" s="58" t="n">
        <v>480</v>
      </c>
      <c r="T189" s="58" t="n">
        <v>502</v>
      </c>
      <c r="U189" s="58" t="n">
        <v>355</v>
      </c>
      <c r="V189" s="58" t="n">
        <v>131</v>
      </c>
      <c r="W189" s="58" t="n">
        <v>2</v>
      </c>
      <c r="X189" s="58"/>
      <c r="Y189" s="58"/>
      <c r="Z189" s="58" t="n">
        <v>6</v>
      </c>
      <c r="AA189" s="58" t="n">
        <v>6</v>
      </c>
      <c r="AB189" s="58" t="n">
        <v>34</v>
      </c>
      <c r="AC189" s="58" t="n">
        <v>8</v>
      </c>
      <c r="AD189" s="58" t="n">
        <v>6</v>
      </c>
      <c r="AE189" s="58" t="n">
        <v>47</v>
      </c>
      <c r="AF189" s="58" t="n">
        <v>1673</v>
      </c>
      <c r="AG189" s="58" t="n">
        <v>1775</v>
      </c>
      <c r="AH189" s="58"/>
      <c r="AI189" s="58" t="n">
        <v>3</v>
      </c>
      <c r="AJ189" s="58"/>
      <c r="AK189" s="58" t="n">
        <v>2</v>
      </c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 t="n">
        <v>406</v>
      </c>
      <c r="AW189" s="58" t="n">
        <v>848</v>
      </c>
      <c r="AX189" s="58" t="n">
        <v>5</v>
      </c>
      <c r="AY189" s="58" t="n">
        <v>487</v>
      </c>
      <c r="AZ189" s="58" t="n">
        <v>9</v>
      </c>
      <c r="BA189" s="58" t="n">
        <v>25</v>
      </c>
      <c r="BB189" s="58"/>
      <c r="BC189" s="58"/>
      <c r="BD189" s="58" t="n">
        <v>22</v>
      </c>
      <c r="BE189" s="58" t="n">
        <v>2</v>
      </c>
      <c r="BF189" s="58" t="n">
        <v>300</v>
      </c>
      <c r="BG189" s="58" t="n">
        <v>4</v>
      </c>
      <c r="BH189" s="58" t="n">
        <v>5</v>
      </c>
      <c r="BI189" s="58" t="n">
        <v>2</v>
      </c>
      <c r="BJ189" s="58" t="n">
        <v>83</v>
      </c>
      <c r="BK189" s="58" t="n">
        <v>424</v>
      </c>
      <c r="BL189" s="58" t="n">
        <v>114</v>
      </c>
      <c r="BM189" s="58" t="n">
        <v>383</v>
      </c>
      <c r="BN189" s="58" t="n">
        <v>342</v>
      </c>
      <c r="BO189" s="58" t="n">
        <v>1</v>
      </c>
      <c r="BP189" s="58" t="n">
        <v>4</v>
      </c>
      <c r="BQ189" s="58" t="n">
        <v>76</v>
      </c>
      <c r="BR189" s="58" t="n">
        <v>18</v>
      </c>
      <c r="BS189" s="58"/>
      <c r="BT189" s="58"/>
      <c r="BU189" s="58"/>
      <c r="BV189" s="58"/>
      <c r="BW189" s="58" t="n">
        <v>27</v>
      </c>
      <c r="BX189" s="58" t="n">
        <v>3</v>
      </c>
      <c r="BY189" s="58" t="n">
        <v>20</v>
      </c>
      <c r="BZ189" s="58" t="n">
        <v>1677</v>
      </c>
      <c r="CA189" s="58" t="n">
        <v>32</v>
      </c>
      <c r="CB189" s="58" t="n">
        <v>1</v>
      </c>
      <c r="CC189" s="58"/>
      <c r="CD189" s="58" t="n">
        <v>5</v>
      </c>
      <c r="CE189" s="58" t="n">
        <v>1</v>
      </c>
      <c r="CF189" s="58" t="n">
        <v>2</v>
      </c>
      <c r="CG189" s="58" t="n">
        <v>5</v>
      </c>
      <c r="CH189" s="58"/>
      <c r="CI189" s="58" t="n">
        <v>7</v>
      </c>
      <c r="CJ189" s="58"/>
      <c r="CK189" s="58"/>
      <c r="CL189" s="58"/>
      <c r="CM189" s="58" t="n">
        <v>2</v>
      </c>
      <c r="CN189" s="58" t="n">
        <v>1763</v>
      </c>
      <c r="CO189" s="58" t="n">
        <v>15</v>
      </c>
      <c r="CP189" s="58" t="n">
        <v>15</v>
      </c>
      <c r="CQ189" s="58" t="n">
        <v>14</v>
      </c>
      <c r="CR189" s="58" t="n">
        <v>2</v>
      </c>
      <c r="CS189" s="58"/>
      <c r="CT189" s="58"/>
      <c r="CU189" s="58"/>
      <c r="CV189" s="58" t="n">
        <v>4</v>
      </c>
      <c r="CW189" s="58"/>
      <c r="CX189" s="58"/>
      <c r="CY189" s="58"/>
      <c r="CZ189" s="58"/>
      <c r="DA189" s="58"/>
      <c r="DB189" s="58"/>
      <c r="DC189" s="58"/>
      <c r="DD189" s="58" t="n">
        <v>2</v>
      </c>
      <c r="DE189" s="58"/>
      <c r="DF189" s="58"/>
      <c r="DG189" s="58"/>
      <c r="DH189" s="58"/>
      <c r="DI189" s="58"/>
      <c r="DJ189" s="58" t="n">
        <v>46</v>
      </c>
      <c r="DK189" s="58" t="n">
        <v>778</v>
      </c>
      <c r="DL189" s="58" t="n">
        <v>1</v>
      </c>
      <c r="DM189" s="58" t="n">
        <v>5</v>
      </c>
      <c r="DN189" s="58" t="n">
        <v>3</v>
      </c>
      <c r="DO189" s="58" t="n">
        <v>54</v>
      </c>
      <c r="DP189" s="58"/>
      <c r="DQ189" s="58" t="n">
        <v>374</v>
      </c>
      <c r="DR189" s="58" t="n">
        <v>476</v>
      </c>
      <c r="DS189" s="58"/>
      <c r="DT189" s="58"/>
      <c r="DU189" s="58"/>
      <c r="DV189" s="58" t="n">
        <v>6</v>
      </c>
      <c r="DW189" s="58"/>
      <c r="DX189" s="58"/>
      <c r="DY189" s="58"/>
      <c r="DZ189" s="58"/>
      <c r="EA189" s="58" t="n">
        <v>1</v>
      </c>
      <c r="EB189" s="58" t="n">
        <v>0</v>
      </c>
      <c r="EC189" s="59" t="s">
        <v>419</v>
      </c>
      <c r="ED189" s="59" t="s">
        <v>566</v>
      </c>
      <c r="EE189" s="59" t="s">
        <v>567</v>
      </c>
      <c r="EF189" s="59" t="s">
        <v>557</v>
      </c>
      <c r="EG189" s="59" t="s">
        <v>409</v>
      </c>
    </row>
    <row r="190" customFormat="false" ht="14.25" hidden="false" customHeight="false" outlineLevel="0" collapsed="false">
      <c r="A190" s="58" t="n">
        <v>106090933</v>
      </c>
      <c r="B190" s="59" t="s">
        <v>1520</v>
      </c>
      <c r="C190" s="59" t="s">
        <v>560</v>
      </c>
      <c r="D190" s="59" t="s">
        <v>412</v>
      </c>
      <c r="E190" s="59" t="s">
        <v>1521</v>
      </c>
      <c r="F190" s="59" t="s">
        <v>1522</v>
      </c>
      <c r="G190" s="59" t="s">
        <v>1523</v>
      </c>
      <c r="H190" s="59" t="s">
        <v>1524</v>
      </c>
      <c r="I190" s="59" t="s">
        <v>428</v>
      </c>
      <c r="J190" s="59" t="s">
        <v>1525</v>
      </c>
      <c r="K190" s="59" t="s">
        <v>418</v>
      </c>
      <c r="L190" s="58" t="n">
        <v>2206</v>
      </c>
      <c r="M190" s="58" t="n">
        <v>1823</v>
      </c>
      <c r="N190" s="58"/>
      <c r="O190" s="58" t="n">
        <v>92</v>
      </c>
      <c r="P190" s="58" t="n">
        <v>178</v>
      </c>
      <c r="Q190" s="58" t="n">
        <v>247</v>
      </c>
      <c r="R190" s="58" t="n">
        <v>386</v>
      </c>
      <c r="S190" s="58" t="n">
        <v>868</v>
      </c>
      <c r="T190" s="58" t="n">
        <v>997</v>
      </c>
      <c r="U190" s="58" t="n">
        <v>776</v>
      </c>
      <c r="V190" s="58" t="n">
        <v>457</v>
      </c>
      <c r="W190" s="58" t="n">
        <v>26</v>
      </c>
      <c r="X190" s="58" t="n">
        <v>2</v>
      </c>
      <c r="Y190" s="58"/>
      <c r="Z190" s="58" t="n">
        <v>15</v>
      </c>
      <c r="AA190" s="58" t="n">
        <v>10</v>
      </c>
      <c r="AB190" s="58" t="n">
        <v>166</v>
      </c>
      <c r="AC190" s="58" t="n">
        <v>12</v>
      </c>
      <c r="AD190" s="58" t="n">
        <v>21</v>
      </c>
      <c r="AE190" s="58" t="n">
        <v>1580</v>
      </c>
      <c r="AF190" s="58" t="n">
        <v>2225</v>
      </c>
      <c r="AG190" s="58" t="n">
        <v>3937</v>
      </c>
      <c r="AH190" s="58" t="n">
        <v>9</v>
      </c>
      <c r="AI190" s="58" t="n">
        <v>15</v>
      </c>
      <c r="AJ190" s="58" t="n">
        <v>6</v>
      </c>
      <c r="AK190" s="58" t="n">
        <v>57</v>
      </c>
      <c r="AL190" s="58"/>
      <c r="AM190" s="58" t="n">
        <v>1</v>
      </c>
      <c r="AN190" s="58"/>
      <c r="AO190" s="58"/>
      <c r="AP190" s="58" t="n">
        <v>1</v>
      </c>
      <c r="AQ190" s="58" t="n">
        <v>3</v>
      </c>
      <c r="AR190" s="58"/>
      <c r="AS190" s="58"/>
      <c r="AT190" s="58"/>
      <c r="AU190" s="58"/>
      <c r="AV190" s="58" t="n">
        <v>206</v>
      </c>
      <c r="AW190" s="58" t="n">
        <v>1949</v>
      </c>
      <c r="AX190" s="58" t="n">
        <v>456</v>
      </c>
      <c r="AY190" s="58" t="n">
        <v>1349</v>
      </c>
      <c r="AZ190" s="58" t="n">
        <v>45</v>
      </c>
      <c r="BA190" s="58" t="n">
        <v>24</v>
      </c>
      <c r="BB190" s="58"/>
      <c r="BC190" s="58" t="n">
        <v>22</v>
      </c>
      <c r="BD190" s="58" t="n">
        <v>349</v>
      </c>
      <c r="BE190" s="58" t="n">
        <v>16</v>
      </c>
      <c r="BF190" s="58" t="n">
        <v>771</v>
      </c>
      <c r="BG190" s="58" t="n">
        <v>122</v>
      </c>
      <c r="BH190" s="58" t="n">
        <v>547</v>
      </c>
      <c r="BI190" s="58" t="n">
        <v>21</v>
      </c>
      <c r="BJ190" s="58" t="n">
        <v>225</v>
      </c>
      <c r="BK190" s="58" t="n">
        <v>438</v>
      </c>
      <c r="BL190" s="58" t="n">
        <v>587</v>
      </c>
      <c r="BM190" s="58" t="n">
        <v>49</v>
      </c>
      <c r="BN190" s="58" t="n">
        <v>447</v>
      </c>
      <c r="BO190" s="58" t="n">
        <v>65</v>
      </c>
      <c r="BP190" s="58" t="n">
        <v>82</v>
      </c>
      <c r="BQ190" s="58" t="n">
        <v>213</v>
      </c>
      <c r="BR190" s="58" t="n">
        <v>74</v>
      </c>
      <c r="BS190" s="58"/>
      <c r="BT190" s="58" t="n">
        <v>1</v>
      </c>
      <c r="BU190" s="58"/>
      <c r="BV190" s="58"/>
      <c r="BW190" s="58" t="n">
        <v>63</v>
      </c>
      <c r="BX190" s="58" t="n">
        <v>6</v>
      </c>
      <c r="BY190" s="58" t="n">
        <v>62</v>
      </c>
      <c r="BZ190" s="58" t="n">
        <v>3768</v>
      </c>
      <c r="CA190" s="58" t="n">
        <v>77</v>
      </c>
      <c r="CB190" s="58" t="n">
        <v>8</v>
      </c>
      <c r="CC190" s="58"/>
      <c r="CD190" s="58" t="n">
        <v>15</v>
      </c>
      <c r="CE190" s="58" t="n">
        <v>2</v>
      </c>
      <c r="CF190" s="58" t="n">
        <v>4</v>
      </c>
      <c r="CG190" s="58" t="n">
        <v>4</v>
      </c>
      <c r="CH190" s="58" t="n">
        <v>1</v>
      </c>
      <c r="CI190" s="58" t="n">
        <v>17</v>
      </c>
      <c r="CJ190" s="58" t="n">
        <v>2</v>
      </c>
      <c r="CK190" s="58"/>
      <c r="CL190" s="58"/>
      <c r="CM190" s="58" t="n">
        <v>6</v>
      </c>
      <c r="CN190" s="58" t="n">
        <v>3982</v>
      </c>
      <c r="CO190" s="58" t="n">
        <v>39</v>
      </c>
      <c r="CP190" s="58" t="n">
        <v>85</v>
      </c>
      <c r="CQ190" s="58" t="n">
        <v>37</v>
      </c>
      <c r="CR190" s="58" t="n">
        <v>6</v>
      </c>
      <c r="CS190" s="58"/>
      <c r="CT190" s="58"/>
      <c r="CU190" s="58"/>
      <c r="CV190" s="58" t="n">
        <v>365</v>
      </c>
      <c r="CW190" s="58" t="n">
        <v>369</v>
      </c>
      <c r="CX190" s="58" t="n">
        <v>83</v>
      </c>
      <c r="CY190" s="58" t="n">
        <v>2</v>
      </c>
      <c r="CZ190" s="58"/>
      <c r="DA190" s="58"/>
      <c r="DB190" s="58"/>
      <c r="DC190" s="58"/>
      <c r="DD190" s="58"/>
      <c r="DE190" s="58"/>
      <c r="DF190" s="58" t="n">
        <v>1</v>
      </c>
      <c r="DG190" s="58" t="n">
        <v>46</v>
      </c>
      <c r="DH190" s="58"/>
      <c r="DI190" s="58"/>
      <c r="DJ190" s="58" t="n">
        <v>237</v>
      </c>
      <c r="DK190" s="58" t="n">
        <v>1275</v>
      </c>
      <c r="DL190" s="58" t="n">
        <v>1</v>
      </c>
      <c r="DM190" s="58" t="n">
        <v>240</v>
      </c>
      <c r="DN190" s="58" t="n">
        <v>23</v>
      </c>
      <c r="DO190" s="58" t="n">
        <v>191</v>
      </c>
      <c r="DP190" s="58" t="n">
        <v>12</v>
      </c>
      <c r="DQ190" s="58" t="n">
        <v>406</v>
      </c>
      <c r="DR190" s="58" t="n">
        <v>91</v>
      </c>
      <c r="DS190" s="58" t="n">
        <v>67</v>
      </c>
      <c r="DT190" s="58" t="n">
        <v>362</v>
      </c>
      <c r="DU190" s="58" t="n">
        <v>3</v>
      </c>
      <c r="DV190" s="58" t="n">
        <v>15</v>
      </c>
      <c r="DW190" s="58" t="n">
        <v>112</v>
      </c>
      <c r="DX190" s="58"/>
      <c r="DY190" s="58" t="n">
        <v>1</v>
      </c>
      <c r="DZ190" s="58" t="n">
        <v>1</v>
      </c>
      <c r="EA190" s="58" t="n">
        <v>1</v>
      </c>
      <c r="EB190" s="58" t="n">
        <v>0</v>
      </c>
      <c r="EC190" s="59" t="s">
        <v>419</v>
      </c>
      <c r="ED190" s="59" t="s">
        <v>566</v>
      </c>
      <c r="EE190" s="59" t="s">
        <v>567</v>
      </c>
      <c r="EF190" s="59" t="s">
        <v>542</v>
      </c>
      <c r="EG190" s="59" t="s">
        <v>409</v>
      </c>
    </row>
    <row r="191" customFormat="false" ht="14.25" hidden="false" customHeight="false" outlineLevel="0" collapsed="false">
      <c r="A191" s="58" t="n">
        <v>306197103</v>
      </c>
      <c r="B191" s="59" t="s">
        <v>1526</v>
      </c>
      <c r="C191" s="59" t="s">
        <v>464</v>
      </c>
      <c r="D191" s="59" t="s">
        <v>454</v>
      </c>
      <c r="E191" s="59" t="s">
        <v>1527</v>
      </c>
      <c r="F191" s="59" t="s">
        <v>464</v>
      </c>
      <c r="G191" s="59" t="s">
        <v>1528</v>
      </c>
      <c r="H191" s="59" t="s">
        <v>1529</v>
      </c>
      <c r="I191" s="59" t="s">
        <v>402</v>
      </c>
      <c r="J191" s="59" t="s">
        <v>1530</v>
      </c>
      <c r="K191" s="59" t="s">
        <v>404</v>
      </c>
      <c r="L191" s="58" t="n">
        <v>1598</v>
      </c>
      <c r="M191" s="58" t="n">
        <v>1076</v>
      </c>
      <c r="N191" s="58"/>
      <c r="O191" s="58" t="n">
        <v>31</v>
      </c>
      <c r="P191" s="58" t="n">
        <v>181</v>
      </c>
      <c r="Q191" s="58" t="n">
        <v>328</v>
      </c>
      <c r="R191" s="58" t="n">
        <v>544</v>
      </c>
      <c r="S191" s="58" t="n">
        <v>895</v>
      </c>
      <c r="T191" s="58" t="n">
        <v>534</v>
      </c>
      <c r="U191" s="58" t="n">
        <v>127</v>
      </c>
      <c r="V191" s="58" t="n">
        <v>27</v>
      </c>
      <c r="W191" s="58" t="n">
        <v>7</v>
      </c>
      <c r="X191" s="58"/>
      <c r="Y191" s="58"/>
      <c r="Z191" s="58" t="n">
        <v>42</v>
      </c>
      <c r="AA191" s="58" t="n">
        <v>715</v>
      </c>
      <c r="AB191" s="58" t="n">
        <v>1350</v>
      </c>
      <c r="AC191" s="58"/>
      <c r="AD191" s="58" t="n">
        <v>346</v>
      </c>
      <c r="AE191" s="58" t="n">
        <v>6</v>
      </c>
      <c r="AF191" s="58" t="n">
        <v>215</v>
      </c>
      <c r="AG191" s="58" t="n">
        <v>2661</v>
      </c>
      <c r="AH191" s="58"/>
      <c r="AI191" s="58" t="n">
        <v>1</v>
      </c>
      <c r="AJ191" s="58" t="n">
        <v>4</v>
      </c>
      <c r="AK191" s="58"/>
      <c r="AL191" s="58"/>
      <c r="AM191" s="58"/>
      <c r="AN191" s="58"/>
      <c r="AO191" s="58" t="n">
        <v>8</v>
      </c>
      <c r="AP191" s="58"/>
      <c r="AQ191" s="58"/>
      <c r="AR191" s="58"/>
      <c r="AS191" s="58"/>
      <c r="AT191" s="58"/>
      <c r="AU191" s="58"/>
      <c r="AV191" s="58"/>
      <c r="AW191" s="58" t="n">
        <v>2674</v>
      </c>
      <c r="AX191" s="58"/>
      <c r="AY191" s="58"/>
      <c r="AZ191" s="58"/>
      <c r="BA191" s="58"/>
      <c r="BB191" s="58"/>
      <c r="BC191" s="58"/>
      <c r="BD191" s="58" t="n">
        <v>48</v>
      </c>
      <c r="BE191" s="58" t="n">
        <v>4</v>
      </c>
      <c r="BF191" s="58" t="n">
        <v>937</v>
      </c>
      <c r="BG191" s="58"/>
      <c r="BH191" s="58" t="n">
        <v>150</v>
      </c>
      <c r="BI191" s="58" t="n">
        <v>4</v>
      </c>
      <c r="BJ191" s="58" t="n">
        <v>79</v>
      </c>
      <c r="BK191" s="58" t="n">
        <v>195</v>
      </c>
      <c r="BL191" s="58" t="n">
        <v>442</v>
      </c>
      <c r="BM191" s="58" t="n">
        <v>615</v>
      </c>
      <c r="BN191" s="58" t="n">
        <v>54</v>
      </c>
      <c r="BO191" s="58" t="n">
        <v>44</v>
      </c>
      <c r="BP191" s="58" t="n">
        <v>50</v>
      </c>
      <c r="BQ191" s="58" t="n">
        <v>45</v>
      </c>
      <c r="BR191" s="58" t="n">
        <v>5</v>
      </c>
      <c r="BS191" s="58"/>
      <c r="BT191" s="58"/>
      <c r="BU191" s="58" t="n">
        <v>2</v>
      </c>
      <c r="BV191" s="58"/>
      <c r="BW191" s="58" t="n">
        <v>16</v>
      </c>
      <c r="BX191" s="58" t="n">
        <v>4</v>
      </c>
      <c r="BY191" s="58" t="n">
        <v>27</v>
      </c>
      <c r="BZ191" s="58" t="n">
        <v>2582</v>
      </c>
      <c r="CA191" s="58" t="n">
        <v>29</v>
      </c>
      <c r="CB191" s="58" t="n">
        <v>2</v>
      </c>
      <c r="CC191" s="58" t="n">
        <v>2</v>
      </c>
      <c r="CD191" s="58" t="n">
        <v>1</v>
      </c>
      <c r="CE191" s="58" t="n">
        <v>8</v>
      </c>
      <c r="CF191" s="58"/>
      <c r="CG191" s="58" t="n">
        <v>1</v>
      </c>
      <c r="CH191" s="58"/>
      <c r="CI191" s="58" t="n">
        <v>2</v>
      </c>
      <c r="CJ191" s="58"/>
      <c r="CK191" s="58"/>
      <c r="CL191" s="58"/>
      <c r="CM191" s="58" t="n">
        <v>17</v>
      </c>
      <c r="CN191" s="58" t="n">
        <v>1096</v>
      </c>
      <c r="CO191" s="58" t="n">
        <v>1559</v>
      </c>
      <c r="CP191" s="58"/>
      <c r="CQ191" s="58" t="n">
        <v>1</v>
      </c>
      <c r="CR191" s="58"/>
      <c r="CS191" s="58"/>
      <c r="CT191" s="58" t="n">
        <v>1</v>
      </c>
      <c r="CU191" s="58"/>
      <c r="CV191" s="58" t="n">
        <v>2</v>
      </c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 t="n">
        <v>1337</v>
      </c>
      <c r="DL191" s="58" t="n">
        <v>570</v>
      </c>
      <c r="DM191" s="58" t="n">
        <v>106</v>
      </c>
      <c r="DN191" s="58" t="n">
        <v>5</v>
      </c>
      <c r="DO191" s="58" t="n">
        <v>232</v>
      </c>
      <c r="DP191" s="58"/>
      <c r="DQ191" s="58" t="n">
        <v>258</v>
      </c>
      <c r="DR191" s="58" t="n">
        <v>19</v>
      </c>
      <c r="DS191" s="58" t="n">
        <v>43</v>
      </c>
      <c r="DT191" s="58" t="n">
        <v>59</v>
      </c>
      <c r="DU191" s="58" t="n">
        <v>34</v>
      </c>
      <c r="DV191" s="58" t="n">
        <v>7</v>
      </c>
      <c r="DW191" s="58"/>
      <c r="DX191" s="58" t="n">
        <v>2</v>
      </c>
      <c r="DY191" s="58"/>
      <c r="DZ191" s="58"/>
      <c r="EA191" s="58" t="n">
        <v>0</v>
      </c>
      <c r="EB191" s="58" t="n">
        <v>1</v>
      </c>
      <c r="EC191" s="59" t="s">
        <v>459</v>
      </c>
      <c r="ED191" s="59" t="s">
        <v>1466</v>
      </c>
      <c r="EE191" s="59" t="s">
        <v>1531</v>
      </c>
      <c r="EF191" s="59" t="s">
        <v>651</v>
      </c>
      <c r="EG191" s="59" t="s">
        <v>409</v>
      </c>
    </row>
    <row r="192" customFormat="false" ht="14.25" hidden="false" customHeight="false" outlineLevel="0" collapsed="false">
      <c r="A192" s="58" t="n">
        <v>106450936</v>
      </c>
      <c r="B192" s="59" t="s">
        <v>1532</v>
      </c>
      <c r="C192" s="59" t="s">
        <v>1533</v>
      </c>
      <c r="D192" s="59" t="s">
        <v>512</v>
      </c>
      <c r="E192" s="59" t="s">
        <v>1534</v>
      </c>
      <c r="F192" s="59" t="s">
        <v>1535</v>
      </c>
      <c r="G192" s="59" t="s">
        <v>1536</v>
      </c>
      <c r="H192" s="59" t="s">
        <v>1537</v>
      </c>
      <c r="I192" s="59" t="s">
        <v>763</v>
      </c>
      <c r="J192" s="59" t="s">
        <v>1538</v>
      </c>
      <c r="K192" s="59" t="s">
        <v>418</v>
      </c>
      <c r="L192" s="58" t="n">
        <v>77</v>
      </c>
      <c r="M192" s="58" t="n">
        <v>61</v>
      </c>
      <c r="N192" s="58"/>
      <c r="O192" s="58" t="n">
        <v>1</v>
      </c>
      <c r="P192" s="58" t="n">
        <v>4</v>
      </c>
      <c r="Q192" s="58" t="n">
        <v>8</v>
      </c>
      <c r="R192" s="58" t="n">
        <v>13</v>
      </c>
      <c r="S192" s="58" t="n">
        <v>55</v>
      </c>
      <c r="T192" s="58" t="n">
        <v>32</v>
      </c>
      <c r="U192" s="58" t="n">
        <v>21</v>
      </c>
      <c r="V192" s="58" t="n">
        <v>3</v>
      </c>
      <c r="W192" s="58" t="n">
        <v>1</v>
      </c>
      <c r="X192" s="58"/>
      <c r="Y192" s="58"/>
      <c r="Z192" s="58"/>
      <c r="AA192" s="58"/>
      <c r="AB192" s="58" t="n">
        <v>10</v>
      </c>
      <c r="AC192" s="58" t="n">
        <v>2</v>
      </c>
      <c r="AD192" s="58" t="n">
        <v>5</v>
      </c>
      <c r="AE192" s="58" t="n">
        <v>1</v>
      </c>
      <c r="AF192" s="58" t="n">
        <v>120</v>
      </c>
      <c r="AG192" s="58" t="n">
        <v>138</v>
      </c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 t="n">
        <v>39</v>
      </c>
      <c r="AW192" s="58" t="n">
        <v>52</v>
      </c>
      <c r="AX192" s="58"/>
      <c r="AY192" s="58" t="n">
        <v>41</v>
      </c>
      <c r="AZ192" s="58" t="n">
        <v>1</v>
      </c>
      <c r="BA192" s="58" t="n">
        <v>5</v>
      </c>
      <c r="BB192" s="58"/>
      <c r="BC192" s="58"/>
      <c r="BD192" s="58"/>
      <c r="BE192" s="58"/>
      <c r="BF192" s="58" t="n">
        <v>38</v>
      </c>
      <c r="BG192" s="58"/>
      <c r="BH192" s="58"/>
      <c r="BI192" s="58"/>
      <c r="BJ192" s="58" t="n">
        <v>6</v>
      </c>
      <c r="BK192" s="58" t="n">
        <v>13</v>
      </c>
      <c r="BL192" s="58" t="n">
        <v>9</v>
      </c>
      <c r="BM192" s="58" t="n">
        <v>6</v>
      </c>
      <c r="BN192" s="58" t="n">
        <v>57</v>
      </c>
      <c r="BO192" s="58"/>
      <c r="BP192" s="58"/>
      <c r="BQ192" s="58" t="n">
        <v>9</v>
      </c>
      <c r="BR192" s="58"/>
      <c r="BS192" s="58"/>
      <c r="BT192" s="58"/>
      <c r="BU192" s="58"/>
      <c r="BV192" s="58"/>
      <c r="BW192" s="58"/>
      <c r="BX192" s="58" t="n">
        <v>2</v>
      </c>
      <c r="BY192" s="58" t="n">
        <v>2</v>
      </c>
      <c r="BZ192" s="58" t="n">
        <v>125</v>
      </c>
      <c r="CA192" s="58" t="n">
        <v>6</v>
      </c>
      <c r="CB192" s="58" t="n">
        <v>1</v>
      </c>
      <c r="CC192" s="58"/>
      <c r="CD192" s="58" t="n">
        <v>2</v>
      </c>
      <c r="CE192" s="58"/>
      <c r="CF192" s="58"/>
      <c r="CG192" s="58"/>
      <c r="CH192" s="58"/>
      <c r="CI192" s="58"/>
      <c r="CJ192" s="58"/>
      <c r="CK192" s="58"/>
      <c r="CL192" s="58"/>
      <c r="CM192" s="58"/>
      <c r="CN192" s="58" t="n">
        <v>130</v>
      </c>
      <c r="CO192" s="58" t="n">
        <v>8</v>
      </c>
      <c r="CP192" s="58" t="n">
        <v>1</v>
      </c>
      <c r="CQ192" s="58"/>
      <c r="CR192" s="58"/>
      <c r="CS192" s="58"/>
      <c r="CT192" s="58"/>
      <c r="CU192" s="58" t="n">
        <v>132</v>
      </c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 t="n">
        <v>2</v>
      </c>
      <c r="DK192" s="58" t="n">
        <v>1</v>
      </c>
      <c r="DL192" s="58"/>
      <c r="DM192" s="58"/>
      <c r="DN192" s="58"/>
      <c r="DO192" s="58"/>
      <c r="DP192" s="58"/>
      <c r="DQ192" s="58"/>
      <c r="DR192" s="58" t="n">
        <v>1</v>
      </c>
      <c r="DS192" s="58" t="n">
        <v>1</v>
      </c>
      <c r="DT192" s="58"/>
      <c r="DU192" s="58"/>
      <c r="DV192" s="58"/>
      <c r="DW192" s="58"/>
      <c r="DX192" s="58"/>
      <c r="DY192" s="58"/>
      <c r="DZ192" s="58"/>
      <c r="EA192" s="58" t="n">
        <v>1</v>
      </c>
      <c r="EB192" s="58" t="n">
        <v>0</v>
      </c>
      <c r="EC192" s="59" t="s">
        <v>459</v>
      </c>
      <c r="ED192" s="59" t="s">
        <v>542</v>
      </c>
      <c r="EE192" s="59" t="s">
        <v>542</v>
      </c>
      <c r="EF192" s="59" t="s">
        <v>542</v>
      </c>
      <c r="EG192" s="59" t="s">
        <v>409</v>
      </c>
    </row>
    <row r="193" customFormat="false" ht="14.25" hidden="false" customHeight="false" outlineLevel="0" collapsed="false">
      <c r="A193" s="58" t="n">
        <v>106240924</v>
      </c>
      <c r="B193" s="59" t="s">
        <v>1539</v>
      </c>
      <c r="C193" s="59" t="s">
        <v>397</v>
      </c>
      <c r="D193" s="59" t="s">
        <v>412</v>
      </c>
      <c r="E193" s="59" t="s">
        <v>1540</v>
      </c>
      <c r="F193" s="59" t="s">
        <v>1541</v>
      </c>
      <c r="G193" s="59" t="s">
        <v>1542</v>
      </c>
      <c r="H193" s="59" t="s">
        <v>1543</v>
      </c>
      <c r="I193" s="59" t="s">
        <v>428</v>
      </c>
      <c r="J193" s="59" t="s">
        <v>1544</v>
      </c>
      <c r="K193" s="59" t="s">
        <v>418</v>
      </c>
      <c r="L193" s="58" t="n">
        <v>659</v>
      </c>
      <c r="M193" s="58" t="n">
        <v>247</v>
      </c>
      <c r="N193" s="58"/>
      <c r="O193" s="58" t="n">
        <v>44</v>
      </c>
      <c r="P193" s="58" t="n">
        <v>102</v>
      </c>
      <c r="Q193" s="58" t="n">
        <v>164</v>
      </c>
      <c r="R193" s="58" t="n">
        <v>169</v>
      </c>
      <c r="S193" s="58" t="n">
        <v>199</v>
      </c>
      <c r="T193" s="58" t="n">
        <v>123</v>
      </c>
      <c r="U193" s="58" t="n">
        <v>62</v>
      </c>
      <c r="V193" s="58" t="n">
        <v>24</v>
      </c>
      <c r="W193" s="58" t="n">
        <v>18</v>
      </c>
      <c r="X193" s="58" t="n">
        <v>1</v>
      </c>
      <c r="Y193" s="58"/>
      <c r="Z193" s="58" t="n">
        <v>9</v>
      </c>
      <c r="AA193" s="58" t="n">
        <v>40</v>
      </c>
      <c r="AB193" s="58" t="n">
        <v>567</v>
      </c>
      <c r="AC193" s="58" t="n">
        <v>3</v>
      </c>
      <c r="AD193" s="58" t="n">
        <v>20</v>
      </c>
      <c r="AE193" s="58"/>
      <c r="AF193" s="58" t="n">
        <v>267</v>
      </c>
      <c r="AG193" s="58" t="n">
        <v>901</v>
      </c>
      <c r="AH193" s="58" t="n">
        <v>4</v>
      </c>
      <c r="AI193" s="58"/>
      <c r="AJ193" s="58"/>
      <c r="AK193" s="58" t="n">
        <v>1</v>
      </c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 t="n">
        <v>539</v>
      </c>
      <c r="AW193" s="58" t="n">
        <v>179</v>
      </c>
      <c r="AX193" s="58" t="n">
        <v>3</v>
      </c>
      <c r="AY193" s="58" t="n">
        <v>172</v>
      </c>
      <c r="AZ193" s="58" t="n">
        <v>13</v>
      </c>
      <c r="BA193" s="58"/>
      <c r="BB193" s="58"/>
      <c r="BC193" s="58" t="n">
        <v>63</v>
      </c>
      <c r="BD193" s="58" t="n">
        <v>13</v>
      </c>
      <c r="BE193" s="58" t="n">
        <v>1</v>
      </c>
      <c r="BF193" s="58" t="n">
        <v>237</v>
      </c>
      <c r="BG193" s="58"/>
      <c r="BH193" s="58" t="n">
        <v>184</v>
      </c>
      <c r="BI193" s="58" t="n">
        <v>3</v>
      </c>
      <c r="BJ193" s="58" t="n">
        <v>9</v>
      </c>
      <c r="BK193" s="58" t="n">
        <v>14</v>
      </c>
      <c r="BL193" s="58" t="n">
        <v>106</v>
      </c>
      <c r="BM193" s="58" t="n">
        <v>2</v>
      </c>
      <c r="BN193" s="58" t="n">
        <v>201</v>
      </c>
      <c r="BO193" s="58" t="n">
        <v>12</v>
      </c>
      <c r="BP193" s="58" t="n">
        <v>18</v>
      </c>
      <c r="BQ193" s="58" t="n">
        <v>33</v>
      </c>
      <c r="BR193" s="58" t="n">
        <v>10</v>
      </c>
      <c r="BS193" s="58"/>
      <c r="BT193" s="58"/>
      <c r="BU193" s="58"/>
      <c r="BV193" s="58"/>
      <c r="BW193" s="58"/>
      <c r="BX193" s="58" t="n">
        <v>1</v>
      </c>
      <c r="BY193" s="58" t="n">
        <v>10</v>
      </c>
      <c r="BZ193" s="58" t="n">
        <v>893</v>
      </c>
      <c r="CA193" s="58" t="n">
        <v>1</v>
      </c>
      <c r="CB193" s="58"/>
      <c r="CC193" s="58"/>
      <c r="CD193" s="58"/>
      <c r="CE193" s="58"/>
      <c r="CF193" s="58"/>
      <c r="CG193" s="58" t="n">
        <v>1</v>
      </c>
      <c r="CH193" s="58"/>
      <c r="CI193" s="58"/>
      <c r="CJ193" s="58"/>
      <c r="CK193" s="58"/>
      <c r="CL193" s="58"/>
      <c r="CM193" s="58" t="n">
        <v>3</v>
      </c>
      <c r="CN193" s="58" t="n">
        <v>730</v>
      </c>
      <c r="CO193" s="58" t="n">
        <v>172</v>
      </c>
      <c r="CP193" s="58"/>
      <c r="CQ193" s="58" t="n">
        <v>11</v>
      </c>
      <c r="CR193" s="58" t="n">
        <v>6</v>
      </c>
      <c r="CS193" s="58"/>
      <c r="CT193" s="58"/>
      <c r="CU193" s="58"/>
      <c r="CV193" s="58" t="n">
        <v>12</v>
      </c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 t="n">
        <v>28</v>
      </c>
      <c r="DK193" s="58" t="n">
        <v>470</v>
      </c>
      <c r="DL193" s="58"/>
      <c r="DM193" s="58" t="n">
        <v>229</v>
      </c>
      <c r="DN193" s="58" t="n">
        <v>3</v>
      </c>
      <c r="DO193" s="58" t="n">
        <v>46</v>
      </c>
      <c r="DP193" s="58" t="n">
        <v>56</v>
      </c>
      <c r="DQ193" s="58" t="n">
        <v>40</v>
      </c>
      <c r="DR193" s="58"/>
      <c r="DS193" s="58" t="n">
        <v>1</v>
      </c>
      <c r="DT193" s="58" t="n">
        <v>4</v>
      </c>
      <c r="DU193" s="58"/>
      <c r="DV193" s="58"/>
      <c r="DW193" s="58"/>
      <c r="DX193" s="58" t="n">
        <v>1</v>
      </c>
      <c r="DY193" s="58"/>
      <c r="DZ193" s="58"/>
      <c r="EA193" s="58" t="n">
        <v>1</v>
      </c>
      <c r="EB193" s="58" t="n">
        <v>0</v>
      </c>
      <c r="EC193" s="59" t="s">
        <v>419</v>
      </c>
      <c r="ED193" s="59" t="s">
        <v>406</v>
      </c>
      <c r="EE193" s="59" t="s">
        <v>407</v>
      </c>
      <c r="EF193" s="59" t="s">
        <v>408</v>
      </c>
      <c r="EG193" s="59" t="s">
        <v>409</v>
      </c>
    </row>
    <row r="194" customFormat="false" ht="14.25" hidden="false" customHeight="false" outlineLevel="0" collapsed="false">
      <c r="A194" s="58" t="n">
        <v>106500939</v>
      </c>
      <c r="B194" s="59" t="s">
        <v>1545</v>
      </c>
      <c r="C194" s="59" t="s">
        <v>853</v>
      </c>
      <c r="D194" s="59" t="s">
        <v>412</v>
      </c>
      <c r="E194" s="59" t="s">
        <v>1546</v>
      </c>
      <c r="F194" s="59" t="s">
        <v>855</v>
      </c>
      <c r="G194" s="59" t="s">
        <v>1547</v>
      </c>
      <c r="H194" s="59" t="s">
        <v>1548</v>
      </c>
      <c r="I194" s="59" t="s">
        <v>402</v>
      </c>
      <c r="J194" s="59" t="s">
        <v>1549</v>
      </c>
      <c r="K194" s="59" t="s">
        <v>418</v>
      </c>
      <c r="L194" s="58" t="n">
        <v>7070</v>
      </c>
      <c r="M194" s="58" t="n">
        <v>4649</v>
      </c>
      <c r="N194" s="58"/>
      <c r="O194" s="58" t="n">
        <v>248</v>
      </c>
      <c r="P194" s="58" t="n">
        <v>439</v>
      </c>
      <c r="Q194" s="58" t="n">
        <v>859</v>
      </c>
      <c r="R194" s="58" t="n">
        <v>1276</v>
      </c>
      <c r="S194" s="58" t="n">
        <v>2271</v>
      </c>
      <c r="T194" s="58" t="n">
        <v>2513</v>
      </c>
      <c r="U194" s="58" t="n">
        <v>2560</v>
      </c>
      <c r="V194" s="58" t="n">
        <v>1384</v>
      </c>
      <c r="W194" s="58" t="n">
        <v>166</v>
      </c>
      <c r="X194" s="58" t="n">
        <v>3</v>
      </c>
      <c r="Y194" s="58"/>
      <c r="Z194" s="58" t="n">
        <v>255</v>
      </c>
      <c r="AA194" s="58" t="n">
        <v>273</v>
      </c>
      <c r="AB194" s="58" t="n">
        <v>2418</v>
      </c>
      <c r="AC194" s="58" t="n">
        <v>67</v>
      </c>
      <c r="AD194" s="58" t="n">
        <v>377</v>
      </c>
      <c r="AE194" s="58" t="n">
        <v>113</v>
      </c>
      <c r="AF194" s="58" t="n">
        <v>8216</v>
      </c>
      <c r="AG194" s="58" t="n">
        <v>11609</v>
      </c>
      <c r="AH194" s="58" t="n">
        <v>40</v>
      </c>
      <c r="AI194" s="58" t="n">
        <v>16</v>
      </c>
      <c r="AJ194" s="58" t="n">
        <v>1</v>
      </c>
      <c r="AK194" s="58" t="n">
        <v>31</v>
      </c>
      <c r="AL194" s="58" t="n">
        <v>4</v>
      </c>
      <c r="AM194" s="58" t="n">
        <v>3</v>
      </c>
      <c r="AN194" s="58" t="n">
        <v>11</v>
      </c>
      <c r="AO194" s="58" t="n">
        <v>2</v>
      </c>
      <c r="AP194" s="58"/>
      <c r="AQ194" s="58"/>
      <c r="AR194" s="58"/>
      <c r="AS194" s="58" t="n">
        <v>2</v>
      </c>
      <c r="AT194" s="58"/>
      <c r="AU194" s="58"/>
      <c r="AV194" s="58" t="n">
        <v>810</v>
      </c>
      <c r="AW194" s="58" t="n">
        <v>6079</v>
      </c>
      <c r="AX194" s="58" t="n">
        <v>120</v>
      </c>
      <c r="AY194" s="58" t="n">
        <v>4412</v>
      </c>
      <c r="AZ194" s="58" t="n">
        <v>88</v>
      </c>
      <c r="BA194" s="58" t="n">
        <v>195</v>
      </c>
      <c r="BB194" s="58" t="n">
        <v>15</v>
      </c>
      <c r="BC194" s="58" t="n">
        <v>77</v>
      </c>
      <c r="BD194" s="58" t="n">
        <v>492</v>
      </c>
      <c r="BE194" s="58" t="n">
        <v>41</v>
      </c>
      <c r="BF194" s="58" t="n">
        <v>1979</v>
      </c>
      <c r="BG194" s="58" t="n">
        <v>120</v>
      </c>
      <c r="BH194" s="58" t="n">
        <v>881</v>
      </c>
      <c r="BI194" s="58" t="n">
        <v>26</v>
      </c>
      <c r="BJ194" s="58" t="n">
        <v>546</v>
      </c>
      <c r="BK194" s="58" t="n">
        <v>2293</v>
      </c>
      <c r="BL194" s="58" t="n">
        <v>1162</v>
      </c>
      <c r="BM194" s="58" t="n">
        <v>2212</v>
      </c>
      <c r="BN194" s="58" t="n">
        <v>1095</v>
      </c>
      <c r="BO194" s="58" t="n">
        <v>250</v>
      </c>
      <c r="BP194" s="58" t="n">
        <v>65</v>
      </c>
      <c r="BQ194" s="58" t="n">
        <v>397</v>
      </c>
      <c r="BR194" s="58" t="n">
        <v>77</v>
      </c>
      <c r="BS194" s="58" t="n">
        <v>3</v>
      </c>
      <c r="BT194" s="58" t="n">
        <v>3</v>
      </c>
      <c r="BU194" s="58"/>
      <c r="BV194" s="58"/>
      <c r="BW194" s="58" t="n">
        <v>43</v>
      </c>
      <c r="BX194" s="58" t="n">
        <v>9</v>
      </c>
      <c r="BY194" s="58" t="n">
        <v>286</v>
      </c>
      <c r="BZ194" s="58" t="n">
        <v>11283</v>
      </c>
      <c r="CA194" s="58" t="n">
        <v>51</v>
      </c>
      <c r="CB194" s="58" t="n">
        <v>18</v>
      </c>
      <c r="CC194" s="58" t="n">
        <v>2</v>
      </c>
      <c r="CD194" s="58" t="n">
        <v>12</v>
      </c>
      <c r="CE194" s="58" t="n">
        <v>6</v>
      </c>
      <c r="CF194" s="58"/>
      <c r="CG194" s="58" t="n">
        <v>2</v>
      </c>
      <c r="CH194" s="58" t="n">
        <v>2</v>
      </c>
      <c r="CI194" s="58" t="n">
        <v>5</v>
      </c>
      <c r="CJ194" s="58"/>
      <c r="CK194" s="58"/>
      <c r="CL194" s="58"/>
      <c r="CM194" s="58" t="n">
        <v>208</v>
      </c>
      <c r="CN194" s="58" t="n">
        <v>10907</v>
      </c>
      <c r="CO194" s="58" t="n">
        <v>581</v>
      </c>
      <c r="CP194" s="58" t="n">
        <v>28</v>
      </c>
      <c r="CQ194" s="58" t="n">
        <v>34</v>
      </c>
      <c r="CR194" s="58" t="n">
        <v>70</v>
      </c>
      <c r="CS194" s="58"/>
      <c r="CT194" s="58" t="n">
        <v>1</v>
      </c>
      <c r="CU194" s="58"/>
      <c r="CV194" s="58" t="n">
        <v>9</v>
      </c>
      <c r="CW194" s="58" t="n">
        <v>14</v>
      </c>
      <c r="CX194" s="58"/>
      <c r="CY194" s="58"/>
      <c r="CZ194" s="58"/>
      <c r="DA194" s="58"/>
      <c r="DB194" s="58" t="n">
        <v>1</v>
      </c>
      <c r="DC194" s="58"/>
      <c r="DD194" s="58" t="n">
        <v>63</v>
      </c>
      <c r="DE194" s="58"/>
      <c r="DF194" s="58" t="n">
        <v>3</v>
      </c>
      <c r="DG194" s="58" t="n">
        <v>1</v>
      </c>
      <c r="DH194" s="58"/>
      <c r="DI194" s="58"/>
      <c r="DJ194" s="58" t="n">
        <v>889</v>
      </c>
      <c r="DK194" s="58" t="n">
        <v>3807</v>
      </c>
      <c r="DL194" s="58" t="n">
        <v>1726</v>
      </c>
      <c r="DM194" s="58" t="n">
        <v>601</v>
      </c>
      <c r="DN194" s="58" t="n">
        <v>46</v>
      </c>
      <c r="DO194" s="58" t="n">
        <v>665</v>
      </c>
      <c r="DP194" s="58" t="n">
        <v>68</v>
      </c>
      <c r="DQ194" s="58" t="n">
        <v>1182</v>
      </c>
      <c r="DR194" s="58" t="n">
        <v>1847</v>
      </c>
      <c r="DS194" s="58" t="n">
        <v>180</v>
      </c>
      <c r="DT194" s="58" t="n">
        <v>307</v>
      </c>
      <c r="DU194" s="58" t="n">
        <v>112</v>
      </c>
      <c r="DV194" s="58" t="n">
        <v>65</v>
      </c>
      <c r="DW194" s="58"/>
      <c r="DX194" s="58" t="n">
        <v>6</v>
      </c>
      <c r="DY194" s="58" t="n">
        <v>9</v>
      </c>
      <c r="DZ194" s="58" t="n">
        <v>8</v>
      </c>
      <c r="EA194" s="58" t="n">
        <v>1</v>
      </c>
      <c r="EB194" s="58" t="n">
        <v>0</v>
      </c>
      <c r="EC194" s="59" t="s">
        <v>419</v>
      </c>
      <c r="ED194" s="59" t="s">
        <v>577</v>
      </c>
      <c r="EE194" s="59" t="s">
        <v>408</v>
      </c>
      <c r="EF194" s="59" t="s">
        <v>567</v>
      </c>
      <c r="EG194" s="59" t="s">
        <v>409</v>
      </c>
    </row>
    <row r="195" customFormat="false" ht="14.25" hidden="false" customHeight="false" outlineLevel="0" collapsed="false">
      <c r="A195" s="58" t="n">
        <v>106190521</v>
      </c>
      <c r="B195" s="59" t="s">
        <v>1550</v>
      </c>
      <c r="C195" s="59" t="s">
        <v>464</v>
      </c>
      <c r="D195" s="59" t="s">
        <v>443</v>
      </c>
      <c r="E195" s="59" t="s">
        <v>1551</v>
      </c>
      <c r="F195" s="59" t="s">
        <v>1384</v>
      </c>
      <c r="G195" s="59" t="s">
        <v>1385</v>
      </c>
      <c r="H195" s="59" t="s">
        <v>1386</v>
      </c>
      <c r="I195" s="59" t="s">
        <v>402</v>
      </c>
      <c r="J195" s="59" t="s">
        <v>1552</v>
      </c>
      <c r="K195" s="59" t="s">
        <v>418</v>
      </c>
      <c r="L195" s="58" t="n">
        <v>804</v>
      </c>
      <c r="M195" s="58" t="n">
        <v>528</v>
      </c>
      <c r="N195" s="58"/>
      <c r="O195" s="58" t="n">
        <v>31</v>
      </c>
      <c r="P195" s="58" t="n">
        <v>99</v>
      </c>
      <c r="Q195" s="58" t="n">
        <v>165</v>
      </c>
      <c r="R195" s="58" t="n">
        <v>168</v>
      </c>
      <c r="S195" s="58" t="n">
        <v>355</v>
      </c>
      <c r="T195" s="58" t="n">
        <v>282</v>
      </c>
      <c r="U195" s="58" t="n">
        <v>156</v>
      </c>
      <c r="V195" s="58" t="n">
        <v>76</v>
      </c>
      <c r="W195" s="58"/>
      <c r="X195" s="58"/>
      <c r="Y195" s="58"/>
      <c r="Z195" s="58" t="n">
        <v>32</v>
      </c>
      <c r="AA195" s="58" t="n">
        <v>367</v>
      </c>
      <c r="AB195" s="58" t="n">
        <v>645</v>
      </c>
      <c r="AC195" s="58" t="n">
        <v>4</v>
      </c>
      <c r="AD195" s="58" t="n">
        <v>167</v>
      </c>
      <c r="AE195" s="58" t="n">
        <v>5</v>
      </c>
      <c r="AF195" s="58" t="n">
        <v>112</v>
      </c>
      <c r="AG195" s="58" t="n">
        <v>1234</v>
      </c>
      <c r="AH195" s="58" t="n">
        <v>33</v>
      </c>
      <c r="AI195" s="58" t="n">
        <v>57</v>
      </c>
      <c r="AJ195" s="58"/>
      <c r="AK195" s="58" t="n">
        <v>4</v>
      </c>
      <c r="AL195" s="58"/>
      <c r="AM195" s="58"/>
      <c r="AN195" s="58"/>
      <c r="AO195" s="58"/>
      <c r="AP195" s="58"/>
      <c r="AQ195" s="58" t="n">
        <v>3</v>
      </c>
      <c r="AR195" s="58"/>
      <c r="AS195" s="58" t="n">
        <v>1</v>
      </c>
      <c r="AT195" s="58"/>
      <c r="AU195" s="58"/>
      <c r="AV195" s="58" t="n">
        <v>734</v>
      </c>
      <c r="AW195" s="58" t="n">
        <v>252</v>
      </c>
      <c r="AX195" s="58" t="n">
        <v>3</v>
      </c>
      <c r="AY195" s="58" t="n">
        <v>25</v>
      </c>
      <c r="AZ195" s="58" t="n">
        <v>318</v>
      </c>
      <c r="BA195" s="58"/>
      <c r="BB195" s="58"/>
      <c r="BC195" s="58" t="n">
        <v>39</v>
      </c>
      <c r="BD195" s="58" t="n">
        <v>71</v>
      </c>
      <c r="BE195" s="58" t="n">
        <v>9</v>
      </c>
      <c r="BF195" s="58" t="n">
        <v>323</v>
      </c>
      <c r="BG195" s="58" t="n">
        <v>9</v>
      </c>
      <c r="BH195" s="58" t="n">
        <v>77</v>
      </c>
      <c r="BI195" s="58" t="n">
        <v>2</v>
      </c>
      <c r="BJ195" s="58" t="n">
        <v>36</v>
      </c>
      <c r="BK195" s="58" t="n">
        <v>118</v>
      </c>
      <c r="BL195" s="58" t="n">
        <v>116</v>
      </c>
      <c r="BM195" s="58" t="n">
        <v>237</v>
      </c>
      <c r="BN195" s="58" t="n">
        <v>98</v>
      </c>
      <c r="BO195" s="58" t="n">
        <v>28</v>
      </c>
      <c r="BP195" s="58" t="n">
        <v>55</v>
      </c>
      <c r="BQ195" s="58" t="n">
        <v>111</v>
      </c>
      <c r="BR195" s="58" t="n">
        <v>3</v>
      </c>
      <c r="BS195" s="58"/>
      <c r="BT195" s="58"/>
      <c r="BU195" s="58"/>
      <c r="BV195" s="58"/>
      <c r="BW195" s="58" t="n">
        <v>1</v>
      </c>
      <c r="BX195" s="58" t="n">
        <v>5</v>
      </c>
      <c r="BY195" s="58" t="n">
        <v>85</v>
      </c>
      <c r="BZ195" s="58" t="n">
        <v>1224</v>
      </c>
      <c r="CA195" s="58" t="n">
        <v>13</v>
      </c>
      <c r="CB195" s="58" t="n">
        <v>2</v>
      </c>
      <c r="CC195" s="58"/>
      <c r="CD195" s="58"/>
      <c r="CE195" s="58" t="n">
        <v>1</v>
      </c>
      <c r="CF195" s="58"/>
      <c r="CG195" s="58"/>
      <c r="CH195" s="58"/>
      <c r="CI195" s="58" t="n">
        <v>1</v>
      </c>
      <c r="CJ195" s="58"/>
      <c r="CK195" s="58"/>
      <c r="CL195" s="58"/>
      <c r="CM195" s="58" t="n">
        <v>2</v>
      </c>
      <c r="CN195" s="58" t="n">
        <v>1306</v>
      </c>
      <c r="CO195" s="58" t="n">
        <v>24</v>
      </c>
      <c r="CP195" s="58"/>
      <c r="CQ195" s="58" t="n">
        <v>4</v>
      </c>
      <c r="CR195" s="58" t="n">
        <v>8</v>
      </c>
      <c r="CS195" s="58" t="n">
        <v>1</v>
      </c>
      <c r="CT195" s="58"/>
      <c r="CU195" s="58"/>
      <c r="CV195" s="58" t="n">
        <v>1</v>
      </c>
      <c r="CW195" s="58" t="n">
        <v>1</v>
      </c>
      <c r="CX195" s="58"/>
      <c r="CY195" s="58"/>
      <c r="CZ195" s="58" t="n">
        <v>1</v>
      </c>
      <c r="DA195" s="58"/>
      <c r="DB195" s="58"/>
      <c r="DC195" s="58"/>
      <c r="DD195" s="58"/>
      <c r="DE195" s="58"/>
      <c r="DF195" s="58" t="n">
        <v>1</v>
      </c>
      <c r="DG195" s="58"/>
      <c r="DH195" s="58"/>
      <c r="DI195" s="58"/>
      <c r="DJ195" s="58" t="n">
        <v>33</v>
      </c>
      <c r="DK195" s="58" t="n">
        <v>542</v>
      </c>
      <c r="DL195" s="58" t="n">
        <v>239</v>
      </c>
      <c r="DM195" s="58" t="n">
        <v>99</v>
      </c>
      <c r="DN195" s="58" t="n">
        <v>5</v>
      </c>
      <c r="DO195" s="58" t="n">
        <v>113</v>
      </c>
      <c r="DP195" s="58" t="n">
        <v>37</v>
      </c>
      <c r="DQ195" s="58" t="n">
        <v>185</v>
      </c>
      <c r="DR195" s="58" t="n">
        <v>3</v>
      </c>
      <c r="DS195" s="58" t="n">
        <v>25</v>
      </c>
      <c r="DT195" s="58" t="n">
        <v>23</v>
      </c>
      <c r="DU195" s="58" t="n">
        <v>4</v>
      </c>
      <c r="DV195" s="58" t="n">
        <v>1</v>
      </c>
      <c r="DW195" s="58" t="n">
        <v>6</v>
      </c>
      <c r="DX195" s="58"/>
      <c r="DY195" s="58"/>
      <c r="DZ195" s="58"/>
      <c r="EA195" s="58" t="n">
        <v>1</v>
      </c>
      <c r="EB195" s="58" t="n">
        <v>0</v>
      </c>
      <c r="EC195" s="59" t="s">
        <v>405</v>
      </c>
      <c r="ED195" s="59" t="s">
        <v>649</v>
      </c>
      <c r="EE195" s="59" t="s">
        <v>1301</v>
      </c>
      <c r="EF195" s="59" t="s">
        <v>651</v>
      </c>
      <c r="EG195" s="59" t="s">
        <v>409</v>
      </c>
    </row>
    <row r="196" customFormat="false" ht="14.25" hidden="false" customHeight="false" outlineLevel="0" collapsed="false">
      <c r="A196" s="58" t="n">
        <v>106231013</v>
      </c>
      <c r="B196" s="59" t="s">
        <v>1553</v>
      </c>
      <c r="C196" s="59" t="s">
        <v>970</v>
      </c>
      <c r="D196" s="59" t="s">
        <v>512</v>
      </c>
      <c r="E196" s="59" t="s">
        <v>1554</v>
      </c>
      <c r="F196" s="59" t="s">
        <v>1555</v>
      </c>
      <c r="G196" s="59" t="s">
        <v>1556</v>
      </c>
      <c r="H196" s="59" t="s">
        <v>1557</v>
      </c>
      <c r="I196" s="59" t="s">
        <v>428</v>
      </c>
      <c r="J196" s="59" t="s">
        <v>1558</v>
      </c>
      <c r="K196" s="59" t="s">
        <v>418</v>
      </c>
      <c r="L196" s="58" t="n">
        <v>736</v>
      </c>
      <c r="M196" s="58" t="n">
        <v>601</v>
      </c>
      <c r="N196" s="58"/>
      <c r="O196" s="58" t="n">
        <v>15</v>
      </c>
      <c r="P196" s="58" t="n">
        <v>61</v>
      </c>
      <c r="Q196" s="58" t="n">
        <v>68</v>
      </c>
      <c r="R196" s="58" t="n">
        <v>97</v>
      </c>
      <c r="S196" s="58" t="n">
        <v>275</v>
      </c>
      <c r="T196" s="58" t="n">
        <v>449</v>
      </c>
      <c r="U196" s="58" t="n">
        <v>265</v>
      </c>
      <c r="V196" s="58" t="n">
        <v>104</v>
      </c>
      <c r="W196" s="58" t="n">
        <v>3</v>
      </c>
      <c r="X196" s="58"/>
      <c r="Y196" s="58"/>
      <c r="Z196" s="58" t="n">
        <v>10</v>
      </c>
      <c r="AA196" s="58" t="n">
        <v>3</v>
      </c>
      <c r="AB196" s="58" t="n">
        <v>80</v>
      </c>
      <c r="AC196" s="58" t="n">
        <v>6</v>
      </c>
      <c r="AD196" s="58" t="n">
        <v>25</v>
      </c>
      <c r="AE196" s="58" t="n">
        <v>3</v>
      </c>
      <c r="AF196" s="58" t="n">
        <v>1210</v>
      </c>
      <c r="AG196" s="58" t="n">
        <v>1333</v>
      </c>
      <c r="AH196" s="58"/>
      <c r="AI196" s="58" t="n">
        <v>2</v>
      </c>
      <c r="AJ196" s="58"/>
      <c r="AK196" s="58"/>
      <c r="AL196" s="58"/>
      <c r="AM196" s="58"/>
      <c r="AN196" s="58"/>
      <c r="AO196" s="58"/>
      <c r="AP196" s="58"/>
      <c r="AQ196" s="58" t="n">
        <v>2</v>
      </c>
      <c r="AR196" s="58"/>
      <c r="AS196" s="58"/>
      <c r="AT196" s="58"/>
      <c r="AU196" s="58"/>
      <c r="AV196" s="58" t="n">
        <v>27</v>
      </c>
      <c r="AW196" s="58" t="n">
        <v>652</v>
      </c>
      <c r="AX196" s="58" t="n">
        <v>7</v>
      </c>
      <c r="AY196" s="58" t="n">
        <v>624</v>
      </c>
      <c r="AZ196" s="58" t="n">
        <v>7</v>
      </c>
      <c r="BA196" s="58" t="n">
        <v>20</v>
      </c>
      <c r="BB196" s="58"/>
      <c r="BC196" s="58" t="n">
        <v>37</v>
      </c>
      <c r="BD196" s="58" t="n">
        <v>10</v>
      </c>
      <c r="BE196" s="58"/>
      <c r="BF196" s="58" t="n">
        <v>277</v>
      </c>
      <c r="BG196" s="58" t="n">
        <v>5</v>
      </c>
      <c r="BH196" s="58" t="n">
        <v>15</v>
      </c>
      <c r="BI196" s="58" t="n">
        <v>10</v>
      </c>
      <c r="BJ196" s="58" t="n">
        <v>52</v>
      </c>
      <c r="BK196" s="58" t="n">
        <v>180</v>
      </c>
      <c r="BL196" s="58" t="n">
        <v>34</v>
      </c>
      <c r="BM196" s="58" t="n">
        <v>113</v>
      </c>
      <c r="BN196" s="58" t="n">
        <v>468</v>
      </c>
      <c r="BO196" s="58"/>
      <c r="BP196" s="58" t="n">
        <v>7</v>
      </c>
      <c r="BQ196" s="58" t="n">
        <v>108</v>
      </c>
      <c r="BR196" s="58" t="n">
        <v>21</v>
      </c>
      <c r="BS196" s="58"/>
      <c r="BT196" s="58"/>
      <c r="BU196" s="58"/>
      <c r="BV196" s="58"/>
      <c r="BW196" s="58" t="n">
        <v>18</v>
      </c>
      <c r="BX196" s="58" t="n">
        <v>2</v>
      </c>
      <c r="BY196" s="58" t="n">
        <v>17</v>
      </c>
      <c r="BZ196" s="58" t="n">
        <v>1269</v>
      </c>
      <c r="CA196" s="58" t="n">
        <v>19</v>
      </c>
      <c r="CB196" s="58" t="n">
        <v>2</v>
      </c>
      <c r="CC196" s="58"/>
      <c r="CD196" s="58" t="n">
        <v>9</v>
      </c>
      <c r="CE196" s="58"/>
      <c r="CF196" s="58"/>
      <c r="CG196" s="58"/>
      <c r="CH196" s="58"/>
      <c r="CI196" s="58" t="n">
        <v>1</v>
      </c>
      <c r="CJ196" s="58"/>
      <c r="CK196" s="58"/>
      <c r="CL196" s="58"/>
      <c r="CM196" s="58" t="n">
        <v>1</v>
      </c>
      <c r="CN196" s="58" t="n">
        <v>1282</v>
      </c>
      <c r="CO196" s="58" t="n">
        <v>54</v>
      </c>
      <c r="CP196" s="58" t="n">
        <v>7</v>
      </c>
      <c r="CQ196" s="58"/>
      <c r="CR196" s="58" t="n">
        <v>1</v>
      </c>
      <c r="CS196" s="58"/>
      <c r="CT196" s="58"/>
      <c r="CU196" s="58"/>
      <c r="CV196" s="58" t="n">
        <v>1</v>
      </c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 t="n">
        <v>69</v>
      </c>
      <c r="DK196" s="58" t="n">
        <v>845</v>
      </c>
      <c r="DL196" s="58" t="n">
        <v>82</v>
      </c>
      <c r="DM196" s="58" t="n">
        <v>23</v>
      </c>
      <c r="DN196" s="58" t="n">
        <v>1</v>
      </c>
      <c r="DO196" s="58" t="n">
        <v>21</v>
      </c>
      <c r="DP196" s="58" t="n">
        <v>18</v>
      </c>
      <c r="DQ196" s="58" t="n">
        <v>211</v>
      </c>
      <c r="DR196" s="58" t="n">
        <v>58</v>
      </c>
      <c r="DS196" s="58"/>
      <c r="DT196" s="58"/>
      <c r="DU196" s="58"/>
      <c r="DV196" s="58"/>
      <c r="DW196" s="58"/>
      <c r="DX196" s="58"/>
      <c r="DY196" s="58"/>
      <c r="DZ196" s="58"/>
      <c r="EA196" s="58" t="n">
        <v>1</v>
      </c>
      <c r="EB196" s="58" t="n">
        <v>0</v>
      </c>
      <c r="EC196" s="59" t="s">
        <v>459</v>
      </c>
      <c r="ED196" s="59" t="s">
        <v>976</v>
      </c>
      <c r="EE196" s="59" t="s">
        <v>976</v>
      </c>
      <c r="EF196" s="59" t="s">
        <v>976</v>
      </c>
      <c r="EG196" s="59" t="s">
        <v>409</v>
      </c>
    </row>
    <row r="197" customFormat="false" ht="14.25" hidden="false" customHeight="false" outlineLevel="0" collapsed="false">
      <c r="A197" s="58" t="n">
        <v>106334018</v>
      </c>
      <c r="B197" s="59" t="s">
        <v>1559</v>
      </c>
      <c r="C197" s="59" t="s">
        <v>812</v>
      </c>
      <c r="D197" s="59" t="s">
        <v>473</v>
      </c>
      <c r="E197" s="59" t="s">
        <v>1560</v>
      </c>
      <c r="F197" s="59" t="s">
        <v>1561</v>
      </c>
      <c r="G197" s="59" t="s">
        <v>1562</v>
      </c>
      <c r="H197" s="59" t="s">
        <v>1563</v>
      </c>
      <c r="I197" s="59" t="s">
        <v>402</v>
      </c>
      <c r="J197" s="59" t="s">
        <v>1564</v>
      </c>
      <c r="K197" s="59" t="s">
        <v>418</v>
      </c>
      <c r="L197" s="58" t="n">
        <v>357</v>
      </c>
      <c r="M197" s="58" t="n">
        <v>288</v>
      </c>
      <c r="N197" s="58"/>
      <c r="O197" s="58" t="n">
        <v>12</v>
      </c>
      <c r="P197" s="58" t="n">
        <v>26</v>
      </c>
      <c r="Q197" s="58" t="n">
        <v>46</v>
      </c>
      <c r="R197" s="58" t="n">
        <v>83</v>
      </c>
      <c r="S197" s="58" t="n">
        <v>141</v>
      </c>
      <c r="T197" s="58" t="n">
        <v>144</v>
      </c>
      <c r="U197" s="58" t="n">
        <v>108</v>
      </c>
      <c r="V197" s="58" t="n">
        <v>85</v>
      </c>
      <c r="W197" s="58"/>
      <c r="X197" s="58"/>
      <c r="Y197" s="58"/>
      <c r="Z197" s="58" t="n">
        <v>10</v>
      </c>
      <c r="AA197" s="58" t="n">
        <v>30</v>
      </c>
      <c r="AB197" s="58" t="n">
        <v>177</v>
      </c>
      <c r="AC197" s="58"/>
      <c r="AD197" s="58" t="n">
        <v>8</v>
      </c>
      <c r="AE197" s="58" t="n">
        <v>10</v>
      </c>
      <c r="AF197" s="58" t="n">
        <v>410</v>
      </c>
      <c r="AG197" s="58" t="n">
        <v>632</v>
      </c>
      <c r="AH197" s="58" t="n">
        <v>11</v>
      </c>
      <c r="AI197" s="58" t="n">
        <v>2</v>
      </c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 t="n">
        <v>145</v>
      </c>
      <c r="AW197" s="58" t="n">
        <v>241</v>
      </c>
      <c r="AX197" s="58"/>
      <c r="AY197" s="58" t="n">
        <v>259</v>
      </c>
      <c r="AZ197" s="58"/>
      <c r="BA197" s="58"/>
      <c r="BB197" s="58"/>
      <c r="BC197" s="58"/>
      <c r="BD197" s="58" t="n">
        <v>61</v>
      </c>
      <c r="BE197" s="58" t="n">
        <v>2</v>
      </c>
      <c r="BF197" s="58" t="n">
        <v>116</v>
      </c>
      <c r="BG197" s="58" t="n">
        <v>3</v>
      </c>
      <c r="BH197" s="58" t="n">
        <v>69</v>
      </c>
      <c r="BI197" s="58" t="n">
        <v>1</v>
      </c>
      <c r="BJ197" s="58" t="n">
        <v>93</v>
      </c>
      <c r="BK197" s="58" t="n">
        <v>55</v>
      </c>
      <c r="BL197" s="58" t="n">
        <v>95</v>
      </c>
      <c r="BM197" s="58" t="n">
        <v>99</v>
      </c>
      <c r="BN197" s="58" t="n">
        <v>26</v>
      </c>
      <c r="BO197" s="58" t="n">
        <v>5</v>
      </c>
      <c r="BP197" s="58" t="n">
        <v>10</v>
      </c>
      <c r="BQ197" s="58" t="n">
        <v>7</v>
      </c>
      <c r="BR197" s="58" t="n">
        <v>3</v>
      </c>
      <c r="BS197" s="58"/>
      <c r="BT197" s="58"/>
      <c r="BU197" s="58"/>
      <c r="BV197" s="58"/>
      <c r="BW197" s="58" t="n">
        <v>16</v>
      </c>
      <c r="BX197" s="58" t="n">
        <v>3</v>
      </c>
      <c r="BY197" s="58" t="n">
        <v>54</v>
      </c>
      <c r="BZ197" s="58" t="n">
        <v>550</v>
      </c>
      <c r="CA197" s="58" t="n">
        <v>20</v>
      </c>
      <c r="CB197" s="58"/>
      <c r="CC197" s="58"/>
      <c r="CD197" s="58"/>
      <c r="CE197" s="58" t="n">
        <v>1</v>
      </c>
      <c r="CF197" s="58"/>
      <c r="CG197" s="58"/>
      <c r="CH197" s="58"/>
      <c r="CI197" s="58" t="n">
        <v>1</v>
      </c>
      <c r="CJ197" s="58"/>
      <c r="CK197" s="58"/>
      <c r="CL197" s="58"/>
      <c r="CM197" s="58"/>
      <c r="CN197" s="58" t="n">
        <v>616</v>
      </c>
      <c r="CO197" s="58" t="n">
        <v>29</v>
      </c>
      <c r="CP197" s="58"/>
      <c r="CQ197" s="58"/>
      <c r="CR197" s="58" t="n">
        <v>1</v>
      </c>
      <c r="CS197" s="58"/>
      <c r="CT197" s="58"/>
      <c r="CU197" s="58"/>
      <c r="CV197" s="58" t="n">
        <v>11</v>
      </c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 t="n">
        <v>164</v>
      </c>
      <c r="DK197" s="58" t="n">
        <v>143</v>
      </c>
      <c r="DL197" s="58" t="n">
        <v>109</v>
      </c>
      <c r="DM197" s="58" t="n">
        <v>13</v>
      </c>
      <c r="DN197" s="58" t="n">
        <v>1</v>
      </c>
      <c r="DO197" s="58" t="n">
        <v>88</v>
      </c>
      <c r="DP197" s="58"/>
      <c r="DQ197" s="58" t="n">
        <v>106</v>
      </c>
      <c r="DR197" s="58" t="n">
        <v>1</v>
      </c>
      <c r="DS197" s="58" t="n">
        <v>6</v>
      </c>
      <c r="DT197" s="58" t="n">
        <v>2</v>
      </c>
      <c r="DU197" s="58"/>
      <c r="DV197" s="58"/>
      <c r="DW197" s="58"/>
      <c r="DX197" s="58"/>
      <c r="DY197" s="58"/>
      <c r="DZ197" s="58"/>
      <c r="EA197" s="58" t="n">
        <v>1</v>
      </c>
      <c r="EB197" s="58" t="n">
        <v>0</v>
      </c>
      <c r="EC197" s="59" t="s">
        <v>405</v>
      </c>
      <c r="ED197" s="59" t="s">
        <v>818</v>
      </c>
      <c r="EE197" s="59" t="s">
        <v>1436</v>
      </c>
      <c r="EF197" s="59" t="s">
        <v>479</v>
      </c>
      <c r="EG197" s="59" t="s">
        <v>409</v>
      </c>
    </row>
    <row r="198" customFormat="false" ht="14.25" hidden="false" customHeight="false" outlineLevel="0" collapsed="false">
      <c r="A198" s="58" t="n">
        <v>106414018</v>
      </c>
      <c r="B198" s="59" t="s">
        <v>1565</v>
      </c>
      <c r="C198" s="59" t="s">
        <v>1226</v>
      </c>
      <c r="D198" s="59" t="s">
        <v>412</v>
      </c>
      <c r="E198" s="59" t="s">
        <v>1566</v>
      </c>
      <c r="F198" s="59" t="s">
        <v>1567</v>
      </c>
      <c r="G198" s="59" t="s">
        <v>1568</v>
      </c>
      <c r="H198" s="59" t="s">
        <v>1230</v>
      </c>
      <c r="I198" s="59" t="s">
        <v>402</v>
      </c>
      <c r="J198" s="59" t="s">
        <v>1569</v>
      </c>
      <c r="K198" s="59" t="s">
        <v>418</v>
      </c>
      <c r="L198" s="58" t="n">
        <v>1844</v>
      </c>
      <c r="M198" s="58" t="n">
        <v>1329</v>
      </c>
      <c r="N198" s="58"/>
      <c r="O198" s="58" t="n">
        <v>71</v>
      </c>
      <c r="P198" s="58" t="n">
        <v>144</v>
      </c>
      <c r="Q198" s="58" t="n">
        <v>314</v>
      </c>
      <c r="R198" s="58" t="n">
        <v>526</v>
      </c>
      <c r="S198" s="58" t="n">
        <v>706</v>
      </c>
      <c r="T198" s="58" t="n">
        <v>674</v>
      </c>
      <c r="U198" s="58" t="n">
        <v>448</v>
      </c>
      <c r="V198" s="58" t="n">
        <v>290</v>
      </c>
      <c r="W198" s="58"/>
      <c r="X198" s="58"/>
      <c r="Y198" s="58"/>
      <c r="Z198" s="58" t="n">
        <v>322</v>
      </c>
      <c r="AA198" s="58" t="n">
        <v>91</v>
      </c>
      <c r="AB198" s="58" t="n">
        <v>220</v>
      </c>
      <c r="AC198" s="58" t="n">
        <v>1</v>
      </c>
      <c r="AD198" s="58" t="n">
        <v>58</v>
      </c>
      <c r="AE198" s="58" t="n">
        <v>25</v>
      </c>
      <c r="AF198" s="58" t="n">
        <v>2456</v>
      </c>
      <c r="AG198" s="58" t="n">
        <v>3162</v>
      </c>
      <c r="AH198" s="58" t="n">
        <v>4</v>
      </c>
      <c r="AI198" s="58"/>
      <c r="AJ198" s="58"/>
      <c r="AK198" s="58" t="n">
        <v>4</v>
      </c>
      <c r="AL198" s="58"/>
      <c r="AM198" s="58" t="n">
        <v>1</v>
      </c>
      <c r="AN198" s="58" t="n">
        <v>2</v>
      </c>
      <c r="AO198" s="58"/>
      <c r="AP198" s="58"/>
      <c r="AQ198" s="58"/>
      <c r="AR198" s="58"/>
      <c r="AS198" s="58"/>
      <c r="AT198" s="58"/>
      <c r="AU198" s="58"/>
      <c r="AV198" s="58" t="n">
        <v>53</v>
      </c>
      <c r="AW198" s="58" t="n">
        <v>968</v>
      </c>
      <c r="AX198" s="58" t="n">
        <v>9</v>
      </c>
      <c r="AY198" s="58" t="n">
        <v>2037</v>
      </c>
      <c r="AZ198" s="58" t="n">
        <v>96</v>
      </c>
      <c r="BA198" s="58" t="n">
        <v>1</v>
      </c>
      <c r="BB198" s="58" t="n">
        <v>9</v>
      </c>
      <c r="BC198" s="58"/>
      <c r="BD198" s="58" t="n">
        <v>104</v>
      </c>
      <c r="BE198" s="58" t="n">
        <v>9</v>
      </c>
      <c r="BF198" s="58" t="n">
        <v>18</v>
      </c>
      <c r="BG198" s="58" t="n">
        <v>8</v>
      </c>
      <c r="BH198" s="58" t="n">
        <v>189</v>
      </c>
      <c r="BI198" s="58"/>
      <c r="BJ198" s="58" t="n">
        <v>358</v>
      </c>
      <c r="BK198" s="58" t="n">
        <v>2184</v>
      </c>
      <c r="BL198" s="58" t="n">
        <v>78</v>
      </c>
      <c r="BM198" s="58" t="n">
        <v>83</v>
      </c>
      <c r="BN198" s="58" t="n">
        <v>114</v>
      </c>
      <c r="BO198" s="58"/>
      <c r="BP198" s="58" t="n">
        <v>22</v>
      </c>
      <c r="BQ198" s="58" t="n">
        <v>6</v>
      </c>
      <c r="BR198" s="58"/>
      <c r="BS198" s="58"/>
      <c r="BT198" s="58"/>
      <c r="BU198" s="58"/>
      <c r="BV198" s="58"/>
      <c r="BW198" s="58" t="n">
        <v>58</v>
      </c>
      <c r="BX198" s="58" t="n">
        <v>11</v>
      </c>
      <c r="BY198" s="58" t="n">
        <v>47</v>
      </c>
      <c r="BZ198" s="58" t="n">
        <v>2960</v>
      </c>
      <c r="CA198" s="58" t="n">
        <v>78</v>
      </c>
      <c r="CB198" s="58"/>
      <c r="CC198" s="58"/>
      <c r="CD198" s="58"/>
      <c r="CE198" s="58"/>
      <c r="CF198" s="58" t="n">
        <v>2</v>
      </c>
      <c r="CG198" s="58" t="n">
        <v>9</v>
      </c>
      <c r="CH198" s="58"/>
      <c r="CI198" s="58" t="n">
        <v>8</v>
      </c>
      <c r="CJ198" s="58"/>
      <c r="CK198" s="58"/>
      <c r="CL198" s="58"/>
      <c r="CM198" s="58" t="n">
        <v>78</v>
      </c>
      <c r="CN198" s="58" t="n">
        <v>3063</v>
      </c>
      <c r="CO198" s="58" t="n">
        <v>21</v>
      </c>
      <c r="CP198" s="58"/>
      <c r="CQ198" s="58"/>
      <c r="CR198" s="58" t="n">
        <v>11</v>
      </c>
      <c r="CS198" s="58"/>
      <c r="CT198" s="58"/>
      <c r="CU198" s="58"/>
      <c r="CV198" s="58" t="n">
        <v>112</v>
      </c>
      <c r="CW198" s="58"/>
      <c r="CX198" s="58"/>
      <c r="CY198" s="58" t="n">
        <v>1</v>
      </c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 t="n">
        <v>1</v>
      </c>
      <c r="DK198" s="58" t="n">
        <v>17</v>
      </c>
      <c r="DL198" s="58" t="n">
        <v>2</v>
      </c>
      <c r="DM198" s="58" t="n">
        <v>21</v>
      </c>
      <c r="DN198" s="58" t="n">
        <v>8</v>
      </c>
      <c r="DO198" s="58" t="n">
        <v>349</v>
      </c>
      <c r="DP198" s="58"/>
      <c r="DQ198" s="58" t="n">
        <v>1167</v>
      </c>
      <c r="DR198" s="58" t="n">
        <v>1417</v>
      </c>
      <c r="DS198" s="58" t="n">
        <v>3</v>
      </c>
      <c r="DT198" s="58" t="n">
        <v>64</v>
      </c>
      <c r="DU198" s="58"/>
      <c r="DV198" s="58"/>
      <c r="DW198" s="58"/>
      <c r="DX198" s="58" t="n">
        <v>10</v>
      </c>
      <c r="DY198" s="58" t="n">
        <v>1</v>
      </c>
      <c r="DZ198" s="58"/>
      <c r="EA198" s="58" t="n">
        <v>1</v>
      </c>
      <c r="EB198" s="58" t="n">
        <v>0</v>
      </c>
      <c r="EC198" s="59" t="s">
        <v>419</v>
      </c>
      <c r="ED198" s="59" t="s">
        <v>461</v>
      </c>
      <c r="EE198" s="59" t="s">
        <v>688</v>
      </c>
      <c r="EF198" s="59" t="s">
        <v>460</v>
      </c>
      <c r="EG198" s="59" t="s">
        <v>409</v>
      </c>
    </row>
    <row r="199" customFormat="false" ht="14.25" hidden="false" customHeight="false" outlineLevel="0" collapsed="false">
      <c r="A199" s="58" t="n">
        <v>106340947</v>
      </c>
      <c r="B199" s="59" t="s">
        <v>1570</v>
      </c>
      <c r="C199" s="59" t="s">
        <v>1254</v>
      </c>
      <c r="D199" s="59" t="s">
        <v>412</v>
      </c>
      <c r="E199" s="59" t="s">
        <v>1571</v>
      </c>
      <c r="F199" s="59" t="s">
        <v>1254</v>
      </c>
      <c r="G199" s="59" t="s">
        <v>1572</v>
      </c>
      <c r="H199" s="59" t="s">
        <v>1573</v>
      </c>
      <c r="I199" s="59" t="s">
        <v>402</v>
      </c>
      <c r="J199" s="59" t="s">
        <v>1574</v>
      </c>
      <c r="K199" s="59" t="s">
        <v>418</v>
      </c>
      <c r="L199" s="58" t="n">
        <v>7885</v>
      </c>
      <c r="M199" s="58" t="n">
        <v>6889</v>
      </c>
      <c r="N199" s="58" t="n">
        <v>1</v>
      </c>
      <c r="O199" s="58" t="n">
        <v>357</v>
      </c>
      <c r="P199" s="58" t="n">
        <v>832</v>
      </c>
      <c r="Q199" s="58" t="n">
        <v>1064</v>
      </c>
      <c r="R199" s="58" t="n">
        <v>1584</v>
      </c>
      <c r="S199" s="58" t="n">
        <v>3506</v>
      </c>
      <c r="T199" s="58" t="n">
        <v>3333</v>
      </c>
      <c r="U199" s="58" t="n">
        <v>2400</v>
      </c>
      <c r="V199" s="58" t="n">
        <v>1458</v>
      </c>
      <c r="W199" s="58" t="n">
        <v>236</v>
      </c>
      <c r="X199" s="58" t="n">
        <v>5</v>
      </c>
      <c r="Y199" s="58"/>
      <c r="Z199" s="58" t="n">
        <v>1344</v>
      </c>
      <c r="AA199" s="58" t="n">
        <v>1155</v>
      </c>
      <c r="AB199" s="58" t="n">
        <v>1940</v>
      </c>
      <c r="AC199" s="58" t="n">
        <v>39</v>
      </c>
      <c r="AD199" s="58" t="n">
        <v>258</v>
      </c>
      <c r="AE199" s="58" t="n">
        <v>193</v>
      </c>
      <c r="AF199" s="58" t="n">
        <v>9846</v>
      </c>
      <c r="AG199" s="58" t="n">
        <v>14729</v>
      </c>
      <c r="AH199" s="58" t="n">
        <v>22</v>
      </c>
      <c r="AI199" s="58" t="n">
        <v>13</v>
      </c>
      <c r="AJ199" s="58"/>
      <c r="AK199" s="58" t="n">
        <v>8</v>
      </c>
      <c r="AL199" s="58"/>
      <c r="AM199" s="58"/>
      <c r="AN199" s="58" t="n">
        <v>1</v>
      </c>
      <c r="AO199" s="58"/>
      <c r="AP199" s="58"/>
      <c r="AQ199" s="58"/>
      <c r="AR199" s="58" t="n">
        <v>2</v>
      </c>
      <c r="AS199" s="58"/>
      <c r="AT199" s="58"/>
      <c r="AU199" s="58"/>
      <c r="AV199" s="58" t="n">
        <v>2186</v>
      </c>
      <c r="AW199" s="58" t="n">
        <v>5874</v>
      </c>
      <c r="AX199" s="58" t="n">
        <v>95</v>
      </c>
      <c r="AY199" s="58" t="n">
        <v>6372</v>
      </c>
      <c r="AZ199" s="58" t="n">
        <v>53</v>
      </c>
      <c r="BA199" s="58" t="n">
        <v>195</v>
      </c>
      <c r="BB199" s="58"/>
      <c r="BC199" s="58" t="n">
        <v>558</v>
      </c>
      <c r="BD199" s="58" t="n">
        <v>2496</v>
      </c>
      <c r="BE199" s="58" t="n">
        <v>72</v>
      </c>
      <c r="BF199" s="58" t="n">
        <v>1626</v>
      </c>
      <c r="BG199" s="58" t="n">
        <v>173</v>
      </c>
      <c r="BH199" s="58" t="n">
        <v>937</v>
      </c>
      <c r="BI199" s="58" t="n">
        <v>50</v>
      </c>
      <c r="BJ199" s="58" t="n">
        <v>1385</v>
      </c>
      <c r="BK199" s="58" t="n">
        <v>1686</v>
      </c>
      <c r="BL199" s="58" t="n">
        <v>1252</v>
      </c>
      <c r="BM199" s="58" t="n">
        <v>2975</v>
      </c>
      <c r="BN199" s="58" t="n">
        <v>624</v>
      </c>
      <c r="BO199" s="58" t="n">
        <v>383</v>
      </c>
      <c r="BP199" s="58" t="n">
        <v>101</v>
      </c>
      <c r="BQ199" s="58" t="n">
        <v>437</v>
      </c>
      <c r="BR199" s="58" t="n">
        <v>15</v>
      </c>
      <c r="BS199" s="58" t="n">
        <v>2</v>
      </c>
      <c r="BT199" s="58" t="n">
        <v>2</v>
      </c>
      <c r="BU199" s="58" t="n">
        <v>1</v>
      </c>
      <c r="BV199" s="58"/>
      <c r="BW199" s="58" t="n">
        <v>5</v>
      </c>
      <c r="BX199" s="58"/>
      <c r="BY199" s="58" t="n">
        <v>420</v>
      </c>
      <c r="BZ199" s="58" t="n">
        <v>14326</v>
      </c>
      <c r="CA199" s="58" t="n">
        <v>15</v>
      </c>
      <c r="CB199" s="58" t="n">
        <v>1</v>
      </c>
      <c r="CC199" s="58"/>
      <c r="CD199" s="58" t="n">
        <v>2</v>
      </c>
      <c r="CE199" s="58" t="n">
        <v>2</v>
      </c>
      <c r="CF199" s="58"/>
      <c r="CG199" s="58" t="n">
        <v>2</v>
      </c>
      <c r="CH199" s="58"/>
      <c r="CI199" s="58" t="n">
        <v>1</v>
      </c>
      <c r="CJ199" s="58" t="n">
        <v>1</v>
      </c>
      <c r="CK199" s="58"/>
      <c r="CL199" s="58"/>
      <c r="CM199" s="58" t="n">
        <v>706</v>
      </c>
      <c r="CN199" s="58" t="n">
        <v>13348</v>
      </c>
      <c r="CO199" s="58" t="n">
        <v>564</v>
      </c>
      <c r="CP199" s="58" t="n">
        <v>291</v>
      </c>
      <c r="CQ199" s="58" t="n">
        <v>124</v>
      </c>
      <c r="CR199" s="58"/>
      <c r="CS199" s="58"/>
      <c r="CT199" s="58" t="n">
        <v>146</v>
      </c>
      <c r="CU199" s="58"/>
      <c r="CV199" s="58" t="n">
        <v>1432</v>
      </c>
      <c r="CW199" s="58" t="n">
        <v>7</v>
      </c>
      <c r="CX199" s="58"/>
      <c r="CY199" s="58" t="n">
        <v>1</v>
      </c>
      <c r="CZ199" s="58" t="n">
        <v>2</v>
      </c>
      <c r="DA199" s="58"/>
      <c r="DB199" s="58" t="n">
        <v>3</v>
      </c>
      <c r="DC199" s="58"/>
      <c r="DD199" s="58"/>
      <c r="DE199" s="58"/>
      <c r="DF199" s="58" t="n">
        <v>1</v>
      </c>
      <c r="DG199" s="58" t="n">
        <v>31</v>
      </c>
      <c r="DH199" s="58" t="n">
        <v>1</v>
      </c>
      <c r="DI199" s="58"/>
      <c r="DJ199" s="58" t="n">
        <v>1595</v>
      </c>
      <c r="DK199" s="58" t="n">
        <v>3049</v>
      </c>
      <c r="DL199" s="58" t="n">
        <v>2746</v>
      </c>
      <c r="DM199" s="58" t="n">
        <v>381</v>
      </c>
      <c r="DN199" s="58" t="n">
        <v>37</v>
      </c>
      <c r="DO199" s="58" t="n">
        <v>669</v>
      </c>
      <c r="DP199" s="58" t="n">
        <v>99</v>
      </c>
      <c r="DQ199" s="58" t="n">
        <v>2149</v>
      </c>
      <c r="DR199" s="58" t="n">
        <v>954</v>
      </c>
      <c r="DS199" s="58" t="n">
        <v>326</v>
      </c>
      <c r="DT199" s="58" t="n">
        <v>533</v>
      </c>
      <c r="DU199" s="58" t="n">
        <v>123</v>
      </c>
      <c r="DV199" s="58" t="n">
        <v>72</v>
      </c>
      <c r="DW199" s="58" t="n">
        <v>3</v>
      </c>
      <c r="DX199" s="58" t="n">
        <v>45</v>
      </c>
      <c r="DY199" s="58" t="n">
        <v>64</v>
      </c>
      <c r="DZ199" s="58" t="n">
        <v>48</v>
      </c>
      <c r="EA199" s="58" t="n">
        <v>1</v>
      </c>
      <c r="EB199" s="58" t="n">
        <v>0</v>
      </c>
      <c r="EC199" s="59" t="s">
        <v>419</v>
      </c>
      <c r="ED199" s="59" t="s">
        <v>1252</v>
      </c>
      <c r="EE199" s="59" t="s">
        <v>1171</v>
      </c>
      <c r="EF199" s="59" t="s">
        <v>1252</v>
      </c>
      <c r="EG199" s="59" t="s">
        <v>409</v>
      </c>
    </row>
    <row r="200" customFormat="false" ht="14.25" hidden="false" customHeight="false" outlineLevel="0" collapsed="false">
      <c r="A200" s="58" t="n">
        <v>106150761</v>
      </c>
      <c r="B200" s="59" t="s">
        <v>1575</v>
      </c>
      <c r="C200" s="59" t="s">
        <v>472</v>
      </c>
      <c r="D200" s="59" t="s">
        <v>412</v>
      </c>
      <c r="E200" s="59" t="s">
        <v>1576</v>
      </c>
      <c r="F200" s="59" t="s">
        <v>475</v>
      </c>
      <c r="G200" s="59" t="s">
        <v>476</v>
      </c>
      <c r="H200" s="59" t="s">
        <v>530</v>
      </c>
      <c r="I200" s="59" t="s">
        <v>402</v>
      </c>
      <c r="J200" s="59" t="s">
        <v>1577</v>
      </c>
      <c r="K200" s="59" t="s">
        <v>418</v>
      </c>
      <c r="L200" s="58" t="n">
        <v>3032</v>
      </c>
      <c r="M200" s="58" t="n">
        <v>2260</v>
      </c>
      <c r="N200" s="58"/>
      <c r="O200" s="58" t="n">
        <v>225</v>
      </c>
      <c r="P200" s="58" t="n">
        <v>451</v>
      </c>
      <c r="Q200" s="58" t="n">
        <v>658</v>
      </c>
      <c r="R200" s="58" t="n">
        <v>774</v>
      </c>
      <c r="S200" s="58" t="n">
        <v>1252</v>
      </c>
      <c r="T200" s="58" t="n">
        <v>964</v>
      </c>
      <c r="U200" s="58" t="n">
        <v>574</v>
      </c>
      <c r="V200" s="58" t="n">
        <v>250</v>
      </c>
      <c r="W200" s="58" t="n">
        <v>140</v>
      </c>
      <c r="X200" s="58" t="n">
        <v>4</v>
      </c>
      <c r="Y200" s="58"/>
      <c r="Z200" s="58" t="n">
        <v>116</v>
      </c>
      <c r="AA200" s="58" t="n">
        <v>273</v>
      </c>
      <c r="AB200" s="58" t="n">
        <v>1807</v>
      </c>
      <c r="AC200" s="58" t="n">
        <v>7</v>
      </c>
      <c r="AD200" s="58" t="n">
        <v>142</v>
      </c>
      <c r="AE200" s="58" t="n">
        <v>132</v>
      </c>
      <c r="AF200" s="58" t="n">
        <v>2815</v>
      </c>
      <c r="AG200" s="58" t="n">
        <v>5277</v>
      </c>
      <c r="AH200" s="58" t="n">
        <v>2</v>
      </c>
      <c r="AI200" s="58" t="n">
        <v>7</v>
      </c>
      <c r="AJ200" s="58"/>
      <c r="AK200" s="58" t="n">
        <v>3</v>
      </c>
      <c r="AL200" s="58"/>
      <c r="AM200" s="58"/>
      <c r="AN200" s="58"/>
      <c r="AO200" s="58"/>
      <c r="AP200" s="58"/>
      <c r="AQ200" s="58"/>
      <c r="AR200" s="58" t="n">
        <v>3</v>
      </c>
      <c r="AS200" s="58"/>
      <c r="AT200" s="58"/>
      <c r="AU200" s="58"/>
      <c r="AV200" s="58" t="n">
        <v>1261</v>
      </c>
      <c r="AW200" s="58" t="n">
        <v>1768</v>
      </c>
      <c r="AX200" s="58" t="n">
        <v>26</v>
      </c>
      <c r="AY200" s="58" t="n">
        <v>2176</v>
      </c>
      <c r="AZ200" s="58" t="n">
        <v>7</v>
      </c>
      <c r="BA200" s="58" t="n">
        <v>54</v>
      </c>
      <c r="BB200" s="58"/>
      <c r="BC200" s="58" t="n">
        <v>149</v>
      </c>
      <c r="BD200" s="58" t="n">
        <v>325</v>
      </c>
      <c r="BE200" s="58" t="n">
        <v>34</v>
      </c>
      <c r="BF200" s="58" t="n">
        <v>1267</v>
      </c>
      <c r="BG200" s="58" t="n">
        <v>27</v>
      </c>
      <c r="BH200" s="58" t="n">
        <v>778</v>
      </c>
      <c r="BI200" s="58" t="n">
        <v>16</v>
      </c>
      <c r="BJ200" s="58" t="n">
        <v>501</v>
      </c>
      <c r="BK200" s="58" t="n">
        <v>563</v>
      </c>
      <c r="BL200" s="58" t="n">
        <v>688</v>
      </c>
      <c r="BM200" s="58" t="n">
        <v>372</v>
      </c>
      <c r="BN200" s="58" t="n">
        <v>203</v>
      </c>
      <c r="BO200" s="58" t="n">
        <v>189</v>
      </c>
      <c r="BP200" s="58" t="n">
        <v>78</v>
      </c>
      <c r="BQ200" s="58" t="n">
        <v>77</v>
      </c>
      <c r="BR200" s="58" t="n">
        <v>24</v>
      </c>
      <c r="BS200" s="58"/>
      <c r="BT200" s="58"/>
      <c r="BU200" s="58" t="n">
        <v>1</v>
      </c>
      <c r="BV200" s="58"/>
      <c r="BW200" s="58" t="n">
        <v>116</v>
      </c>
      <c r="BX200" s="58" t="n">
        <v>15</v>
      </c>
      <c r="BY200" s="58" t="n">
        <v>233</v>
      </c>
      <c r="BZ200" s="58" t="n">
        <v>4723</v>
      </c>
      <c r="CA200" s="58" t="n">
        <v>160</v>
      </c>
      <c r="CB200" s="58" t="n">
        <v>3</v>
      </c>
      <c r="CC200" s="58" t="n">
        <v>2</v>
      </c>
      <c r="CD200" s="58" t="n">
        <v>3</v>
      </c>
      <c r="CE200" s="58" t="n">
        <v>8</v>
      </c>
      <c r="CF200" s="58" t="n">
        <v>4</v>
      </c>
      <c r="CG200" s="58" t="n">
        <v>7</v>
      </c>
      <c r="CH200" s="58" t="n">
        <v>1</v>
      </c>
      <c r="CI200" s="58" t="n">
        <v>17</v>
      </c>
      <c r="CJ200" s="58"/>
      <c r="CK200" s="58"/>
      <c r="CL200" s="58"/>
      <c r="CM200" s="58" t="n">
        <v>59</v>
      </c>
      <c r="CN200" s="58" t="n">
        <v>4644</v>
      </c>
      <c r="CO200" s="58" t="n">
        <v>578</v>
      </c>
      <c r="CP200" s="58" t="n">
        <v>63</v>
      </c>
      <c r="CQ200" s="58" t="n">
        <v>130</v>
      </c>
      <c r="CR200" s="58" t="n">
        <v>2</v>
      </c>
      <c r="CS200" s="58" t="n">
        <v>1</v>
      </c>
      <c r="CT200" s="58" t="n">
        <v>12</v>
      </c>
      <c r="CU200" s="58"/>
      <c r="CV200" s="58" t="n">
        <v>20</v>
      </c>
      <c r="CW200" s="58"/>
      <c r="CX200" s="58"/>
      <c r="CY200" s="58" t="n">
        <v>1</v>
      </c>
      <c r="CZ200" s="58"/>
      <c r="DA200" s="58" t="n">
        <v>1</v>
      </c>
      <c r="DB200" s="58"/>
      <c r="DC200" s="58"/>
      <c r="DD200" s="58"/>
      <c r="DE200" s="58"/>
      <c r="DF200" s="58"/>
      <c r="DG200" s="58"/>
      <c r="DH200" s="58"/>
      <c r="DI200" s="58"/>
      <c r="DJ200" s="58" t="n">
        <v>333</v>
      </c>
      <c r="DK200" s="58" t="n">
        <v>2009</v>
      </c>
      <c r="DL200" s="58" t="n">
        <v>50</v>
      </c>
      <c r="DM200" s="58" t="n">
        <v>315</v>
      </c>
      <c r="DN200" s="58" t="n">
        <v>13</v>
      </c>
      <c r="DO200" s="58" t="n">
        <v>333</v>
      </c>
      <c r="DP200" s="58" t="n">
        <v>136</v>
      </c>
      <c r="DQ200" s="58" t="n">
        <v>893</v>
      </c>
      <c r="DR200" s="58" t="n">
        <v>275</v>
      </c>
      <c r="DS200" s="58" t="n">
        <v>177</v>
      </c>
      <c r="DT200" s="58" t="n">
        <v>456</v>
      </c>
      <c r="DU200" s="58" t="n">
        <v>62</v>
      </c>
      <c r="DV200" s="58" t="n">
        <v>10</v>
      </c>
      <c r="DW200" s="58"/>
      <c r="DX200" s="58" t="n">
        <v>2</v>
      </c>
      <c r="DY200" s="58" t="n">
        <v>6</v>
      </c>
      <c r="DZ200" s="58" t="n">
        <v>3</v>
      </c>
      <c r="EA200" s="58" t="n">
        <v>1</v>
      </c>
      <c r="EB200" s="58" t="n">
        <v>0</v>
      </c>
      <c r="EC200" s="59" t="s">
        <v>419</v>
      </c>
      <c r="ED200" s="59" t="s">
        <v>479</v>
      </c>
      <c r="EE200" s="59" t="s">
        <v>480</v>
      </c>
      <c r="EF200" s="59" t="s">
        <v>406</v>
      </c>
      <c r="EG200" s="59" t="s">
        <v>409</v>
      </c>
    </row>
    <row r="201" customFormat="false" ht="14.25" hidden="false" customHeight="false" outlineLevel="0" collapsed="false">
      <c r="A201" s="58" t="n">
        <v>106344029</v>
      </c>
      <c r="B201" s="59" t="s">
        <v>1578</v>
      </c>
      <c r="C201" s="59" t="s">
        <v>1254</v>
      </c>
      <c r="D201" s="59" t="s">
        <v>412</v>
      </c>
      <c r="E201" s="59" t="s">
        <v>1579</v>
      </c>
      <c r="F201" s="59" t="s">
        <v>1580</v>
      </c>
      <c r="G201" s="59" t="s">
        <v>1581</v>
      </c>
      <c r="H201" s="59" t="s">
        <v>1582</v>
      </c>
      <c r="I201" s="59" t="s">
        <v>402</v>
      </c>
      <c r="J201" s="59" t="s">
        <v>1583</v>
      </c>
      <c r="K201" s="59" t="s">
        <v>418</v>
      </c>
      <c r="L201" s="58" t="n">
        <v>883</v>
      </c>
      <c r="M201" s="58" t="n">
        <v>660</v>
      </c>
      <c r="N201" s="58"/>
      <c r="O201" s="58" t="n">
        <v>69</v>
      </c>
      <c r="P201" s="58" t="n">
        <v>78</v>
      </c>
      <c r="Q201" s="58" t="n">
        <v>150</v>
      </c>
      <c r="R201" s="58" t="n">
        <v>236</v>
      </c>
      <c r="S201" s="58" t="n">
        <v>394</v>
      </c>
      <c r="T201" s="58" t="n">
        <v>328</v>
      </c>
      <c r="U201" s="58" t="n">
        <v>151</v>
      </c>
      <c r="V201" s="58" t="n">
        <v>70</v>
      </c>
      <c r="W201" s="58" t="n">
        <v>67</v>
      </c>
      <c r="X201" s="58"/>
      <c r="Y201" s="58"/>
      <c r="Z201" s="58" t="n">
        <v>60</v>
      </c>
      <c r="AA201" s="58" t="n">
        <v>37</v>
      </c>
      <c r="AB201" s="58" t="n">
        <v>120</v>
      </c>
      <c r="AC201" s="58"/>
      <c r="AD201" s="58" t="n">
        <v>7</v>
      </c>
      <c r="AE201" s="58" t="n">
        <v>6</v>
      </c>
      <c r="AF201" s="58" t="n">
        <v>1313</v>
      </c>
      <c r="AG201" s="58" t="n">
        <v>1541</v>
      </c>
      <c r="AH201" s="58"/>
      <c r="AI201" s="58" t="n">
        <v>1</v>
      </c>
      <c r="AJ201" s="58"/>
      <c r="AK201" s="58"/>
      <c r="AL201" s="58"/>
      <c r="AM201" s="58"/>
      <c r="AN201" s="58" t="n">
        <v>1</v>
      </c>
      <c r="AO201" s="58"/>
      <c r="AP201" s="58"/>
      <c r="AQ201" s="58"/>
      <c r="AR201" s="58"/>
      <c r="AS201" s="58"/>
      <c r="AT201" s="58"/>
      <c r="AU201" s="58"/>
      <c r="AV201" s="58" t="n">
        <v>201</v>
      </c>
      <c r="AW201" s="58" t="n">
        <v>430</v>
      </c>
      <c r="AX201" s="58" t="n">
        <v>18</v>
      </c>
      <c r="AY201" s="58" t="n">
        <v>836</v>
      </c>
      <c r="AZ201" s="58" t="n">
        <v>5</v>
      </c>
      <c r="BA201" s="58" t="n">
        <v>53</v>
      </c>
      <c r="BB201" s="58"/>
      <c r="BC201" s="58" t="n">
        <v>13</v>
      </c>
      <c r="BD201" s="58" t="n">
        <v>11</v>
      </c>
      <c r="BE201" s="58" t="n">
        <v>16</v>
      </c>
      <c r="BF201" s="58" t="n">
        <v>473</v>
      </c>
      <c r="BG201" s="58" t="n">
        <v>8</v>
      </c>
      <c r="BH201" s="58" t="n">
        <v>179</v>
      </c>
      <c r="BI201" s="58" t="n">
        <v>8</v>
      </c>
      <c r="BJ201" s="58" t="n">
        <v>161</v>
      </c>
      <c r="BK201" s="58" t="n">
        <v>354</v>
      </c>
      <c r="BL201" s="58" t="n">
        <v>125</v>
      </c>
      <c r="BM201" s="58" t="n">
        <v>39</v>
      </c>
      <c r="BN201" s="58" t="n">
        <v>63</v>
      </c>
      <c r="BO201" s="58" t="n">
        <v>8</v>
      </c>
      <c r="BP201" s="58" t="n">
        <v>26</v>
      </c>
      <c r="BQ201" s="58" t="n">
        <v>47</v>
      </c>
      <c r="BR201" s="58" t="n">
        <v>11</v>
      </c>
      <c r="BS201" s="58"/>
      <c r="BT201" s="58"/>
      <c r="BU201" s="58" t="n">
        <v>1</v>
      </c>
      <c r="BV201" s="58"/>
      <c r="BW201" s="58" t="n">
        <v>14</v>
      </c>
      <c r="BX201" s="58" t="n">
        <v>6</v>
      </c>
      <c r="BY201" s="58" t="n">
        <v>55</v>
      </c>
      <c r="BZ201" s="58" t="n">
        <v>1440</v>
      </c>
      <c r="CA201" s="58" t="n">
        <v>21</v>
      </c>
      <c r="CB201" s="58" t="n">
        <v>1</v>
      </c>
      <c r="CC201" s="58"/>
      <c r="CD201" s="58" t="n">
        <v>1</v>
      </c>
      <c r="CE201" s="58"/>
      <c r="CF201" s="58"/>
      <c r="CG201" s="58"/>
      <c r="CH201" s="58"/>
      <c r="CI201" s="58" t="n">
        <v>5</v>
      </c>
      <c r="CJ201" s="58"/>
      <c r="CK201" s="58"/>
      <c r="CL201" s="58"/>
      <c r="CM201" s="58" t="n">
        <v>33</v>
      </c>
      <c r="CN201" s="58" t="n">
        <v>1489</v>
      </c>
      <c r="CO201" s="58" t="n">
        <v>16</v>
      </c>
      <c r="CP201" s="58" t="n">
        <v>35</v>
      </c>
      <c r="CQ201" s="58" t="n">
        <v>9</v>
      </c>
      <c r="CR201" s="58"/>
      <c r="CS201" s="58"/>
      <c r="CT201" s="58"/>
      <c r="CU201" s="58"/>
      <c r="CV201" s="58" t="n">
        <v>3</v>
      </c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 t="n">
        <v>41</v>
      </c>
      <c r="DK201" s="58" t="n">
        <v>574</v>
      </c>
      <c r="DL201" s="58" t="n">
        <v>1</v>
      </c>
      <c r="DM201" s="58" t="n">
        <v>82</v>
      </c>
      <c r="DN201" s="58" t="n">
        <v>12</v>
      </c>
      <c r="DO201" s="58" t="n">
        <v>126</v>
      </c>
      <c r="DP201" s="58" t="n">
        <v>9</v>
      </c>
      <c r="DQ201" s="58" t="n">
        <v>519</v>
      </c>
      <c r="DR201" s="58" t="n">
        <v>29</v>
      </c>
      <c r="DS201" s="58" t="n">
        <v>9</v>
      </c>
      <c r="DT201" s="58" t="n">
        <v>88</v>
      </c>
      <c r="DU201" s="58" t="n">
        <v>3</v>
      </c>
      <c r="DV201" s="58" t="n">
        <v>3</v>
      </c>
      <c r="DW201" s="58"/>
      <c r="DX201" s="58" t="n">
        <v>1</v>
      </c>
      <c r="DY201" s="58" t="n">
        <v>3</v>
      </c>
      <c r="DZ201" s="58" t="n">
        <v>1</v>
      </c>
      <c r="EA201" s="58" t="n">
        <v>1</v>
      </c>
      <c r="EB201" s="58" t="n">
        <v>0</v>
      </c>
      <c r="EC201" s="59" t="s">
        <v>419</v>
      </c>
      <c r="ED201" s="59" t="s">
        <v>1171</v>
      </c>
      <c r="EE201" s="59" t="s">
        <v>1252</v>
      </c>
      <c r="EF201" s="59" t="s">
        <v>542</v>
      </c>
      <c r="EG201" s="59" t="s">
        <v>409</v>
      </c>
    </row>
    <row r="202" customFormat="false" ht="14.25" hidden="false" customHeight="false" outlineLevel="0" collapsed="false">
      <c r="A202" s="58" t="n">
        <v>106240942</v>
      </c>
      <c r="B202" s="59" t="s">
        <v>1584</v>
      </c>
      <c r="C202" s="59" t="s">
        <v>397</v>
      </c>
      <c r="D202" s="59" t="s">
        <v>412</v>
      </c>
      <c r="E202" s="59" t="s">
        <v>1585</v>
      </c>
      <c r="F202" s="59" t="s">
        <v>397</v>
      </c>
      <c r="G202" s="59" t="s">
        <v>1586</v>
      </c>
      <c r="H202" s="59" t="s">
        <v>401</v>
      </c>
      <c r="I202" s="59" t="s">
        <v>402</v>
      </c>
      <c r="J202" s="59" t="s">
        <v>1587</v>
      </c>
      <c r="K202" s="59" t="s">
        <v>418</v>
      </c>
      <c r="L202" s="58" t="n">
        <v>2475</v>
      </c>
      <c r="M202" s="58" t="n">
        <v>1353</v>
      </c>
      <c r="N202" s="58"/>
      <c r="O202" s="58" t="n">
        <v>251</v>
      </c>
      <c r="P202" s="58" t="n">
        <v>482</v>
      </c>
      <c r="Q202" s="58" t="n">
        <v>591</v>
      </c>
      <c r="R202" s="58" t="n">
        <v>772</v>
      </c>
      <c r="S202" s="58" t="n">
        <v>934</v>
      </c>
      <c r="T202" s="58" t="n">
        <v>569</v>
      </c>
      <c r="U202" s="58" t="n">
        <v>78</v>
      </c>
      <c r="V202" s="58" t="n">
        <v>27</v>
      </c>
      <c r="W202" s="58" t="n">
        <v>122</v>
      </c>
      <c r="X202" s="58" t="n">
        <v>2</v>
      </c>
      <c r="Y202" s="58"/>
      <c r="Z202" s="58" t="n">
        <v>170</v>
      </c>
      <c r="AA202" s="58" t="n">
        <v>217</v>
      </c>
      <c r="AB202" s="58" t="n">
        <v>1798</v>
      </c>
      <c r="AC202" s="58" t="n">
        <v>1</v>
      </c>
      <c r="AD202" s="58" t="n">
        <v>19</v>
      </c>
      <c r="AE202" s="58" t="n">
        <v>2</v>
      </c>
      <c r="AF202" s="58" t="n">
        <v>1621</v>
      </c>
      <c r="AG202" s="58" t="n">
        <v>3806</v>
      </c>
      <c r="AH202" s="58" t="n">
        <v>3</v>
      </c>
      <c r="AI202" s="58" t="n">
        <v>9</v>
      </c>
      <c r="AJ202" s="58" t="n">
        <v>3</v>
      </c>
      <c r="AK202" s="58" t="n">
        <v>1</v>
      </c>
      <c r="AL202" s="58"/>
      <c r="AM202" s="58"/>
      <c r="AN202" s="58"/>
      <c r="AO202" s="58" t="n">
        <v>5</v>
      </c>
      <c r="AP202" s="58"/>
      <c r="AQ202" s="58"/>
      <c r="AR202" s="58"/>
      <c r="AS202" s="58"/>
      <c r="AT202" s="58"/>
      <c r="AU202" s="58" t="n">
        <v>1</v>
      </c>
      <c r="AV202" s="58" t="n">
        <v>197</v>
      </c>
      <c r="AW202" s="58" t="n">
        <v>2234</v>
      </c>
      <c r="AX202" s="58" t="n">
        <v>78</v>
      </c>
      <c r="AY202" s="58" t="n">
        <v>1278</v>
      </c>
      <c r="AZ202" s="58" t="n">
        <v>39</v>
      </c>
      <c r="BA202" s="58" t="n">
        <v>2</v>
      </c>
      <c r="BB202" s="58"/>
      <c r="BC202" s="58" t="n">
        <v>146</v>
      </c>
      <c r="BD202" s="58" t="n">
        <v>161</v>
      </c>
      <c r="BE202" s="58" t="n">
        <v>19</v>
      </c>
      <c r="BF202" s="58" t="n">
        <v>776</v>
      </c>
      <c r="BG202" s="58" t="n">
        <v>30</v>
      </c>
      <c r="BH202" s="58" t="n">
        <v>402</v>
      </c>
      <c r="BI202" s="58" t="n">
        <v>35</v>
      </c>
      <c r="BJ202" s="58" t="n">
        <v>600</v>
      </c>
      <c r="BK202" s="58" t="n">
        <v>461</v>
      </c>
      <c r="BL202" s="58" t="n">
        <v>318</v>
      </c>
      <c r="BM202" s="58" t="n">
        <v>293</v>
      </c>
      <c r="BN202" s="58" t="n">
        <v>160</v>
      </c>
      <c r="BO202" s="58" t="n">
        <v>126</v>
      </c>
      <c r="BP202" s="58" t="n">
        <v>37</v>
      </c>
      <c r="BQ202" s="58" t="n">
        <v>163</v>
      </c>
      <c r="BR202" s="58" t="n">
        <v>101</v>
      </c>
      <c r="BS202" s="58"/>
      <c r="BT202" s="58"/>
      <c r="BU202" s="58"/>
      <c r="BV202" s="58"/>
      <c r="BW202" s="58" t="n">
        <v>66</v>
      </c>
      <c r="BX202" s="58" t="n">
        <v>2</v>
      </c>
      <c r="BY202" s="58" t="n">
        <v>92</v>
      </c>
      <c r="BZ202" s="58" t="n">
        <v>3157</v>
      </c>
      <c r="CA202" s="58" t="n">
        <v>475</v>
      </c>
      <c r="CB202" s="58" t="n">
        <v>7</v>
      </c>
      <c r="CC202" s="58" t="n">
        <v>2</v>
      </c>
      <c r="CD202" s="58" t="n">
        <v>6</v>
      </c>
      <c r="CE202" s="58" t="n">
        <v>5</v>
      </c>
      <c r="CF202" s="58" t="n">
        <v>2</v>
      </c>
      <c r="CG202" s="58" t="n">
        <v>5</v>
      </c>
      <c r="CH202" s="58"/>
      <c r="CI202" s="58" t="n">
        <v>9</v>
      </c>
      <c r="CJ202" s="58"/>
      <c r="CK202" s="58"/>
      <c r="CL202" s="58"/>
      <c r="CM202" s="58" t="n">
        <v>73</v>
      </c>
      <c r="CN202" s="58" t="n">
        <v>3205</v>
      </c>
      <c r="CO202" s="58" t="n">
        <v>547</v>
      </c>
      <c r="CP202" s="58" t="n">
        <v>22</v>
      </c>
      <c r="CQ202" s="58" t="n">
        <v>12</v>
      </c>
      <c r="CR202" s="58"/>
      <c r="CS202" s="58" t="n">
        <v>1</v>
      </c>
      <c r="CT202" s="58" t="n">
        <v>10</v>
      </c>
      <c r="CU202" s="58"/>
      <c r="CV202" s="58" t="n">
        <v>11</v>
      </c>
      <c r="CW202" s="58" t="n">
        <v>38</v>
      </c>
      <c r="CX202" s="58" t="n">
        <v>1</v>
      </c>
      <c r="CY202" s="58"/>
      <c r="CZ202" s="58" t="n">
        <v>1</v>
      </c>
      <c r="DA202" s="58"/>
      <c r="DB202" s="58"/>
      <c r="DC202" s="58" t="n">
        <v>3</v>
      </c>
      <c r="DD202" s="58"/>
      <c r="DE202" s="58"/>
      <c r="DF202" s="58" t="n">
        <v>6</v>
      </c>
      <c r="DG202" s="58"/>
      <c r="DH202" s="58" t="n">
        <v>1</v>
      </c>
      <c r="DI202" s="58"/>
      <c r="DJ202" s="58" t="n">
        <v>1718</v>
      </c>
      <c r="DK202" s="58" t="n">
        <v>624</v>
      </c>
      <c r="DL202" s="58" t="n">
        <v>127</v>
      </c>
      <c r="DM202" s="58" t="n">
        <v>12</v>
      </c>
      <c r="DN202" s="58"/>
      <c r="DO202" s="58" t="n">
        <v>151</v>
      </c>
      <c r="DP202" s="58" t="n">
        <v>19</v>
      </c>
      <c r="DQ202" s="58" t="n">
        <v>903</v>
      </c>
      <c r="DR202" s="58" t="n">
        <v>85</v>
      </c>
      <c r="DS202" s="58" t="n">
        <v>53</v>
      </c>
      <c r="DT202" s="58" t="n">
        <v>8</v>
      </c>
      <c r="DU202" s="58" t="n">
        <v>10</v>
      </c>
      <c r="DV202" s="58"/>
      <c r="DW202" s="58" t="n">
        <v>12</v>
      </c>
      <c r="DX202" s="58" t="n">
        <v>3</v>
      </c>
      <c r="DY202" s="58"/>
      <c r="DZ202" s="58"/>
      <c r="EA202" s="58" t="n">
        <v>1</v>
      </c>
      <c r="EB202" s="58" t="n">
        <v>0</v>
      </c>
      <c r="EC202" s="59" t="s">
        <v>419</v>
      </c>
      <c r="ED202" s="59" t="s">
        <v>406</v>
      </c>
      <c r="EE202" s="59" t="s">
        <v>407</v>
      </c>
      <c r="EF202" s="59" t="s">
        <v>408</v>
      </c>
      <c r="EG202" s="59" t="s">
        <v>409</v>
      </c>
    </row>
    <row r="203" customFormat="false" ht="14.25" hidden="false" customHeight="false" outlineLevel="0" collapsed="false">
      <c r="A203" s="58" t="n">
        <v>106450949</v>
      </c>
      <c r="B203" s="59" t="s">
        <v>1588</v>
      </c>
      <c r="C203" s="59" t="s">
        <v>1533</v>
      </c>
      <c r="D203" s="59" t="s">
        <v>412</v>
      </c>
      <c r="E203" s="59" t="s">
        <v>1589</v>
      </c>
      <c r="F203" s="59" t="s">
        <v>1590</v>
      </c>
      <c r="G203" s="59" t="s">
        <v>1591</v>
      </c>
      <c r="H203" s="59" t="s">
        <v>1592</v>
      </c>
      <c r="I203" s="59" t="s">
        <v>402</v>
      </c>
      <c r="J203" s="59" t="s">
        <v>1593</v>
      </c>
      <c r="K203" s="59" t="s">
        <v>418</v>
      </c>
      <c r="L203" s="58" t="n">
        <v>2414</v>
      </c>
      <c r="M203" s="58" t="n">
        <v>2282</v>
      </c>
      <c r="N203" s="58"/>
      <c r="O203" s="58" t="n">
        <v>134</v>
      </c>
      <c r="P203" s="58" t="n">
        <v>266</v>
      </c>
      <c r="Q203" s="58" t="n">
        <v>401</v>
      </c>
      <c r="R203" s="58" t="n">
        <v>485</v>
      </c>
      <c r="S203" s="58" t="n">
        <v>864</v>
      </c>
      <c r="T203" s="58" t="n">
        <v>1040</v>
      </c>
      <c r="U203" s="58" t="n">
        <v>947</v>
      </c>
      <c r="V203" s="58" t="n">
        <v>450</v>
      </c>
      <c r="W203" s="58" t="n">
        <v>93</v>
      </c>
      <c r="X203" s="58" t="n">
        <v>16</v>
      </c>
      <c r="Y203" s="58"/>
      <c r="Z203" s="58" t="n">
        <v>34</v>
      </c>
      <c r="AA203" s="58" t="n">
        <v>32</v>
      </c>
      <c r="AB203" s="58" t="n">
        <v>138</v>
      </c>
      <c r="AC203" s="58" t="n">
        <v>34</v>
      </c>
      <c r="AD203" s="58" t="n">
        <v>34</v>
      </c>
      <c r="AE203" s="58" t="n">
        <v>131</v>
      </c>
      <c r="AF203" s="58" t="n">
        <v>4293</v>
      </c>
      <c r="AG203" s="58" t="n">
        <v>4647</v>
      </c>
      <c r="AH203" s="58" t="n">
        <v>13</v>
      </c>
      <c r="AI203" s="58" t="n">
        <v>1</v>
      </c>
      <c r="AJ203" s="58" t="n">
        <v>6</v>
      </c>
      <c r="AK203" s="58" t="n">
        <v>23</v>
      </c>
      <c r="AL203" s="58" t="n">
        <v>1</v>
      </c>
      <c r="AM203" s="58"/>
      <c r="AN203" s="58"/>
      <c r="AO203" s="58" t="n">
        <v>1</v>
      </c>
      <c r="AP203" s="58"/>
      <c r="AQ203" s="58" t="n">
        <v>1</v>
      </c>
      <c r="AR203" s="58" t="n">
        <v>2</v>
      </c>
      <c r="AS203" s="58"/>
      <c r="AT203" s="58" t="n">
        <v>1</v>
      </c>
      <c r="AU203" s="58"/>
      <c r="AV203" s="58" t="n">
        <v>894</v>
      </c>
      <c r="AW203" s="58" t="n">
        <v>2298</v>
      </c>
      <c r="AX203" s="58" t="n">
        <v>48</v>
      </c>
      <c r="AY203" s="58" t="n">
        <v>1300</v>
      </c>
      <c r="AZ203" s="58" t="n">
        <v>29</v>
      </c>
      <c r="BA203" s="58" t="n">
        <v>125</v>
      </c>
      <c r="BB203" s="58" t="n">
        <v>2</v>
      </c>
      <c r="BC203" s="58" t="n">
        <v>120</v>
      </c>
      <c r="BD203" s="58" t="n">
        <v>590</v>
      </c>
      <c r="BE203" s="58" t="n">
        <v>23</v>
      </c>
      <c r="BF203" s="58" t="n">
        <v>614</v>
      </c>
      <c r="BG203" s="58" t="n">
        <v>59</v>
      </c>
      <c r="BH203" s="58" t="n">
        <v>577</v>
      </c>
      <c r="BI203" s="58" t="n">
        <v>5</v>
      </c>
      <c r="BJ203" s="58" t="n">
        <v>677</v>
      </c>
      <c r="BK203" s="58" t="n">
        <v>625</v>
      </c>
      <c r="BL203" s="58" t="n">
        <v>404</v>
      </c>
      <c r="BM203" s="58" t="n">
        <v>227</v>
      </c>
      <c r="BN203" s="58" t="n">
        <v>385</v>
      </c>
      <c r="BO203" s="58" t="n">
        <v>39</v>
      </c>
      <c r="BP203" s="58" t="n">
        <v>23</v>
      </c>
      <c r="BQ203" s="58" t="n">
        <v>293</v>
      </c>
      <c r="BR203" s="58" t="n">
        <v>35</v>
      </c>
      <c r="BS203" s="58"/>
      <c r="BT203" s="58"/>
      <c r="BU203" s="58"/>
      <c r="BV203" s="58"/>
      <c r="BW203" s="58" t="n">
        <v>105</v>
      </c>
      <c r="BX203" s="58" t="n">
        <v>4</v>
      </c>
      <c r="BY203" s="58" t="n">
        <v>268</v>
      </c>
      <c r="BZ203" s="58" t="n">
        <v>4128</v>
      </c>
      <c r="CA203" s="58" t="n">
        <v>137</v>
      </c>
      <c r="CB203" s="58" t="n">
        <v>5</v>
      </c>
      <c r="CC203" s="58" t="n">
        <v>1</v>
      </c>
      <c r="CD203" s="58" t="n">
        <v>3</v>
      </c>
      <c r="CE203" s="58" t="n">
        <v>8</v>
      </c>
      <c r="CF203" s="58" t="n">
        <v>2</v>
      </c>
      <c r="CG203" s="58" t="n">
        <v>10</v>
      </c>
      <c r="CH203" s="58"/>
      <c r="CI203" s="58" t="n">
        <v>24</v>
      </c>
      <c r="CJ203" s="58" t="n">
        <v>1</v>
      </c>
      <c r="CK203" s="58"/>
      <c r="CL203" s="58"/>
      <c r="CM203" s="58" t="n">
        <v>19</v>
      </c>
      <c r="CN203" s="58" t="n">
        <v>4653</v>
      </c>
      <c r="CO203" s="58" t="n">
        <v>24</v>
      </c>
      <c r="CP203" s="58" t="n">
        <v>55</v>
      </c>
      <c r="CQ203" s="58" t="n">
        <v>8</v>
      </c>
      <c r="CR203" s="58"/>
      <c r="CS203" s="58"/>
      <c r="CT203" s="58"/>
      <c r="CU203" s="58"/>
      <c r="CV203" s="58" t="n">
        <v>458</v>
      </c>
      <c r="CW203" s="58" t="n">
        <v>1</v>
      </c>
      <c r="CX203" s="58" t="n">
        <v>1</v>
      </c>
      <c r="CY203" s="58"/>
      <c r="CZ203" s="58"/>
      <c r="DA203" s="58"/>
      <c r="DB203" s="58"/>
      <c r="DC203" s="58"/>
      <c r="DD203" s="58"/>
      <c r="DE203" s="58"/>
      <c r="DF203" s="58" t="n">
        <v>1</v>
      </c>
      <c r="DG203" s="58"/>
      <c r="DH203" s="58"/>
      <c r="DI203" s="58"/>
      <c r="DJ203" s="58" t="n">
        <v>517</v>
      </c>
      <c r="DK203" s="58" t="n">
        <v>1060</v>
      </c>
      <c r="DL203" s="58" t="n">
        <v>72</v>
      </c>
      <c r="DM203" s="58" t="n">
        <v>330</v>
      </c>
      <c r="DN203" s="58" t="n">
        <v>35</v>
      </c>
      <c r="DO203" s="58" t="n">
        <v>143</v>
      </c>
      <c r="DP203" s="58" t="n">
        <v>108</v>
      </c>
      <c r="DQ203" s="58" t="n">
        <v>1047</v>
      </c>
      <c r="DR203" s="58" t="n">
        <v>260</v>
      </c>
      <c r="DS203" s="58" t="n">
        <v>57</v>
      </c>
      <c r="DT203" s="58" t="n">
        <v>451</v>
      </c>
      <c r="DU203" s="58" t="n">
        <v>14</v>
      </c>
      <c r="DV203" s="58" t="n">
        <v>74</v>
      </c>
      <c r="DW203" s="58" t="n">
        <v>4</v>
      </c>
      <c r="DX203" s="58"/>
      <c r="DY203" s="58"/>
      <c r="DZ203" s="58"/>
      <c r="EA203" s="58" t="n">
        <v>1</v>
      </c>
      <c r="EB203" s="58" t="n">
        <v>0</v>
      </c>
      <c r="EC203" s="59" t="s">
        <v>419</v>
      </c>
      <c r="ED203" s="59" t="s">
        <v>542</v>
      </c>
      <c r="EE203" s="59" t="s">
        <v>542</v>
      </c>
      <c r="EF203" s="59" t="s">
        <v>542</v>
      </c>
      <c r="EG203" s="59" t="s">
        <v>409</v>
      </c>
    </row>
    <row r="204" customFormat="false" ht="14.25" hidden="false" customHeight="false" outlineLevel="0" collapsed="false">
      <c r="A204" s="58" t="n">
        <v>106470871</v>
      </c>
      <c r="B204" s="59" t="s">
        <v>1594</v>
      </c>
      <c r="C204" s="59" t="s">
        <v>938</v>
      </c>
      <c r="D204" s="59" t="s">
        <v>412</v>
      </c>
      <c r="E204" s="59" t="s">
        <v>1595</v>
      </c>
      <c r="F204" s="59" t="s">
        <v>1596</v>
      </c>
      <c r="G204" s="59" t="s">
        <v>1597</v>
      </c>
      <c r="H204" s="59" t="s">
        <v>1598</v>
      </c>
      <c r="I204" s="59" t="s">
        <v>428</v>
      </c>
      <c r="J204" s="59" t="s">
        <v>1599</v>
      </c>
      <c r="K204" s="59" t="s">
        <v>418</v>
      </c>
      <c r="L204" s="58" t="n">
        <v>817</v>
      </c>
      <c r="M204" s="58" t="n">
        <v>793</v>
      </c>
      <c r="N204" s="58"/>
      <c r="O204" s="58" t="n">
        <v>20</v>
      </c>
      <c r="P204" s="58" t="n">
        <v>54</v>
      </c>
      <c r="Q204" s="58" t="n">
        <v>78</v>
      </c>
      <c r="R204" s="58" t="n">
        <v>152</v>
      </c>
      <c r="S204" s="58" t="n">
        <v>379</v>
      </c>
      <c r="T204" s="58" t="n">
        <v>473</v>
      </c>
      <c r="U204" s="58" t="n">
        <v>320</v>
      </c>
      <c r="V204" s="58" t="n">
        <v>127</v>
      </c>
      <c r="W204" s="58" t="n">
        <v>7</v>
      </c>
      <c r="X204" s="58"/>
      <c r="Y204" s="58"/>
      <c r="Z204" s="58" t="n">
        <v>10</v>
      </c>
      <c r="AA204" s="58" t="n">
        <v>31</v>
      </c>
      <c r="AB204" s="58" t="n">
        <v>29</v>
      </c>
      <c r="AC204" s="58" t="n">
        <v>15</v>
      </c>
      <c r="AD204" s="58" t="n">
        <v>38</v>
      </c>
      <c r="AE204" s="58" t="n">
        <v>50</v>
      </c>
      <c r="AF204" s="58" t="n">
        <v>1437</v>
      </c>
      <c r="AG204" s="58" t="n">
        <v>1606</v>
      </c>
      <c r="AH204" s="58"/>
      <c r="AI204" s="58" t="n">
        <v>3</v>
      </c>
      <c r="AJ204" s="58"/>
      <c r="AK204" s="58"/>
      <c r="AL204" s="58" t="n">
        <v>1</v>
      </c>
      <c r="AM204" s="58"/>
      <c r="AN204" s="58"/>
      <c r="AO204" s="58"/>
      <c r="AP204" s="58"/>
      <c r="AQ204" s="58"/>
      <c r="AR204" s="58"/>
      <c r="AS204" s="58"/>
      <c r="AT204" s="58"/>
      <c r="AU204" s="58"/>
      <c r="AV204" s="58" t="n">
        <v>263</v>
      </c>
      <c r="AW204" s="58" t="n">
        <v>812</v>
      </c>
      <c r="AX204" s="58" t="n">
        <v>25</v>
      </c>
      <c r="AY204" s="58" t="n">
        <v>397</v>
      </c>
      <c r="AZ204" s="58" t="n">
        <v>10</v>
      </c>
      <c r="BA204" s="58" t="n">
        <v>103</v>
      </c>
      <c r="BB204" s="58"/>
      <c r="BC204" s="58" t="n">
        <v>12</v>
      </c>
      <c r="BD204" s="58" t="n">
        <v>12</v>
      </c>
      <c r="BE204" s="58" t="n">
        <v>3</v>
      </c>
      <c r="BF204" s="58" t="n">
        <v>254</v>
      </c>
      <c r="BG204" s="58" t="n">
        <v>5</v>
      </c>
      <c r="BH204" s="58" t="n">
        <v>28</v>
      </c>
      <c r="BI204" s="58" t="n">
        <v>2</v>
      </c>
      <c r="BJ204" s="58" t="n">
        <v>120</v>
      </c>
      <c r="BK204" s="58" t="n">
        <v>542</v>
      </c>
      <c r="BL204" s="58" t="n">
        <v>82</v>
      </c>
      <c r="BM204" s="58" t="n">
        <v>168</v>
      </c>
      <c r="BN204" s="58" t="n">
        <v>321</v>
      </c>
      <c r="BO204" s="58" t="n">
        <v>1</v>
      </c>
      <c r="BP204" s="58" t="n">
        <v>9</v>
      </c>
      <c r="BQ204" s="58" t="n">
        <v>47</v>
      </c>
      <c r="BR204" s="58" t="n">
        <v>3</v>
      </c>
      <c r="BS204" s="58"/>
      <c r="BT204" s="58" t="n">
        <v>1</v>
      </c>
      <c r="BU204" s="58"/>
      <c r="BV204" s="58"/>
      <c r="BW204" s="58" t="n">
        <v>18</v>
      </c>
      <c r="BX204" s="58" t="n">
        <v>2</v>
      </c>
      <c r="BY204" s="58" t="n">
        <v>22</v>
      </c>
      <c r="BZ204" s="58" t="n">
        <v>1538</v>
      </c>
      <c r="CA204" s="58" t="n">
        <v>21</v>
      </c>
      <c r="CB204" s="58" t="n">
        <v>3</v>
      </c>
      <c r="CC204" s="58"/>
      <c r="CD204" s="58" t="n">
        <v>1</v>
      </c>
      <c r="CE204" s="58"/>
      <c r="CF204" s="58" t="n">
        <v>1</v>
      </c>
      <c r="CG204" s="58" t="n">
        <v>1</v>
      </c>
      <c r="CH204" s="58"/>
      <c r="CI204" s="58" t="n">
        <v>3</v>
      </c>
      <c r="CJ204" s="58"/>
      <c r="CK204" s="58"/>
      <c r="CL204" s="58"/>
      <c r="CM204" s="58" t="n">
        <v>5</v>
      </c>
      <c r="CN204" s="58" t="n">
        <v>1603</v>
      </c>
      <c r="CO204" s="58"/>
      <c r="CP204" s="58" t="n">
        <v>11</v>
      </c>
      <c r="CQ204" s="58" t="n">
        <v>3</v>
      </c>
      <c r="CR204" s="58"/>
      <c r="CS204" s="58"/>
      <c r="CT204" s="58"/>
      <c r="CU204" s="58"/>
      <c r="CV204" s="58" t="n">
        <v>4</v>
      </c>
      <c r="CW204" s="58" t="n">
        <v>1</v>
      </c>
      <c r="CX204" s="58"/>
      <c r="CY204" s="58" t="n">
        <v>1</v>
      </c>
      <c r="CZ204" s="58" t="n">
        <v>2</v>
      </c>
      <c r="DA204" s="58"/>
      <c r="DB204" s="58"/>
      <c r="DC204" s="58"/>
      <c r="DD204" s="58"/>
      <c r="DE204" s="58"/>
      <c r="DF204" s="58"/>
      <c r="DG204" s="58"/>
      <c r="DH204" s="58"/>
      <c r="DI204" s="58"/>
      <c r="DJ204" s="58" t="n">
        <v>18</v>
      </c>
      <c r="DK204" s="58" t="n">
        <v>646</v>
      </c>
      <c r="DL204" s="58" t="n">
        <v>99</v>
      </c>
      <c r="DM204" s="58" t="n">
        <v>23</v>
      </c>
      <c r="DN204" s="58" t="n">
        <v>4</v>
      </c>
      <c r="DO204" s="58" t="n">
        <v>43</v>
      </c>
      <c r="DP204" s="58" t="n">
        <v>11</v>
      </c>
      <c r="DQ204" s="58" t="n">
        <v>329</v>
      </c>
      <c r="DR204" s="58" t="n">
        <v>411</v>
      </c>
      <c r="DS204" s="58" t="n">
        <v>1</v>
      </c>
      <c r="DT204" s="58" t="n">
        <v>3</v>
      </c>
      <c r="DU204" s="58"/>
      <c r="DV204" s="58"/>
      <c r="DW204" s="58"/>
      <c r="DX204" s="58" t="n">
        <v>2</v>
      </c>
      <c r="DY204" s="58"/>
      <c r="DZ204" s="58"/>
      <c r="EA204" s="58" t="n">
        <v>1</v>
      </c>
      <c r="EB204" s="58" t="n">
        <v>0</v>
      </c>
      <c r="EC204" s="59" t="s">
        <v>419</v>
      </c>
      <c r="ED204" s="59" t="s">
        <v>542</v>
      </c>
      <c r="EE204" s="59" t="s">
        <v>542</v>
      </c>
      <c r="EF204" s="59" t="s">
        <v>542</v>
      </c>
      <c r="EG204" s="59" t="s">
        <v>409</v>
      </c>
    </row>
    <row r="205" customFormat="false" ht="14.25" hidden="false" customHeight="false" outlineLevel="0" collapsed="false">
      <c r="A205" s="58" t="n">
        <v>106340950</v>
      </c>
      <c r="B205" s="59" t="s">
        <v>1600</v>
      </c>
      <c r="C205" s="59" t="s">
        <v>1254</v>
      </c>
      <c r="D205" s="59" t="s">
        <v>412</v>
      </c>
      <c r="E205" s="59" t="s">
        <v>1601</v>
      </c>
      <c r="F205" s="59" t="s">
        <v>1602</v>
      </c>
      <c r="G205" s="59" t="s">
        <v>1603</v>
      </c>
      <c r="H205" s="59" t="s">
        <v>1604</v>
      </c>
      <c r="I205" s="59" t="s">
        <v>402</v>
      </c>
      <c r="J205" s="59" t="s">
        <v>1605</v>
      </c>
      <c r="K205" s="59" t="s">
        <v>418</v>
      </c>
      <c r="L205" s="58" t="n">
        <v>5034</v>
      </c>
      <c r="M205" s="58" t="n">
        <v>4004</v>
      </c>
      <c r="N205" s="58"/>
      <c r="O205" s="58" t="n">
        <v>334</v>
      </c>
      <c r="P205" s="58" t="n">
        <v>309</v>
      </c>
      <c r="Q205" s="58" t="n">
        <v>555</v>
      </c>
      <c r="R205" s="58" t="n">
        <v>946</v>
      </c>
      <c r="S205" s="58" t="n">
        <v>2147</v>
      </c>
      <c r="T205" s="58" t="n">
        <v>2163</v>
      </c>
      <c r="U205" s="58" t="n">
        <v>1456</v>
      </c>
      <c r="V205" s="58" t="n">
        <v>882</v>
      </c>
      <c r="W205" s="58" t="n">
        <v>235</v>
      </c>
      <c r="X205" s="58" t="n">
        <v>11</v>
      </c>
      <c r="Y205" s="58"/>
      <c r="Z205" s="58" t="n">
        <v>513</v>
      </c>
      <c r="AA205" s="58" t="n">
        <v>470</v>
      </c>
      <c r="AB205" s="58" t="n">
        <v>713</v>
      </c>
      <c r="AC205" s="58" t="n">
        <v>11</v>
      </c>
      <c r="AD205" s="58" t="n">
        <v>107</v>
      </c>
      <c r="AE205" s="58" t="n">
        <v>108</v>
      </c>
      <c r="AF205" s="58" t="n">
        <v>7116</v>
      </c>
      <c r="AG205" s="58" t="n">
        <v>9017</v>
      </c>
      <c r="AH205" s="58" t="n">
        <v>8</v>
      </c>
      <c r="AI205" s="58" t="n">
        <v>3</v>
      </c>
      <c r="AJ205" s="58" t="n">
        <v>1</v>
      </c>
      <c r="AK205" s="58" t="n">
        <v>8</v>
      </c>
      <c r="AL205" s="58"/>
      <c r="AM205" s="58"/>
      <c r="AN205" s="58"/>
      <c r="AO205" s="58"/>
      <c r="AP205" s="58"/>
      <c r="AQ205" s="58"/>
      <c r="AR205" s="58"/>
      <c r="AS205" s="58"/>
      <c r="AT205" s="58"/>
      <c r="AU205" s="58" t="n">
        <v>1</v>
      </c>
      <c r="AV205" s="58" t="n">
        <v>1218</v>
      </c>
      <c r="AW205" s="58" t="n">
        <v>3681</v>
      </c>
      <c r="AX205" s="58" t="n">
        <v>62</v>
      </c>
      <c r="AY205" s="58" t="n">
        <v>3935</v>
      </c>
      <c r="AZ205" s="58" t="n">
        <v>55</v>
      </c>
      <c r="BA205" s="58" t="n">
        <v>87</v>
      </c>
      <c r="BB205" s="58"/>
      <c r="BC205" s="58" t="n">
        <v>56</v>
      </c>
      <c r="BD205" s="58" t="n">
        <v>609</v>
      </c>
      <c r="BE205" s="58" t="n">
        <v>56</v>
      </c>
      <c r="BF205" s="58" t="n">
        <v>1296</v>
      </c>
      <c r="BG205" s="58" t="n">
        <v>93</v>
      </c>
      <c r="BH205" s="58" t="n">
        <v>582</v>
      </c>
      <c r="BI205" s="58" t="n">
        <v>10</v>
      </c>
      <c r="BJ205" s="58" t="n">
        <v>564</v>
      </c>
      <c r="BK205" s="58" t="n">
        <v>1201</v>
      </c>
      <c r="BL205" s="58" t="n">
        <v>583</v>
      </c>
      <c r="BM205" s="58" t="n">
        <v>1475</v>
      </c>
      <c r="BN205" s="58" t="n">
        <v>1296</v>
      </c>
      <c r="BO205" s="58" t="n">
        <v>186</v>
      </c>
      <c r="BP205" s="58" t="n">
        <v>60</v>
      </c>
      <c r="BQ205" s="58" t="n">
        <v>892</v>
      </c>
      <c r="BR205" s="58" t="n">
        <v>76</v>
      </c>
      <c r="BS205" s="58"/>
      <c r="BT205" s="58" t="n">
        <v>2</v>
      </c>
      <c r="BU205" s="58" t="n">
        <v>1</v>
      </c>
      <c r="BV205" s="58"/>
      <c r="BW205" s="58" t="n">
        <v>17</v>
      </c>
      <c r="BX205" s="58" t="n">
        <v>4</v>
      </c>
      <c r="BY205" s="58" t="n">
        <v>264</v>
      </c>
      <c r="BZ205" s="58" t="n">
        <v>8693</v>
      </c>
      <c r="CA205" s="58" t="n">
        <v>39</v>
      </c>
      <c r="CB205" s="58" t="n">
        <v>7</v>
      </c>
      <c r="CC205" s="58" t="n">
        <v>1</v>
      </c>
      <c r="CD205" s="58" t="n">
        <v>4</v>
      </c>
      <c r="CE205" s="58" t="n">
        <v>2</v>
      </c>
      <c r="CF205" s="58" t="n">
        <v>2</v>
      </c>
      <c r="CG205" s="58" t="n">
        <v>2</v>
      </c>
      <c r="CH205" s="58"/>
      <c r="CI205" s="58" t="n">
        <v>3</v>
      </c>
      <c r="CJ205" s="58"/>
      <c r="CK205" s="58"/>
      <c r="CL205" s="58"/>
      <c r="CM205" s="58" t="n">
        <v>383</v>
      </c>
      <c r="CN205" s="58" t="n">
        <v>8420</v>
      </c>
      <c r="CO205" s="58" t="n">
        <v>180</v>
      </c>
      <c r="CP205" s="58" t="n">
        <v>109</v>
      </c>
      <c r="CQ205" s="58" t="n">
        <v>14</v>
      </c>
      <c r="CR205" s="58"/>
      <c r="CS205" s="58"/>
      <c r="CT205" s="58"/>
      <c r="CU205" s="58"/>
      <c r="CV205" s="58" t="n">
        <v>301</v>
      </c>
      <c r="CW205" s="58" t="n">
        <v>4</v>
      </c>
      <c r="CX205" s="58"/>
      <c r="CY205" s="58"/>
      <c r="CZ205" s="58" t="n">
        <v>2</v>
      </c>
      <c r="DA205" s="58"/>
      <c r="DB205" s="58"/>
      <c r="DC205" s="58"/>
      <c r="DD205" s="58" t="n">
        <v>123</v>
      </c>
      <c r="DE205" s="58"/>
      <c r="DF205" s="58" t="n">
        <v>1</v>
      </c>
      <c r="DG205" s="58"/>
      <c r="DH205" s="58"/>
      <c r="DI205" s="58"/>
      <c r="DJ205" s="58" t="n">
        <v>627</v>
      </c>
      <c r="DK205" s="58" t="n">
        <v>3434</v>
      </c>
      <c r="DL205" s="58" t="n">
        <v>1173</v>
      </c>
      <c r="DM205" s="58" t="n">
        <v>394</v>
      </c>
      <c r="DN205" s="58" t="n">
        <v>21</v>
      </c>
      <c r="DO205" s="58" t="n">
        <v>360</v>
      </c>
      <c r="DP205" s="58" t="n">
        <v>44</v>
      </c>
      <c r="DQ205" s="58" t="n">
        <v>1407</v>
      </c>
      <c r="DR205" s="58" t="n">
        <v>424</v>
      </c>
      <c r="DS205" s="58" t="n">
        <v>269</v>
      </c>
      <c r="DT205" s="58" t="n">
        <v>249</v>
      </c>
      <c r="DU205" s="58" t="n">
        <v>61</v>
      </c>
      <c r="DV205" s="58" t="n">
        <v>19</v>
      </c>
      <c r="DW205" s="58" t="n">
        <v>2</v>
      </c>
      <c r="DX205" s="58" t="n">
        <v>11</v>
      </c>
      <c r="DY205" s="58" t="n">
        <v>24</v>
      </c>
      <c r="DZ205" s="58" t="n">
        <v>20</v>
      </c>
      <c r="EA205" s="58" t="n">
        <v>1</v>
      </c>
      <c r="EB205" s="58" t="n">
        <v>0</v>
      </c>
      <c r="EC205" s="59" t="s">
        <v>419</v>
      </c>
      <c r="ED205" s="59" t="s">
        <v>1171</v>
      </c>
      <c r="EE205" s="59" t="s">
        <v>557</v>
      </c>
      <c r="EF205" s="59" t="s">
        <v>566</v>
      </c>
      <c r="EG205" s="59" t="s">
        <v>409</v>
      </c>
    </row>
    <row r="206" customFormat="false" ht="14.25" hidden="false" customHeight="false" outlineLevel="0" collapsed="false">
      <c r="A206" s="58" t="n">
        <v>106340951</v>
      </c>
      <c r="B206" s="59" t="s">
        <v>1606</v>
      </c>
      <c r="C206" s="59" t="s">
        <v>1254</v>
      </c>
      <c r="D206" s="59" t="s">
        <v>412</v>
      </c>
      <c r="E206" s="59" t="s">
        <v>1607</v>
      </c>
      <c r="F206" s="59" t="s">
        <v>1254</v>
      </c>
      <c r="G206" s="59" t="s">
        <v>1304</v>
      </c>
      <c r="H206" s="59" t="s">
        <v>1305</v>
      </c>
      <c r="I206" s="59" t="s">
        <v>402</v>
      </c>
      <c r="J206" s="59" t="s">
        <v>1608</v>
      </c>
      <c r="K206" s="59" t="s">
        <v>418</v>
      </c>
      <c r="L206" s="58" t="n">
        <v>4107</v>
      </c>
      <c r="M206" s="58" t="n">
        <v>2404</v>
      </c>
      <c r="N206" s="58"/>
      <c r="O206" s="58" t="n">
        <v>201</v>
      </c>
      <c r="P206" s="58" t="n">
        <v>734</v>
      </c>
      <c r="Q206" s="58" t="n">
        <v>775</v>
      </c>
      <c r="R206" s="58" t="n">
        <v>886</v>
      </c>
      <c r="S206" s="58" t="n">
        <v>1659</v>
      </c>
      <c r="T206" s="58" t="n">
        <v>1201</v>
      </c>
      <c r="U206" s="58" t="n">
        <v>670</v>
      </c>
      <c r="V206" s="58" t="n">
        <v>276</v>
      </c>
      <c r="W206" s="58" t="n">
        <v>109</v>
      </c>
      <c r="X206" s="58"/>
      <c r="Y206" s="58"/>
      <c r="Z206" s="58" t="n">
        <v>1176</v>
      </c>
      <c r="AA206" s="58" t="n">
        <v>895</v>
      </c>
      <c r="AB206" s="58" t="n">
        <v>1257</v>
      </c>
      <c r="AC206" s="58" t="n">
        <v>16</v>
      </c>
      <c r="AD206" s="58" t="n">
        <v>341</v>
      </c>
      <c r="AE206" s="58" t="n">
        <v>63</v>
      </c>
      <c r="AF206" s="58" t="n">
        <v>2763</v>
      </c>
      <c r="AG206" s="58" t="n">
        <v>6454</v>
      </c>
      <c r="AH206" s="58" t="n">
        <v>15</v>
      </c>
      <c r="AI206" s="58" t="n">
        <v>2</v>
      </c>
      <c r="AJ206" s="58"/>
      <c r="AK206" s="58" t="n">
        <v>4</v>
      </c>
      <c r="AL206" s="58"/>
      <c r="AM206" s="58"/>
      <c r="AN206" s="58" t="n">
        <v>2</v>
      </c>
      <c r="AO206" s="58" t="n">
        <v>34</v>
      </c>
      <c r="AP206" s="58"/>
      <c r="AQ206" s="58"/>
      <c r="AR206" s="58"/>
      <c r="AS206" s="58"/>
      <c r="AT206" s="58"/>
      <c r="AU206" s="58"/>
      <c r="AV206" s="58" t="n">
        <v>2138</v>
      </c>
      <c r="AW206" s="58" t="n">
        <v>1695</v>
      </c>
      <c r="AX206" s="58" t="n">
        <v>87</v>
      </c>
      <c r="AY206" s="58" t="n">
        <v>2272</v>
      </c>
      <c r="AZ206" s="58" t="n">
        <v>24</v>
      </c>
      <c r="BA206" s="58" t="n">
        <v>295</v>
      </c>
      <c r="BB206" s="58"/>
      <c r="BC206" s="58" t="n">
        <v>660</v>
      </c>
      <c r="BD206" s="58" t="n">
        <v>53</v>
      </c>
      <c r="BE206" s="58" t="n">
        <v>14</v>
      </c>
      <c r="BF206" s="58" t="n">
        <v>1216</v>
      </c>
      <c r="BG206" s="58" t="n">
        <v>22</v>
      </c>
      <c r="BH206" s="58" t="n">
        <v>388</v>
      </c>
      <c r="BI206" s="58" t="n">
        <v>26</v>
      </c>
      <c r="BJ206" s="58" t="n">
        <v>264</v>
      </c>
      <c r="BK206" s="58" t="n">
        <v>798</v>
      </c>
      <c r="BL206" s="58" t="n">
        <v>450</v>
      </c>
      <c r="BM206" s="58" t="n">
        <v>871</v>
      </c>
      <c r="BN206" s="58" t="n">
        <v>1263</v>
      </c>
      <c r="BO206" s="58" t="n">
        <v>64</v>
      </c>
      <c r="BP206" s="58" t="n">
        <v>158</v>
      </c>
      <c r="BQ206" s="58" t="n">
        <v>228</v>
      </c>
      <c r="BR206" s="58" t="n">
        <v>36</v>
      </c>
      <c r="BS206" s="58"/>
      <c r="BT206" s="58"/>
      <c r="BU206" s="58"/>
      <c r="BV206" s="58"/>
      <c r="BW206" s="58" t="n">
        <v>27</v>
      </c>
      <c r="BX206" s="58" t="n">
        <v>31</v>
      </c>
      <c r="BY206" s="58" t="n">
        <v>146</v>
      </c>
      <c r="BZ206" s="58" t="n">
        <v>6248</v>
      </c>
      <c r="CA206" s="58" t="n">
        <v>40</v>
      </c>
      <c r="CB206" s="58" t="n">
        <v>2</v>
      </c>
      <c r="CC206" s="58"/>
      <c r="CD206" s="58" t="n">
        <v>10</v>
      </c>
      <c r="CE206" s="58" t="n">
        <v>2</v>
      </c>
      <c r="CF206" s="58"/>
      <c r="CG206" s="58" t="n">
        <v>3</v>
      </c>
      <c r="CH206" s="58"/>
      <c r="CI206" s="58" t="n">
        <v>2</v>
      </c>
      <c r="CJ206" s="58"/>
      <c r="CK206" s="58"/>
      <c r="CL206" s="58"/>
      <c r="CM206" s="58" t="n">
        <v>633</v>
      </c>
      <c r="CN206" s="58" t="n">
        <v>5025</v>
      </c>
      <c r="CO206" s="58" t="n">
        <v>469</v>
      </c>
      <c r="CP206" s="58" t="n">
        <v>239</v>
      </c>
      <c r="CQ206" s="58" t="n">
        <v>50</v>
      </c>
      <c r="CR206" s="58"/>
      <c r="CS206" s="58"/>
      <c r="CT206" s="58" t="n">
        <v>142</v>
      </c>
      <c r="CU206" s="58"/>
      <c r="CV206" s="58" t="n">
        <v>4</v>
      </c>
      <c r="CW206" s="58" t="n">
        <v>22</v>
      </c>
      <c r="CX206" s="58"/>
      <c r="CY206" s="58"/>
      <c r="CZ206" s="58"/>
      <c r="DA206" s="58"/>
      <c r="DB206" s="58"/>
      <c r="DC206" s="58"/>
      <c r="DD206" s="58"/>
      <c r="DE206" s="58"/>
      <c r="DF206" s="58" t="n">
        <v>1</v>
      </c>
      <c r="DG206" s="58" t="n">
        <v>15</v>
      </c>
      <c r="DH206" s="58"/>
      <c r="DI206" s="58"/>
      <c r="DJ206" s="58" t="n">
        <v>159</v>
      </c>
      <c r="DK206" s="58" t="n">
        <v>2745</v>
      </c>
      <c r="DL206" s="58" t="n">
        <v>600</v>
      </c>
      <c r="DM206" s="58" t="n">
        <v>325</v>
      </c>
      <c r="DN206" s="58" t="n">
        <v>7</v>
      </c>
      <c r="DO206" s="58" t="n">
        <v>529</v>
      </c>
      <c r="DP206" s="58" t="n">
        <v>100</v>
      </c>
      <c r="DQ206" s="58" t="n">
        <v>1229</v>
      </c>
      <c r="DR206" s="58" t="n">
        <v>162</v>
      </c>
      <c r="DS206" s="58" t="n">
        <v>51</v>
      </c>
      <c r="DT206" s="58" t="n">
        <v>109</v>
      </c>
      <c r="DU206" s="58" t="n">
        <v>15</v>
      </c>
      <c r="DV206" s="58" t="n">
        <v>7</v>
      </c>
      <c r="DW206" s="58"/>
      <c r="DX206" s="58" t="n">
        <v>97</v>
      </c>
      <c r="DY206" s="58" t="n">
        <v>171</v>
      </c>
      <c r="DZ206" s="58" t="n">
        <v>116</v>
      </c>
      <c r="EA206" s="58" t="n">
        <v>1</v>
      </c>
      <c r="EB206" s="58" t="n">
        <v>0</v>
      </c>
      <c r="EC206" s="59" t="s">
        <v>419</v>
      </c>
      <c r="ED206" s="59" t="s">
        <v>1252</v>
      </c>
      <c r="EE206" s="59" t="s">
        <v>462</v>
      </c>
      <c r="EF206" s="59" t="s">
        <v>1252</v>
      </c>
      <c r="EG206" s="59" t="s">
        <v>409</v>
      </c>
    </row>
    <row r="207" customFormat="false" ht="14.25" hidden="false" customHeight="false" outlineLevel="0" collapsed="false">
      <c r="A207" s="58" t="n">
        <v>106190529</v>
      </c>
      <c r="B207" s="59" t="s">
        <v>1609</v>
      </c>
      <c r="C207" s="59" t="s">
        <v>464</v>
      </c>
      <c r="D207" s="59" t="s">
        <v>412</v>
      </c>
      <c r="E207" s="59" t="s">
        <v>1610</v>
      </c>
      <c r="F207" s="59" t="s">
        <v>1611</v>
      </c>
      <c r="G207" s="59" t="s">
        <v>1612</v>
      </c>
      <c r="H207" s="59" t="s">
        <v>1613</v>
      </c>
      <c r="I207" s="59" t="s">
        <v>402</v>
      </c>
      <c r="J207" s="59" t="s">
        <v>1614</v>
      </c>
      <c r="K207" s="59" t="s">
        <v>418</v>
      </c>
      <c r="L207" s="58" t="n">
        <v>1679</v>
      </c>
      <c r="M207" s="58" t="n">
        <v>1455</v>
      </c>
      <c r="N207" s="58"/>
      <c r="O207" s="58" t="n">
        <v>55</v>
      </c>
      <c r="P207" s="58" t="n">
        <v>109</v>
      </c>
      <c r="Q207" s="58" t="n">
        <v>236</v>
      </c>
      <c r="R207" s="58" t="n">
        <v>359</v>
      </c>
      <c r="S207" s="58" t="n">
        <v>553</v>
      </c>
      <c r="T207" s="58" t="n">
        <v>652</v>
      </c>
      <c r="U207" s="58" t="n">
        <v>644</v>
      </c>
      <c r="V207" s="58" t="n">
        <v>507</v>
      </c>
      <c r="W207" s="58" t="n">
        <v>16</v>
      </c>
      <c r="X207" s="58" t="n">
        <v>3</v>
      </c>
      <c r="Y207" s="58"/>
      <c r="Z207" s="58" t="n">
        <v>602</v>
      </c>
      <c r="AA207" s="58" t="n">
        <v>26</v>
      </c>
      <c r="AB207" s="58" t="n">
        <v>650</v>
      </c>
      <c r="AC207" s="58" t="n">
        <v>2</v>
      </c>
      <c r="AD207" s="58" t="n">
        <v>51</v>
      </c>
      <c r="AE207" s="58" t="n">
        <v>287</v>
      </c>
      <c r="AF207" s="58" t="n">
        <v>1516</v>
      </c>
      <c r="AG207" s="58" t="n">
        <v>3070</v>
      </c>
      <c r="AH207" s="58" t="n">
        <v>48</v>
      </c>
      <c r="AI207" s="58" t="n">
        <v>3</v>
      </c>
      <c r="AJ207" s="58" t="n">
        <v>1</v>
      </c>
      <c r="AK207" s="58" t="n">
        <v>9</v>
      </c>
      <c r="AL207" s="58" t="n">
        <v>2</v>
      </c>
      <c r="AM207" s="58"/>
      <c r="AN207" s="58"/>
      <c r="AO207" s="58"/>
      <c r="AP207" s="58"/>
      <c r="AQ207" s="58"/>
      <c r="AR207" s="58" t="n">
        <v>1</v>
      </c>
      <c r="AS207" s="58"/>
      <c r="AT207" s="58"/>
      <c r="AU207" s="58"/>
      <c r="AV207" s="58" t="n">
        <v>60</v>
      </c>
      <c r="AW207" s="58" t="n">
        <v>1497</v>
      </c>
      <c r="AX207" s="58" t="n">
        <v>2</v>
      </c>
      <c r="AY207" s="58" t="n">
        <v>1489</v>
      </c>
      <c r="AZ207" s="58" t="n">
        <v>49</v>
      </c>
      <c r="BA207" s="58" t="n">
        <v>37</v>
      </c>
      <c r="BB207" s="58"/>
      <c r="BC207" s="58" t="n">
        <v>66</v>
      </c>
      <c r="BD207" s="58" t="n">
        <v>625</v>
      </c>
      <c r="BE207" s="58" t="n">
        <v>15</v>
      </c>
      <c r="BF207" s="58" t="n">
        <v>478</v>
      </c>
      <c r="BG207" s="58" t="n">
        <v>17</v>
      </c>
      <c r="BH207" s="58" t="n">
        <v>409</v>
      </c>
      <c r="BI207" s="58" t="n">
        <v>14</v>
      </c>
      <c r="BJ207" s="58" t="n">
        <v>279</v>
      </c>
      <c r="BK207" s="58" t="n">
        <v>378</v>
      </c>
      <c r="BL207" s="58" t="n">
        <v>267</v>
      </c>
      <c r="BM207" s="58" t="n">
        <v>84</v>
      </c>
      <c r="BN207" s="58" t="n">
        <v>242</v>
      </c>
      <c r="BO207" s="58" t="n">
        <v>55</v>
      </c>
      <c r="BP207" s="58" t="n">
        <v>41</v>
      </c>
      <c r="BQ207" s="58" t="n">
        <v>153</v>
      </c>
      <c r="BR207" s="58" t="n">
        <v>11</v>
      </c>
      <c r="BS207" s="58"/>
      <c r="BT207" s="58"/>
      <c r="BU207" s="58"/>
      <c r="BV207" s="58"/>
      <c r="BW207" s="58" t="n">
        <v>53</v>
      </c>
      <c r="BX207" s="58" t="n">
        <v>5</v>
      </c>
      <c r="BY207" s="58" t="n">
        <v>102</v>
      </c>
      <c r="BZ207" s="58" t="n">
        <v>2832</v>
      </c>
      <c r="CA207" s="58" t="n">
        <v>118</v>
      </c>
      <c r="CB207" s="58" t="n">
        <v>8</v>
      </c>
      <c r="CC207" s="58"/>
      <c r="CD207" s="58" t="n">
        <v>11</v>
      </c>
      <c r="CE207" s="58"/>
      <c r="CF207" s="58"/>
      <c r="CG207" s="58" t="n">
        <v>2</v>
      </c>
      <c r="CH207" s="58"/>
      <c r="CI207" s="58" t="n">
        <v>2</v>
      </c>
      <c r="CJ207" s="58" t="n">
        <v>1</v>
      </c>
      <c r="CK207" s="58"/>
      <c r="CL207" s="58"/>
      <c r="CM207" s="58" t="n">
        <v>103</v>
      </c>
      <c r="CN207" s="58" t="n">
        <v>2776</v>
      </c>
      <c r="CO207" s="58" t="n">
        <v>182</v>
      </c>
      <c r="CP207" s="58"/>
      <c r="CQ207" s="58" t="n">
        <v>4</v>
      </c>
      <c r="CR207" s="58" t="n">
        <v>11</v>
      </c>
      <c r="CS207" s="58"/>
      <c r="CT207" s="58" t="n">
        <v>2</v>
      </c>
      <c r="CU207" s="58"/>
      <c r="CV207" s="58" t="n">
        <v>393</v>
      </c>
      <c r="CW207" s="58" t="n">
        <v>1</v>
      </c>
      <c r="CX207" s="58"/>
      <c r="CY207" s="58" t="n">
        <v>1</v>
      </c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 t="n">
        <v>388</v>
      </c>
      <c r="DK207" s="58" t="n">
        <v>746</v>
      </c>
      <c r="DL207" s="58" t="n">
        <v>41</v>
      </c>
      <c r="DM207" s="58" t="n">
        <v>252</v>
      </c>
      <c r="DN207" s="58" t="n">
        <v>7</v>
      </c>
      <c r="DO207" s="58" t="n">
        <v>190</v>
      </c>
      <c r="DP207" s="58" t="n">
        <v>64</v>
      </c>
      <c r="DQ207" s="58" t="n">
        <v>541</v>
      </c>
      <c r="DR207" s="58" t="n">
        <v>133</v>
      </c>
      <c r="DS207" s="58" t="n">
        <v>95</v>
      </c>
      <c r="DT207" s="58" t="n">
        <v>248</v>
      </c>
      <c r="DU207" s="58" t="n">
        <v>8</v>
      </c>
      <c r="DV207" s="58" t="n">
        <v>9</v>
      </c>
      <c r="DW207" s="58"/>
      <c r="DX207" s="58" t="n">
        <v>53</v>
      </c>
      <c r="DY207" s="58" t="n">
        <v>17</v>
      </c>
      <c r="DZ207" s="58" t="n">
        <v>3</v>
      </c>
      <c r="EA207" s="58" t="n">
        <v>1</v>
      </c>
      <c r="EB207" s="58" t="n">
        <v>0</v>
      </c>
      <c r="EC207" s="59" t="s">
        <v>419</v>
      </c>
      <c r="ED207" s="59" t="s">
        <v>470</v>
      </c>
      <c r="EE207" s="59" t="s">
        <v>439</v>
      </c>
      <c r="EF207" s="59" t="s">
        <v>430</v>
      </c>
      <c r="EG207" s="59" t="s">
        <v>409</v>
      </c>
    </row>
    <row r="208" customFormat="false" ht="14.25" hidden="false" customHeight="false" outlineLevel="0" collapsed="false">
      <c r="A208" s="58" t="n">
        <v>106410852</v>
      </c>
      <c r="B208" s="59" t="s">
        <v>1615</v>
      </c>
      <c r="C208" s="59" t="s">
        <v>1226</v>
      </c>
      <c r="D208" s="59" t="s">
        <v>412</v>
      </c>
      <c r="E208" s="59" t="s">
        <v>1616</v>
      </c>
      <c r="F208" s="59" t="s">
        <v>1617</v>
      </c>
      <c r="G208" s="59" t="s">
        <v>1618</v>
      </c>
      <c r="H208" s="59" t="s">
        <v>1619</v>
      </c>
      <c r="I208" s="59" t="s">
        <v>402</v>
      </c>
      <c r="J208" s="59" t="s">
        <v>1620</v>
      </c>
      <c r="K208" s="59" t="s">
        <v>418</v>
      </c>
      <c r="L208" s="58" t="n">
        <v>5846</v>
      </c>
      <c r="M208" s="58" t="n">
        <v>4457</v>
      </c>
      <c r="N208" s="58"/>
      <c r="O208" s="58" t="n">
        <v>235</v>
      </c>
      <c r="P208" s="58" t="n">
        <v>386</v>
      </c>
      <c r="Q208" s="58" t="n">
        <v>794</v>
      </c>
      <c r="R208" s="58" t="n">
        <v>1145</v>
      </c>
      <c r="S208" s="58" t="n">
        <v>2065</v>
      </c>
      <c r="T208" s="58" t="n">
        <v>2099</v>
      </c>
      <c r="U208" s="58" t="n">
        <v>1937</v>
      </c>
      <c r="V208" s="58" t="n">
        <v>1425</v>
      </c>
      <c r="W208" s="58" t="n">
        <v>213</v>
      </c>
      <c r="X208" s="58" t="n">
        <v>4</v>
      </c>
      <c r="Y208" s="58"/>
      <c r="Z208" s="58" t="n">
        <v>1237</v>
      </c>
      <c r="AA208" s="58" t="n">
        <v>167</v>
      </c>
      <c r="AB208" s="58" t="n">
        <v>1197</v>
      </c>
      <c r="AC208" s="58" t="n">
        <v>3</v>
      </c>
      <c r="AD208" s="58" t="n">
        <v>952</v>
      </c>
      <c r="AE208" s="58" t="n">
        <v>84</v>
      </c>
      <c r="AF208" s="58" t="n">
        <v>6663</v>
      </c>
      <c r="AG208" s="58" t="n">
        <v>10219</v>
      </c>
      <c r="AH208" s="58" t="n">
        <v>8</v>
      </c>
      <c r="AI208" s="58" t="n">
        <v>12</v>
      </c>
      <c r="AJ208" s="58"/>
      <c r="AK208" s="58" t="n">
        <v>31</v>
      </c>
      <c r="AL208" s="58" t="n">
        <v>7</v>
      </c>
      <c r="AM208" s="58" t="n">
        <v>6</v>
      </c>
      <c r="AN208" s="58" t="n">
        <v>19</v>
      </c>
      <c r="AO208" s="58"/>
      <c r="AP208" s="58"/>
      <c r="AQ208" s="58" t="n">
        <v>1</v>
      </c>
      <c r="AR208" s="58"/>
      <c r="AS208" s="58"/>
      <c r="AT208" s="58"/>
      <c r="AU208" s="58"/>
      <c r="AV208" s="58" t="n">
        <v>325</v>
      </c>
      <c r="AW208" s="58" t="n">
        <v>4238</v>
      </c>
      <c r="AX208" s="58" t="n">
        <v>41</v>
      </c>
      <c r="AY208" s="58" t="n">
        <v>5310</v>
      </c>
      <c r="AZ208" s="58" t="n">
        <v>327</v>
      </c>
      <c r="BA208" s="58" t="n">
        <v>53</v>
      </c>
      <c r="BB208" s="58" t="n">
        <v>9</v>
      </c>
      <c r="BC208" s="58" t="n">
        <v>134</v>
      </c>
      <c r="BD208" s="58" t="n">
        <v>619</v>
      </c>
      <c r="BE208" s="58" t="n">
        <v>27</v>
      </c>
      <c r="BF208" s="58" t="n">
        <v>1251</v>
      </c>
      <c r="BG208" s="58" t="n">
        <v>68</v>
      </c>
      <c r="BH208" s="58" t="n">
        <v>957</v>
      </c>
      <c r="BI208" s="58" t="n">
        <v>16</v>
      </c>
      <c r="BJ208" s="58" t="n">
        <v>654</v>
      </c>
      <c r="BK208" s="58" t="n">
        <v>1196</v>
      </c>
      <c r="BL208" s="58" t="n">
        <v>1047</v>
      </c>
      <c r="BM208" s="58" t="n">
        <v>2363</v>
      </c>
      <c r="BN208" s="58" t="n">
        <v>1065</v>
      </c>
      <c r="BO208" s="58" t="n">
        <v>286</v>
      </c>
      <c r="BP208" s="58" t="n">
        <v>137</v>
      </c>
      <c r="BQ208" s="58" t="n">
        <v>252</v>
      </c>
      <c r="BR208" s="58" t="n">
        <v>33</v>
      </c>
      <c r="BS208" s="58" t="n">
        <v>1</v>
      </c>
      <c r="BT208" s="58" t="n">
        <v>197</v>
      </c>
      <c r="BU208" s="58"/>
      <c r="BV208" s="58"/>
      <c r="BW208" s="58" t="n">
        <v>60</v>
      </c>
      <c r="BX208" s="58" t="n">
        <v>11</v>
      </c>
      <c r="BY208" s="58" t="n">
        <v>172</v>
      </c>
      <c r="BZ208" s="58" t="n">
        <v>9890</v>
      </c>
      <c r="CA208" s="58" t="n">
        <v>120</v>
      </c>
      <c r="CB208" s="58" t="n">
        <v>21</v>
      </c>
      <c r="CC208" s="58"/>
      <c r="CD208" s="58" t="n">
        <v>15</v>
      </c>
      <c r="CE208" s="58"/>
      <c r="CF208" s="58"/>
      <c r="CG208" s="58" t="n">
        <v>6</v>
      </c>
      <c r="CH208" s="58"/>
      <c r="CI208" s="58" t="n">
        <v>8</v>
      </c>
      <c r="CJ208" s="58"/>
      <c r="CK208" s="58"/>
      <c r="CL208" s="58"/>
      <c r="CM208" s="58" t="n">
        <v>233</v>
      </c>
      <c r="CN208" s="58" t="n">
        <v>9712</v>
      </c>
      <c r="CO208" s="58" t="n">
        <v>300</v>
      </c>
      <c r="CP208" s="58" t="n">
        <v>62</v>
      </c>
      <c r="CQ208" s="58" t="n">
        <v>42</v>
      </c>
      <c r="CR208" s="58" t="n">
        <v>51</v>
      </c>
      <c r="CS208" s="58" t="n">
        <v>7</v>
      </c>
      <c r="CT208" s="58" t="n">
        <v>2</v>
      </c>
      <c r="CU208" s="58"/>
      <c r="CV208" s="58" t="n">
        <v>120</v>
      </c>
      <c r="CW208" s="58" t="n">
        <v>3</v>
      </c>
      <c r="CX208" s="58"/>
      <c r="CY208" s="58"/>
      <c r="CZ208" s="58"/>
      <c r="DA208" s="58" t="n">
        <v>1</v>
      </c>
      <c r="DB208" s="58"/>
      <c r="DC208" s="58"/>
      <c r="DD208" s="58" t="n">
        <v>37</v>
      </c>
      <c r="DE208" s="58"/>
      <c r="DF208" s="58" t="n">
        <v>1</v>
      </c>
      <c r="DG208" s="58"/>
      <c r="DH208" s="58"/>
      <c r="DI208" s="58" t="n">
        <v>188</v>
      </c>
      <c r="DJ208" s="58" t="n">
        <v>709</v>
      </c>
      <c r="DK208" s="58" t="n">
        <v>2728</v>
      </c>
      <c r="DL208" s="58" t="n">
        <v>2185</v>
      </c>
      <c r="DM208" s="58" t="n">
        <v>560</v>
      </c>
      <c r="DN208" s="58" t="n">
        <v>84</v>
      </c>
      <c r="DO208" s="58" t="n">
        <v>867</v>
      </c>
      <c r="DP208" s="58" t="n">
        <v>129</v>
      </c>
      <c r="DQ208" s="58" t="n">
        <v>1394</v>
      </c>
      <c r="DR208" s="58" t="n">
        <v>362</v>
      </c>
      <c r="DS208" s="58" t="n">
        <v>215</v>
      </c>
      <c r="DT208" s="58" t="n">
        <v>432</v>
      </c>
      <c r="DU208" s="58" t="n">
        <v>94</v>
      </c>
      <c r="DV208" s="58" t="n">
        <v>23</v>
      </c>
      <c r="DW208" s="58" t="n">
        <v>7</v>
      </c>
      <c r="DX208" s="58" t="n">
        <v>15</v>
      </c>
      <c r="DY208" s="58" t="n">
        <v>3</v>
      </c>
      <c r="DZ208" s="58" t="n">
        <v>40</v>
      </c>
      <c r="EA208" s="58" t="n">
        <v>1</v>
      </c>
      <c r="EB208" s="58" t="n">
        <v>0</v>
      </c>
      <c r="EC208" s="59" t="s">
        <v>419</v>
      </c>
      <c r="ED208" s="59" t="s">
        <v>421</v>
      </c>
      <c r="EE208" s="59" t="s">
        <v>430</v>
      </c>
      <c r="EF208" s="59" t="s">
        <v>460</v>
      </c>
      <c r="EG208" s="59" t="s">
        <v>409</v>
      </c>
    </row>
    <row r="209" customFormat="false" ht="14.25" hidden="false" customHeight="false" outlineLevel="0" collapsed="false">
      <c r="A209" s="58" t="n">
        <v>106190681</v>
      </c>
      <c r="B209" s="59" t="s">
        <v>1621</v>
      </c>
      <c r="C209" s="59" t="s">
        <v>464</v>
      </c>
      <c r="D209" s="59" t="s">
        <v>473</v>
      </c>
      <c r="E209" s="59" t="s">
        <v>1622</v>
      </c>
      <c r="F209" s="59" t="s">
        <v>464</v>
      </c>
      <c r="G209" s="59" t="s">
        <v>1623</v>
      </c>
      <c r="H209" s="59" t="s">
        <v>1320</v>
      </c>
      <c r="I209" s="59" t="s">
        <v>402</v>
      </c>
      <c r="J209" s="59" t="s">
        <v>1624</v>
      </c>
      <c r="K209" s="59" t="s">
        <v>418</v>
      </c>
      <c r="L209" s="58" t="n">
        <v>289</v>
      </c>
      <c r="M209" s="58" t="n">
        <v>307</v>
      </c>
      <c r="N209" s="58"/>
      <c r="O209" s="58" t="n">
        <v>5</v>
      </c>
      <c r="P209" s="58" t="n">
        <v>52</v>
      </c>
      <c r="Q209" s="58" t="n">
        <v>67</v>
      </c>
      <c r="R209" s="58" t="n">
        <v>146</v>
      </c>
      <c r="S209" s="58" t="n">
        <v>173</v>
      </c>
      <c r="T209" s="58" t="n">
        <v>98</v>
      </c>
      <c r="U209" s="58" t="n">
        <v>41</v>
      </c>
      <c r="V209" s="58" t="n">
        <v>14</v>
      </c>
      <c r="W209" s="58"/>
      <c r="X209" s="58"/>
      <c r="Y209" s="58"/>
      <c r="Z209" s="58" t="n">
        <v>19</v>
      </c>
      <c r="AA209" s="58" t="n">
        <v>66</v>
      </c>
      <c r="AB209" s="58" t="n">
        <v>284</v>
      </c>
      <c r="AC209" s="58"/>
      <c r="AD209" s="58" t="n">
        <v>41</v>
      </c>
      <c r="AE209" s="58"/>
      <c r="AF209" s="58" t="n">
        <v>186</v>
      </c>
      <c r="AG209" s="58" t="n">
        <v>595</v>
      </c>
      <c r="AH209" s="58"/>
      <c r="AI209" s="58" t="n">
        <v>1</v>
      </c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 t="n">
        <v>93</v>
      </c>
      <c r="AX209" s="58"/>
      <c r="AY209" s="58" t="n">
        <v>245</v>
      </c>
      <c r="AZ209" s="58" t="n">
        <v>10</v>
      </c>
      <c r="BA209" s="58" t="n">
        <v>248</v>
      </c>
      <c r="BB209" s="58"/>
      <c r="BC209" s="58"/>
      <c r="BD209" s="58" t="n">
        <v>1</v>
      </c>
      <c r="BE209" s="58"/>
      <c r="BF209" s="58" t="n">
        <v>5</v>
      </c>
      <c r="BG209" s="58"/>
      <c r="BH209" s="58" t="n">
        <v>4</v>
      </c>
      <c r="BI209" s="58" t="n">
        <v>1</v>
      </c>
      <c r="BJ209" s="58" t="n">
        <v>12</v>
      </c>
      <c r="BK209" s="58" t="n">
        <v>512</v>
      </c>
      <c r="BL209" s="58" t="n">
        <v>10</v>
      </c>
      <c r="BM209" s="58" t="n">
        <v>16</v>
      </c>
      <c r="BN209" s="58"/>
      <c r="BO209" s="58" t="n">
        <v>22</v>
      </c>
      <c r="BP209" s="58" t="n">
        <v>1</v>
      </c>
      <c r="BQ209" s="58" t="n">
        <v>12</v>
      </c>
      <c r="BR209" s="58"/>
      <c r="BS209" s="58"/>
      <c r="BT209" s="58"/>
      <c r="BU209" s="58"/>
      <c r="BV209" s="58"/>
      <c r="BW209" s="58" t="n">
        <v>1</v>
      </c>
      <c r="BX209" s="58" t="n">
        <v>1</v>
      </c>
      <c r="BY209" s="58"/>
      <c r="BZ209" s="58" t="n">
        <v>593</v>
      </c>
      <c r="CA209" s="58" t="n">
        <v>1</v>
      </c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 t="n">
        <v>30</v>
      </c>
      <c r="CN209" s="58" t="n">
        <v>454</v>
      </c>
      <c r="CO209" s="58" t="n">
        <v>109</v>
      </c>
      <c r="CP209" s="58"/>
      <c r="CQ209" s="58"/>
      <c r="CR209" s="58"/>
      <c r="CS209" s="58" t="n">
        <v>1</v>
      </c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 t="n">
        <v>7</v>
      </c>
      <c r="DL209" s="58"/>
      <c r="DM209" s="58" t="n">
        <v>2</v>
      </c>
      <c r="DN209" s="58"/>
      <c r="DO209" s="58" t="n">
        <v>7</v>
      </c>
      <c r="DP209" s="58"/>
      <c r="DQ209" s="58" t="n">
        <v>145</v>
      </c>
      <c r="DR209" s="58" t="n">
        <v>390</v>
      </c>
      <c r="DS209" s="58" t="n">
        <v>42</v>
      </c>
      <c r="DT209" s="58"/>
      <c r="DU209" s="58" t="n">
        <v>2</v>
      </c>
      <c r="DV209" s="58"/>
      <c r="DW209" s="58"/>
      <c r="DX209" s="58" t="n">
        <v>1</v>
      </c>
      <c r="DY209" s="58" t="n">
        <v>1</v>
      </c>
      <c r="DZ209" s="58" t="n">
        <v>1</v>
      </c>
      <c r="EA209" s="58" t="n">
        <v>1</v>
      </c>
      <c r="EB209" s="58" t="n">
        <v>0</v>
      </c>
      <c r="EC209" s="59" t="s">
        <v>405</v>
      </c>
      <c r="ED209" s="59" t="s">
        <v>659</v>
      </c>
      <c r="EE209" s="59" t="s">
        <v>590</v>
      </c>
      <c r="EF209" s="59" t="s">
        <v>612</v>
      </c>
      <c r="EG209" s="59" t="s">
        <v>409</v>
      </c>
    </row>
    <row r="210" customFormat="false" ht="14.25" hidden="false" customHeight="false" outlineLevel="0" collapsed="false">
      <c r="A210" s="58" t="n">
        <v>106190524</v>
      </c>
      <c r="B210" s="59" t="s">
        <v>1625</v>
      </c>
      <c r="C210" s="59" t="s">
        <v>464</v>
      </c>
      <c r="D210" s="59" t="s">
        <v>473</v>
      </c>
      <c r="E210" s="59" t="s">
        <v>1626</v>
      </c>
      <c r="F210" s="59" t="s">
        <v>1221</v>
      </c>
      <c r="G210" s="59" t="s">
        <v>1222</v>
      </c>
      <c r="H210" s="59" t="s">
        <v>1223</v>
      </c>
      <c r="I210" s="59" t="s">
        <v>402</v>
      </c>
      <c r="J210" s="59" t="s">
        <v>1627</v>
      </c>
      <c r="K210" s="59" t="s">
        <v>418</v>
      </c>
      <c r="L210" s="58" t="n">
        <v>640</v>
      </c>
      <c r="M210" s="58" t="n">
        <v>637</v>
      </c>
      <c r="N210" s="58"/>
      <c r="O210" s="58" t="n">
        <v>15</v>
      </c>
      <c r="P210" s="58" t="n">
        <v>74</v>
      </c>
      <c r="Q210" s="58" t="n">
        <v>164</v>
      </c>
      <c r="R210" s="58" t="n">
        <v>287</v>
      </c>
      <c r="S210" s="58" t="n">
        <v>325</v>
      </c>
      <c r="T210" s="58" t="n">
        <v>212</v>
      </c>
      <c r="U210" s="58" t="n">
        <v>112</v>
      </c>
      <c r="V210" s="58" t="n">
        <v>88</v>
      </c>
      <c r="W210" s="58"/>
      <c r="X210" s="58"/>
      <c r="Y210" s="58"/>
      <c r="Z210" s="58"/>
      <c r="AA210" s="58" t="n">
        <v>100</v>
      </c>
      <c r="AB210" s="58" t="n">
        <v>457</v>
      </c>
      <c r="AC210" s="58"/>
      <c r="AD210" s="58" t="n">
        <v>57</v>
      </c>
      <c r="AE210" s="58" t="n">
        <v>63</v>
      </c>
      <c r="AF210" s="58" t="n">
        <v>600</v>
      </c>
      <c r="AG210" s="58" t="n">
        <v>1224</v>
      </c>
      <c r="AH210" s="58" t="n">
        <v>42</v>
      </c>
      <c r="AI210" s="58" t="n">
        <v>2</v>
      </c>
      <c r="AJ210" s="58" t="n">
        <v>4</v>
      </c>
      <c r="AK210" s="58" t="n">
        <v>3</v>
      </c>
      <c r="AL210" s="58"/>
      <c r="AM210" s="58" t="n">
        <v>1</v>
      </c>
      <c r="AN210" s="58"/>
      <c r="AO210" s="58"/>
      <c r="AP210" s="58" t="n">
        <v>1</v>
      </c>
      <c r="AQ210" s="58"/>
      <c r="AR210" s="58"/>
      <c r="AS210" s="58"/>
      <c r="AT210" s="58"/>
      <c r="AU210" s="58"/>
      <c r="AV210" s="58" t="n">
        <v>45</v>
      </c>
      <c r="AW210" s="58" t="n">
        <v>354</v>
      </c>
      <c r="AX210" s="58" t="n">
        <v>38</v>
      </c>
      <c r="AY210" s="58" t="n">
        <v>398</v>
      </c>
      <c r="AZ210" s="58" t="n">
        <v>73</v>
      </c>
      <c r="BA210" s="58" t="n">
        <v>369</v>
      </c>
      <c r="BB210" s="58"/>
      <c r="BC210" s="58" t="n">
        <v>4</v>
      </c>
      <c r="BD210" s="58" t="n">
        <v>25</v>
      </c>
      <c r="BE210" s="58"/>
      <c r="BF210" s="58" t="n">
        <v>257</v>
      </c>
      <c r="BG210" s="58" t="n">
        <v>8</v>
      </c>
      <c r="BH210" s="58" t="n">
        <v>63</v>
      </c>
      <c r="BI210" s="58" t="n">
        <v>2</v>
      </c>
      <c r="BJ210" s="58" t="n">
        <v>213</v>
      </c>
      <c r="BK210" s="58" t="n">
        <v>472</v>
      </c>
      <c r="BL210" s="58" t="n">
        <v>64</v>
      </c>
      <c r="BM210" s="58" t="n">
        <v>57</v>
      </c>
      <c r="BN210" s="58" t="n">
        <v>63</v>
      </c>
      <c r="BO210" s="58" t="n">
        <v>2</v>
      </c>
      <c r="BP210" s="58" t="n">
        <v>22</v>
      </c>
      <c r="BQ210" s="58" t="n">
        <v>14</v>
      </c>
      <c r="BR210" s="58" t="n">
        <v>10</v>
      </c>
      <c r="BS210" s="58"/>
      <c r="BT210" s="58" t="n">
        <v>1</v>
      </c>
      <c r="BU210" s="58"/>
      <c r="BV210" s="58"/>
      <c r="BW210" s="58" t="n">
        <v>17</v>
      </c>
      <c r="BX210" s="58" t="n">
        <v>313</v>
      </c>
      <c r="BY210" s="58" t="n">
        <v>74</v>
      </c>
      <c r="BZ210" s="58" t="n">
        <v>704</v>
      </c>
      <c r="CA210" s="58" t="n">
        <v>150</v>
      </c>
      <c r="CB210" s="58"/>
      <c r="CC210" s="58"/>
      <c r="CD210" s="58" t="n">
        <v>7</v>
      </c>
      <c r="CE210" s="58"/>
      <c r="CF210" s="58"/>
      <c r="CG210" s="58"/>
      <c r="CH210" s="58" t="n">
        <v>1</v>
      </c>
      <c r="CI210" s="58" t="n">
        <v>11</v>
      </c>
      <c r="CJ210" s="58"/>
      <c r="CK210" s="58"/>
      <c r="CL210" s="58"/>
      <c r="CM210" s="58" t="n">
        <v>41</v>
      </c>
      <c r="CN210" s="58" t="n">
        <v>971</v>
      </c>
      <c r="CO210" s="58" t="n">
        <v>254</v>
      </c>
      <c r="CP210" s="58"/>
      <c r="CQ210" s="58" t="n">
        <v>9</v>
      </c>
      <c r="CR210" s="58" t="n">
        <v>2</v>
      </c>
      <c r="CS210" s="58" t="n">
        <v>2</v>
      </c>
      <c r="CT210" s="58"/>
      <c r="CU210" s="58"/>
      <c r="CV210" s="58"/>
      <c r="CW210" s="58" t="n">
        <v>32</v>
      </c>
      <c r="CX210" s="58"/>
      <c r="CY210" s="58"/>
      <c r="CZ210" s="58"/>
      <c r="DA210" s="58" t="n">
        <v>1</v>
      </c>
      <c r="DB210" s="58"/>
      <c r="DC210" s="58"/>
      <c r="DD210" s="58"/>
      <c r="DE210" s="58"/>
      <c r="DF210" s="58"/>
      <c r="DG210" s="58"/>
      <c r="DH210" s="58"/>
      <c r="DI210" s="58"/>
      <c r="DJ210" s="58" t="n">
        <v>38</v>
      </c>
      <c r="DK210" s="58" t="n">
        <v>304</v>
      </c>
      <c r="DL210" s="58"/>
      <c r="DM210" s="58" t="n">
        <v>72</v>
      </c>
      <c r="DN210" s="58" t="n">
        <v>1</v>
      </c>
      <c r="DO210" s="58" t="n">
        <v>53</v>
      </c>
      <c r="DP210" s="58" t="n">
        <v>4</v>
      </c>
      <c r="DQ210" s="58" t="n">
        <v>319</v>
      </c>
      <c r="DR210" s="58" t="n">
        <v>390</v>
      </c>
      <c r="DS210" s="58" t="n">
        <v>6</v>
      </c>
      <c r="DT210" s="58" t="n">
        <v>39</v>
      </c>
      <c r="DU210" s="58" t="n">
        <v>2</v>
      </c>
      <c r="DV210" s="58"/>
      <c r="DW210" s="58" t="n">
        <v>3</v>
      </c>
      <c r="DX210" s="58"/>
      <c r="DY210" s="58" t="n">
        <v>1</v>
      </c>
      <c r="DZ210" s="58" t="n">
        <v>10</v>
      </c>
      <c r="EA210" s="58" t="n">
        <v>1</v>
      </c>
      <c r="EB210" s="58" t="n">
        <v>0</v>
      </c>
      <c r="EC210" s="59" t="s">
        <v>405</v>
      </c>
      <c r="ED210" s="59" t="s">
        <v>451</v>
      </c>
      <c r="EE210" s="59" t="s">
        <v>449</v>
      </c>
      <c r="EF210" s="59" t="s">
        <v>461</v>
      </c>
      <c r="EG210" s="59" t="s">
        <v>409</v>
      </c>
    </row>
    <row r="211" customFormat="false" ht="14.25" hidden="false" customHeight="false" outlineLevel="0" collapsed="false">
      <c r="A211" s="58" t="n">
        <v>106301337</v>
      </c>
      <c r="B211" s="59" t="s">
        <v>1628</v>
      </c>
      <c r="C211" s="59" t="s">
        <v>433</v>
      </c>
      <c r="D211" s="59" t="s">
        <v>412</v>
      </c>
      <c r="E211" s="59" t="s">
        <v>1629</v>
      </c>
      <c r="F211" s="59" t="s">
        <v>1630</v>
      </c>
      <c r="G211" s="59" t="s">
        <v>1631</v>
      </c>
      <c r="H211" s="59" t="s">
        <v>1632</v>
      </c>
      <c r="I211" s="59" t="s">
        <v>402</v>
      </c>
      <c r="J211" s="59" t="s">
        <v>1633</v>
      </c>
      <c r="K211" s="59" t="s">
        <v>418</v>
      </c>
      <c r="L211" s="58" t="n">
        <v>437</v>
      </c>
      <c r="M211" s="58" t="n">
        <v>479</v>
      </c>
      <c r="N211" s="58"/>
      <c r="O211" s="58" t="n">
        <v>15</v>
      </c>
      <c r="P211" s="58" t="n">
        <v>36</v>
      </c>
      <c r="Q211" s="58" t="n">
        <v>43</v>
      </c>
      <c r="R211" s="58" t="n">
        <v>90</v>
      </c>
      <c r="S211" s="58" t="n">
        <v>141</v>
      </c>
      <c r="T211" s="58" t="n">
        <v>206</v>
      </c>
      <c r="U211" s="58" t="n">
        <v>275</v>
      </c>
      <c r="V211" s="58" t="n">
        <v>107</v>
      </c>
      <c r="W211" s="58" t="n">
        <v>3</v>
      </c>
      <c r="X211" s="58"/>
      <c r="Y211" s="58"/>
      <c r="Z211" s="58" t="n">
        <v>23</v>
      </c>
      <c r="AA211" s="58" t="n">
        <v>10</v>
      </c>
      <c r="AB211" s="58" t="n">
        <v>37</v>
      </c>
      <c r="AC211" s="58"/>
      <c r="AD211" s="58" t="n">
        <v>36</v>
      </c>
      <c r="AE211" s="58" t="n">
        <v>10</v>
      </c>
      <c r="AF211" s="58" t="n">
        <v>800</v>
      </c>
      <c r="AG211" s="58" t="n">
        <v>916</v>
      </c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 t="n">
        <v>90</v>
      </c>
      <c r="AW211" s="58" t="n">
        <v>486</v>
      </c>
      <c r="AX211" s="58" t="n">
        <v>8</v>
      </c>
      <c r="AY211" s="58" t="n">
        <v>317</v>
      </c>
      <c r="AZ211" s="58" t="n">
        <v>11</v>
      </c>
      <c r="BA211" s="58" t="n">
        <v>4</v>
      </c>
      <c r="BB211" s="58"/>
      <c r="BC211" s="58" t="n">
        <v>16</v>
      </c>
      <c r="BD211" s="58" t="n">
        <v>33</v>
      </c>
      <c r="BE211" s="58" t="n">
        <v>3</v>
      </c>
      <c r="BF211" s="58" t="n">
        <v>198</v>
      </c>
      <c r="BG211" s="58" t="n">
        <v>20</v>
      </c>
      <c r="BH211" s="58" t="n">
        <v>26</v>
      </c>
      <c r="BI211" s="58" t="n">
        <v>3</v>
      </c>
      <c r="BJ211" s="58" t="n">
        <v>81</v>
      </c>
      <c r="BK211" s="58" t="n">
        <v>93</v>
      </c>
      <c r="BL211" s="58" t="n">
        <v>61</v>
      </c>
      <c r="BM211" s="58" t="n">
        <v>147</v>
      </c>
      <c r="BN211" s="58" t="n">
        <v>46</v>
      </c>
      <c r="BO211" s="58" t="n">
        <v>27</v>
      </c>
      <c r="BP211" s="58" t="n">
        <v>67</v>
      </c>
      <c r="BQ211" s="58" t="n">
        <v>22</v>
      </c>
      <c r="BR211" s="58" t="n">
        <v>22</v>
      </c>
      <c r="BS211" s="58"/>
      <c r="BT211" s="58" t="n">
        <v>51</v>
      </c>
      <c r="BU211" s="58"/>
      <c r="BV211" s="58"/>
      <c r="BW211" s="58" t="n">
        <v>9</v>
      </c>
      <c r="BX211" s="58"/>
      <c r="BY211" s="58" t="n">
        <v>13</v>
      </c>
      <c r="BZ211" s="58" t="n">
        <v>885</v>
      </c>
      <c r="CA211" s="58" t="n">
        <v>8</v>
      </c>
      <c r="CB211" s="58"/>
      <c r="CC211" s="58"/>
      <c r="CD211" s="58"/>
      <c r="CE211" s="58"/>
      <c r="CF211" s="58"/>
      <c r="CG211" s="58"/>
      <c r="CH211" s="58" t="n">
        <v>1</v>
      </c>
      <c r="CI211" s="58"/>
      <c r="CJ211" s="58"/>
      <c r="CK211" s="58"/>
      <c r="CL211" s="58"/>
      <c r="CM211" s="58" t="n">
        <v>9</v>
      </c>
      <c r="CN211" s="58" t="n">
        <v>889</v>
      </c>
      <c r="CO211" s="58" t="n">
        <v>15</v>
      </c>
      <c r="CP211" s="58" t="n">
        <v>67</v>
      </c>
      <c r="CQ211" s="58" t="n">
        <v>14</v>
      </c>
      <c r="CR211" s="58"/>
      <c r="CS211" s="58"/>
      <c r="CT211" s="58"/>
      <c r="CU211" s="58"/>
      <c r="CV211" s="58" t="n">
        <v>3</v>
      </c>
      <c r="CW211" s="58" t="n">
        <v>86</v>
      </c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 t="n">
        <v>47</v>
      </c>
      <c r="DJ211" s="58" t="n">
        <v>35</v>
      </c>
      <c r="DK211" s="58" t="n">
        <v>292</v>
      </c>
      <c r="DL211" s="58" t="n">
        <v>132</v>
      </c>
      <c r="DM211" s="58" t="n">
        <v>15</v>
      </c>
      <c r="DN211" s="58" t="n">
        <v>26</v>
      </c>
      <c r="DO211" s="58" t="n">
        <v>28</v>
      </c>
      <c r="DP211" s="58" t="n">
        <v>11</v>
      </c>
      <c r="DQ211" s="58" t="n">
        <v>118</v>
      </c>
      <c r="DR211" s="58" t="n">
        <v>25</v>
      </c>
      <c r="DS211" s="58" t="n">
        <v>11</v>
      </c>
      <c r="DT211" s="58" t="n">
        <v>1</v>
      </c>
      <c r="DU211" s="58" t="n">
        <v>5</v>
      </c>
      <c r="DV211" s="58"/>
      <c r="DW211" s="58"/>
      <c r="DX211" s="58"/>
      <c r="DY211" s="58" t="n">
        <v>1</v>
      </c>
      <c r="DZ211" s="58" t="n">
        <v>2</v>
      </c>
      <c r="EA211" s="58" t="n">
        <v>1</v>
      </c>
      <c r="EB211" s="58" t="n">
        <v>0</v>
      </c>
      <c r="EC211" s="59" t="s">
        <v>419</v>
      </c>
      <c r="ED211" s="59" t="s">
        <v>711</v>
      </c>
      <c r="EE211" s="59" t="s">
        <v>750</v>
      </c>
      <c r="EF211" s="59" t="s">
        <v>659</v>
      </c>
      <c r="EG211" s="59" t="s">
        <v>409</v>
      </c>
    </row>
    <row r="212" customFormat="false" ht="14.25" hidden="false" customHeight="false" outlineLevel="0" collapsed="false">
      <c r="A212" s="58" t="n">
        <v>106301262</v>
      </c>
      <c r="B212" s="59" t="s">
        <v>1634</v>
      </c>
      <c r="C212" s="59" t="s">
        <v>433</v>
      </c>
      <c r="D212" s="59" t="s">
        <v>412</v>
      </c>
      <c r="E212" s="59" t="s">
        <v>1635</v>
      </c>
      <c r="F212" s="59" t="s">
        <v>673</v>
      </c>
      <c r="G212" s="59" t="s">
        <v>674</v>
      </c>
      <c r="H212" s="59" t="s">
        <v>675</v>
      </c>
      <c r="I212" s="59" t="s">
        <v>402</v>
      </c>
      <c r="J212" s="59" t="s">
        <v>1636</v>
      </c>
      <c r="K212" s="59" t="s">
        <v>418</v>
      </c>
      <c r="L212" s="58" t="n">
        <v>5019</v>
      </c>
      <c r="M212" s="58" t="n">
        <v>5111</v>
      </c>
      <c r="N212" s="58"/>
      <c r="O212" s="58" t="n">
        <v>69</v>
      </c>
      <c r="P212" s="58" t="n">
        <v>379</v>
      </c>
      <c r="Q212" s="58" t="n">
        <v>564</v>
      </c>
      <c r="R212" s="58" t="n">
        <v>1094</v>
      </c>
      <c r="S212" s="58" t="n">
        <v>2557</v>
      </c>
      <c r="T212" s="58" t="n">
        <v>2638</v>
      </c>
      <c r="U212" s="58" t="n">
        <v>2060</v>
      </c>
      <c r="V212" s="58" t="n">
        <v>769</v>
      </c>
      <c r="W212" s="58"/>
      <c r="X212" s="58"/>
      <c r="Y212" s="58"/>
      <c r="Z212" s="58" t="n">
        <v>395</v>
      </c>
      <c r="AA212" s="58" t="n">
        <v>105</v>
      </c>
      <c r="AB212" s="58" t="n">
        <v>527</v>
      </c>
      <c r="AC212" s="58" t="n">
        <v>8</v>
      </c>
      <c r="AD212" s="58" t="n">
        <v>496</v>
      </c>
      <c r="AE212" s="58" t="n">
        <v>301</v>
      </c>
      <c r="AF212" s="58" t="n">
        <v>8298</v>
      </c>
      <c r="AG212" s="58" t="n">
        <v>10104</v>
      </c>
      <c r="AH212" s="58" t="n">
        <v>12</v>
      </c>
      <c r="AI212" s="58"/>
      <c r="AJ212" s="58" t="n">
        <v>1</v>
      </c>
      <c r="AK212" s="58" t="n">
        <v>8</v>
      </c>
      <c r="AL212" s="58"/>
      <c r="AM212" s="58" t="n">
        <v>1</v>
      </c>
      <c r="AN212" s="58"/>
      <c r="AO212" s="58" t="n">
        <v>1</v>
      </c>
      <c r="AP212" s="58"/>
      <c r="AQ212" s="58" t="n">
        <v>3</v>
      </c>
      <c r="AR212" s="58"/>
      <c r="AS212" s="58"/>
      <c r="AT212" s="58"/>
      <c r="AU212" s="58"/>
      <c r="AV212" s="58" t="n">
        <v>992</v>
      </c>
      <c r="AW212" s="58" t="n">
        <v>4007</v>
      </c>
      <c r="AX212" s="58" t="n">
        <v>115</v>
      </c>
      <c r="AY212" s="58" t="n">
        <v>4907</v>
      </c>
      <c r="AZ212" s="58" t="n">
        <v>73</v>
      </c>
      <c r="BA212" s="58" t="n">
        <v>35</v>
      </c>
      <c r="BB212" s="58" t="n">
        <v>1</v>
      </c>
      <c r="BC212" s="58" t="n">
        <v>91</v>
      </c>
      <c r="BD212" s="58" t="n">
        <v>1207</v>
      </c>
      <c r="BE212" s="58" t="n">
        <v>23</v>
      </c>
      <c r="BF212" s="58" t="n">
        <v>2449</v>
      </c>
      <c r="BG212" s="58" t="n">
        <v>149</v>
      </c>
      <c r="BH212" s="58" t="n">
        <v>522</v>
      </c>
      <c r="BI212" s="58" t="n">
        <v>37</v>
      </c>
      <c r="BJ212" s="58" t="n">
        <v>232</v>
      </c>
      <c r="BK212" s="58" t="n">
        <v>282</v>
      </c>
      <c r="BL212" s="58" t="n">
        <v>1175</v>
      </c>
      <c r="BM212" s="58" t="n">
        <v>129</v>
      </c>
      <c r="BN212" s="58" t="n">
        <v>2576</v>
      </c>
      <c r="BO212" s="58" t="n">
        <v>267</v>
      </c>
      <c r="BP212" s="58" t="n">
        <v>52</v>
      </c>
      <c r="BQ212" s="58" t="n">
        <v>509</v>
      </c>
      <c r="BR212" s="58" t="n">
        <v>428</v>
      </c>
      <c r="BS212" s="58"/>
      <c r="BT212" s="58" t="n">
        <v>2</v>
      </c>
      <c r="BU212" s="58"/>
      <c r="BV212" s="58"/>
      <c r="BW212" s="58" t="n">
        <v>18</v>
      </c>
      <c r="BX212" s="58" t="n">
        <v>11</v>
      </c>
      <c r="BY212" s="58" t="n">
        <v>103</v>
      </c>
      <c r="BZ212" s="58" t="n">
        <v>9920</v>
      </c>
      <c r="CA212" s="58" t="n">
        <v>17</v>
      </c>
      <c r="CB212" s="58" t="n">
        <v>30</v>
      </c>
      <c r="CC212" s="58"/>
      <c r="CD212" s="58" t="n">
        <v>24</v>
      </c>
      <c r="CE212" s="58" t="n">
        <v>1</v>
      </c>
      <c r="CF212" s="58" t="n">
        <v>2</v>
      </c>
      <c r="CG212" s="58" t="n">
        <v>2</v>
      </c>
      <c r="CH212" s="58" t="n">
        <v>1</v>
      </c>
      <c r="CI212" s="58" t="n">
        <v>1</v>
      </c>
      <c r="CJ212" s="58"/>
      <c r="CK212" s="58"/>
      <c r="CL212" s="58"/>
      <c r="CM212" s="58" t="n">
        <v>116</v>
      </c>
      <c r="CN212" s="58" t="n">
        <v>9752</v>
      </c>
      <c r="CO212" s="58" t="n">
        <v>222</v>
      </c>
      <c r="CP212" s="58" t="n">
        <v>750</v>
      </c>
      <c r="CQ212" s="58" t="n">
        <v>250</v>
      </c>
      <c r="CR212" s="58" t="n">
        <v>4</v>
      </c>
      <c r="CS212" s="58"/>
      <c r="CT212" s="58" t="n">
        <v>2</v>
      </c>
      <c r="CU212" s="58"/>
      <c r="CV212" s="58" t="n">
        <v>110</v>
      </c>
      <c r="CW212" s="58" t="n">
        <v>378</v>
      </c>
      <c r="CX212" s="58" t="n">
        <v>90</v>
      </c>
      <c r="CY212" s="58"/>
      <c r="CZ212" s="58" t="n">
        <v>17</v>
      </c>
      <c r="DA212" s="58"/>
      <c r="DB212" s="58"/>
      <c r="DC212" s="58"/>
      <c r="DD212" s="58"/>
      <c r="DE212" s="58" t="n">
        <v>25</v>
      </c>
      <c r="DF212" s="58" t="n">
        <v>10</v>
      </c>
      <c r="DG212" s="58" t="n">
        <v>3</v>
      </c>
      <c r="DH212" s="58"/>
      <c r="DI212" s="58"/>
      <c r="DJ212" s="58" t="n">
        <v>1354</v>
      </c>
      <c r="DK212" s="58" t="n">
        <v>5849</v>
      </c>
      <c r="DL212" s="58"/>
      <c r="DM212" s="58" t="n">
        <v>222</v>
      </c>
      <c r="DN212" s="58" t="n">
        <v>153</v>
      </c>
      <c r="DO212" s="58" t="n">
        <v>116</v>
      </c>
      <c r="DP212" s="58" t="n">
        <v>67</v>
      </c>
      <c r="DQ212" s="58" t="n">
        <v>182</v>
      </c>
      <c r="DR212" s="58" t="n">
        <v>61</v>
      </c>
      <c r="DS212" s="58" t="n">
        <v>223</v>
      </c>
      <c r="DT212" s="58" t="n">
        <v>209</v>
      </c>
      <c r="DU212" s="58" t="n">
        <v>14</v>
      </c>
      <c r="DV212" s="58" t="n">
        <v>40</v>
      </c>
      <c r="DW212" s="58" t="n">
        <v>1</v>
      </c>
      <c r="DX212" s="58" t="n">
        <v>10</v>
      </c>
      <c r="DY212" s="58" t="n">
        <v>12</v>
      </c>
      <c r="DZ212" s="58" t="n">
        <v>18</v>
      </c>
      <c r="EA212" s="58" t="n">
        <v>1</v>
      </c>
      <c r="EB212" s="58" t="n">
        <v>0</v>
      </c>
      <c r="EC212" s="59" t="s">
        <v>419</v>
      </c>
      <c r="ED212" s="59" t="s">
        <v>657</v>
      </c>
      <c r="EE212" s="59" t="s">
        <v>440</v>
      </c>
      <c r="EF212" s="59" t="s">
        <v>441</v>
      </c>
      <c r="EG212" s="59" t="s">
        <v>409</v>
      </c>
    </row>
    <row r="213" customFormat="false" ht="14.25" hidden="false" customHeight="false" outlineLevel="0" collapsed="false">
      <c r="A213" s="58" t="n">
        <v>106250956</v>
      </c>
      <c r="B213" s="59" t="s">
        <v>1637</v>
      </c>
      <c r="C213" s="59" t="s">
        <v>1638</v>
      </c>
      <c r="D213" s="59" t="s">
        <v>512</v>
      </c>
      <c r="E213" s="59" t="s">
        <v>1639</v>
      </c>
      <c r="F213" s="59" t="s">
        <v>1640</v>
      </c>
      <c r="G213" s="59" t="s">
        <v>1641</v>
      </c>
      <c r="H213" s="59" t="s">
        <v>1642</v>
      </c>
      <c r="I213" s="59" t="s">
        <v>763</v>
      </c>
      <c r="J213" s="59" t="s">
        <v>1643</v>
      </c>
      <c r="K213" s="59" t="s">
        <v>418</v>
      </c>
      <c r="L213" s="58" t="n">
        <v>83</v>
      </c>
      <c r="M213" s="58" t="n">
        <v>77</v>
      </c>
      <c r="N213" s="58"/>
      <c r="O213" s="58" t="n">
        <v>3</v>
      </c>
      <c r="P213" s="58" t="n">
        <v>4</v>
      </c>
      <c r="Q213" s="58" t="n">
        <v>10</v>
      </c>
      <c r="R213" s="58" t="n">
        <v>17</v>
      </c>
      <c r="S213" s="58" t="n">
        <v>46</v>
      </c>
      <c r="T213" s="58" t="n">
        <v>45</v>
      </c>
      <c r="U213" s="58" t="n">
        <v>26</v>
      </c>
      <c r="V213" s="58" t="n">
        <v>9</v>
      </c>
      <c r="W213" s="58"/>
      <c r="X213" s="58"/>
      <c r="Y213" s="58"/>
      <c r="Z213" s="58" t="n">
        <v>1</v>
      </c>
      <c r="AA213" s="58" t="n">
        <v>1</v>
      </c>
      <c r="AB213" s="58" t="n">
        <v>7</v>
      </c>
      <c r="AC213" s="58"/>
      <c r="AD213" s="58" t="n">
        <v>7</v>
      </c>
      <c r="AE213" s="58" t="n">
        <v>9</v>
      </c>
      <c r="AF213" s="58" t="n">
        <v>135</v>
      </c>
      <c r="AG213" s="58" t="n">
        <v>159</v>
      </c>
      <c r="AH213" s="58"/>
      <c r="AI213" s="58" t="n">
        <v>1</v>
      </c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 t="n">
        <v>34</v>
      </c>
      <c r="AW213" s="58" t="n">
        <v>66</v>
      </c>
      <c r="AX213" s="58"/>
      <c r="AY213" s="58" t="n">
        <v>58</v>
      </c>
      <c r="AZ213" s="58" t="n">
        <v>1</v>
      </c>
      <c r="BA213" s="58" t="n">
        <v>1</v>
      </c>
      <c r="BB213" s="58"/>
      <c r="BC213" s="58"/>
      <c r="BD213" s="58" t="n">
        <v>4</v>
      </c>
      <c r="BE213" s="58"/>
      <c r="BF213" s="58" t="n">
        <v>48</v>
      </c>
      <c r="BG213" s="58"/>
      <c r="BH213" s="58" t="n">
        <v>3</v>
      </c>
      <c r="BI213" s="58" t="n">
        <v>1</v>
      </c>
      <c r="BJ213" s="58"/>
      <c r="BK213" s="58"/>
      <c r="BL213" s="58" t="n">
        <v>4</v>
      </c>
      <c r="BM213" s="58" t="n">
        <v>9</v>
      </c>
      <c r="BN213" s="58" t="n">
        <v>56</v>
      </c>
      <c r="BO213" s="58" t="n">
        <v>1</v>
      </c>
      <c r="BP213" s="58" t="n">
        <v>5</v>
      </c>
      <c r="BQ213" s="58" t="n">
        <v>24</v>
      </c>
      <c r="BR213" s="58" t="n">
        <v>4</v>
      </c>
      <c r="BS213" s="58"/>
      <c r="BT213" s="58" t="n">
        <v>1</v>
      </c>
      <c r="BU213" s="58"/>
      <c r="BV213" s="58"/>
      <c r="BW213" s="58"/>
      <c r="BX213" s="58"/>
      <c r="BY213" s="58" t="n">
        <v>2</v>
      </c>
      <c r="BZ213" s="58" t="n">
        <v>158</v>
      </c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 t="n">
        <v>159</v>
      </c>
      <c r="CO213" s="58" t="n">
        <v>1</v>
      </c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 t="n">
        <v>1</v>
      </c>
      <c r="DK213" s="58" t="n">
        <v>142</v>
      </c>
      <c r="DL213" s="58" t="n">
        <v>10</v>
      </c>
      <c r="DM213" s="58"/>
      <c r="DN213" s="58" t="n">
        <v>1</v>
      </c>
      <c r="DO213" s="58" t="n">
        <v>4</v>
      </c>
      <c r="DP213" s="58"/>
      <c r="DQ213" s="58" t="n">
        <v>2</v>
      </c>
      <c r="DR213" s="58"/>
      <c r="DS213" s="58"/>
      <c r="DT213" s="58"/>
      <c r="DU213" s="58"/>
      <c r="DV213" s="58"/>
      <c r="DW213" s="58"/>
      <c r="DX213" s="58"/>
      <c r="DY213" s="58"/>
      <c r="DZ213" s="58"/>
      <c r="EA213" s="58" t="n">
        <v>1</v>
      </c>
      <c r="EB213" s="58" t="n">
        <v>0</v>
      </c>
      <c r="EC213" s="59" t="s">
        <v>459</v>
      </c>
      <c r="ED213" s="59" t="s">
        <v>542</v>
      </c>
      <c r="EE213" s="59" t="s">
        <v>542</v>
      </c>
      <c r="EF213" s="59" t="s">
        <v>542</v>
      </c>
      <c r="EG213" s="59" t="s">
        <v>409</v>
      </c>
    </row>
    <row r="214" customFormat="false" ht="14.25" hidden="false" customHeight="false" outlineLevel="0" collapsed="false">
      <c r="A214" s="58" t="n">
        <v>106190541</v>
      </c>
      <c r="B214" s="59" t="s">
        <v>1644</v>
      </c>
      <c r="C214" s="59" t="s">
        <v>464</v>
      </c>
      <c r="D214" s="59" t="s">
        <v>473</v>
      </c>
      <c r="E214" s="59" t="s">
        <v>1645</v>
      </c>
      <c r="F214" s="59" t="s">
        <v>1646</v>
      </c>
      <c r="G214" s="59" t="s">
        <v>1647</v>
      </c>
      <c r="H214" s="59" t="s">
        <v>1613</v>
      </c>
      <c r="I214" s="59" t="s">
        <v>402</v>
      </c>
      <c r="J214" s="59" t="s">
        <v>1648</v>
      </c>
      <c r="K214" s="59" t="s">
        <v>418</v>
      </c>
      <c r="L214" s="58" t="n">
        <v>173</v>
      </c>
      <c r="M214" s="58" t="n">
        <v>225</v>
      </c>
      <c r="N214" s="58"/>
      <c r="O214" s="58"/>
      <c r="P214" s="58" t="n">
        <v>19</v>
      </c>
      <c r="Q214" s="58" t="n">
        <v>69</v>
      </c>
      <c r="R214" s="58" t="n">
        <v>117</v>
      </c>
      <c r="S214" s="58" t="n">
        <v>138</v>
      </c>
      <c r="T214" s="58" t="n">
        <v>45</v>
      </c>
      <c r="U214" s="58" t="n">
        <v>10</v>
      </c>
      <c r="V214" s="58"/>
      <c r="W214" s="58"/>
      <c r="X214" s="58"/>
      <c r="Y214" s="58"/>
      <c r="Z214" s="58" t="n">
        <v>5</v>
      </c>
      <c r="AA214" s="58" t="n">
        <v>36</v>
      </c>
      <c r="AB214" s="58" t="n">
        <v>293</v>
      </c>
      <c r="AC214" s="58"/>
      <c r="AD214" s="58" t="n">
        <v>4</v>
      </c>
      <c r="AE214" s="58" t="n">
        <v>4</v>
      </c>
      <c r="AF214" s="58" t="n">
        <v>56</v>
      </c>
      <c r="AG214" s="58" t="n">
        <v>398</v>
      </c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 t="n">
        <v>2</v>
      </c>
      <c r="AX214" s="58"/>
      <c r="AY214" s="58" t="n">
        <v>16</v>
      </c>
      <c r="AZ214" s="58" t="n">
        <v>1</v>
      </c>
      <c r="BA214" s="58" t="n">
        <v>379</v>
      </c>
      <c r="BB214" s="58"/>
      <c r="BC214" s="58"/>
      <c r="BD214" s="58"/>
      <c r="BE214" s="58"/>
      <c r="BF214" s="58"/>
      <c r="BG214" s="58" t="n">
        <v>1</v>
      </c>
      <c r="BH214" s="58"/>
      <c r="BI214" s="58"/>
      <c r="BJ214" s="58" t="n">
        <v>6</v>
      </c>
      <c r="BK214" s="58" t="n">
        <v>360</v>
      </c>
      <c r="BL214" s="58"/>
      <c r="BM214" s="58" t="n">
        <v>30</v>
      </c>
      <c r="BN214" s="58"/>
      <c r="BO214" s="58"/>
      <c r="BP214" s="58" t="n">
        <v>1</v>
      </c>
      <c r="BQ214" s="58"/>
      <c r="BR214" s="58"/>
      <c r="BS214" s="58"/>
      <c r="BT214" s="58"/>
      <c r="BU214" s="58"/>
      <c r="BV214" s="58"/>
      <c r="BW214" s="58"/>
      <c r="BX214" s="58"/>
      <c r="BY214" s="58"/>
      <c r="BZ214" s="58" t="n">
        <v>398</v>
      </c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 t="n">
        <v>2</v>
      </c>
      <c r="CN214" s="58" t="n">
        <v>196</v>
      </c>
      <c r="CO214" s="58" t="n">
        <v>200</v>
      </c>
      <c r="CP214" s="58"/>
      <c r="CQ214" s="58" t="n">
        <v>16</v>
      </c>
      <c r="CR214" s="58"/>
      <c r="CS214" s="58" t="n">
        <v>6</v>
      </c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 t="n">
        <v>1</v>
      </c>
      <c r="DG214" s="58"/>
      <c r="DH214" s="58"/>
      <c r="DI214" s="58"/>
      <c r="DJ214" s="58"/>
      <c r="DK214" s="58"/>
      <c r="DL214" s="58"/>
      <c r="DM214" s="58"/>
      <c r="DN214" s="58"/>
      <c r="DO214" s="58" t="n">
        <v>2</v>
      </c>
      <c r="DP214" s="58"/>
      <c r="DQ214" s="58" t="n">
        <v>235</v>
      </c>
      <c r="DR214" s="58" t="n">
        <v>138</v>
      </c>
      <c r="DS214" s="58"/>
      <c r="DT214" s="58"/>
      <c r="DU214" s="58"/>
      <c r="DV214" s="58"/>
      <c r="DW214" s="58"/>
      <c r="DX214" s="58"/>
      <c r="DY214" s="58"/>
      <c r="DZ214" s="58"/>
      <c r="EA214" s="58" t="n">
        <v>1</v>
      </c>
      <c r="EB214" s="58" t="n">
        <v>0</v>
      </c>
      <c r="EC214" s="59" t="s">
        <v>405</v>
      </c>
      <c r="ED214" s="59" t="s">
        <v>420</v>
      </c>
      <c r="EE214" s="59" t="s">
        <v>1149</v>
      </c>
      <c r="EF214" s="59" t="s">
        <v>576</v>
      </c>
      <c r="EG214" s="59" t="s">
        <v>409</v>
      </c>
    </row>
    <row r="215" customFormat="false" ht="14.25" hidden="false" customHeight="false" outlineLevel="0" collapsed="false">
      <c r="A215" s="58" t="n">
        <v>106361166</v>
      </c>
      <c r="B215" s="59" t="s">
        <v>1649</v>
      </c>
      <c r="C215" s="59" t="s">
        <v>519</v>
      </c>
      <c r="D215" s="59" t="s">
        <v>412</v>
      </c>
      <c r="E215" s="59" t="s">
        <v>1650</v>
      </c>
      <c r="F215" s="59" t="s">
        <v>1651</v>
      </c>
      <c r="G215" s="59" t="s">
        <v>1652</v>
      </c>
      <c r="H215" s="59" t="s">
        <v>1653</v>
      </c>
      <c r="I215" s="59" t="s">
        <v>402</v>
      </c>
      <c r="J215" s="59" t="s">
        <v>1654</v>
      </c>
      <c r="K215" s="59" t="s">
        <v>418</v>
      </c>
      <c r="L215" s="58" t="n">
        <v>500</v>
      </c>
      <c r="M215" s="58" t="n">
        <v>129</v>
      </c>
      <c r="N215" s="58"/>
      <c r="O215" s="58" t="n">
        <v>29</v>
      </c>
      <c r="P215" s="58" t="n">
        <v>128</v>
      </c>
      <c r="Q215" s="58" t="n">
        <v>127</v>
      </c>
      <c r="R215" s="58" t="n">
        <v>140</v>
      </c>
      <c r="S215" s="58" t="n">
        <v>115</v>
      </c>
      <c r="T215" s="58" t="n">
        <v>62</v>
      </c>
      <c r="U215" s="58" t="n">
        <v>11</v>
      </c>
      <c r="V215" s="58" t="n">
        <v>6</v>
      </c>
      <c r="W215" s="58" t="n">
        <v>10</v>
      </c>
      <c r="X215" s="58" t="n">
        <v>1</v>
      </c>
      <c r="Y215" s="58"/>
      <c r="Z215" s="58" t="n">
        <v>19</v>
      </c>
      <c r="AA215" s="58" t="n">
        <v>45</v>
      </c>
      <c r="AB215" s="58" t="n">
        <v>433</v>
      </c>
      <c r="AC215" s="58"/>
      <c r="AD215" s="58" t="n">
        <v>13</v>
      </c>
      <c r="AE215" s="58" t="n">
        <v>3</v>
      </c>
      <c r="AF215" s="58" t="n">
        <v>116</v>
      </c>
      <c r="AG215" s="58" t="n">
        <v>629</v>
      </c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 t="n">
        <v>175</v>
      </c>
      <c r="AW215" s="58" t="n">
        <v>51</v>
      </c>
      <c r="AX215" s="58" t="n">
        <v>2</v>
      </c>
      <c r="AY215" s="58" t="n">
        <v>392</v>
      </c>
      <c r="AZ215" s="58" t="n">
        <v>9</v>
      </c>
      <c r="BA215" s="58"/>
      <c r="BB215" s="58"/>
      <c r="BC215" s="58" t="n">
        <v>109</v>
      </c>
      <c r="BD215" s="58" t="n">
        <v>5</v>
      </c>
      <c r="BE215" s="58" t="n">
        <v>3</v>
      </c>
      <c r="BF215" s="58" t="n">
        <v>96</v>
      </c>
      <c r="BG215" s="58" t="n">
        <v>1</v>
      </c>
      <c r="BH215" s="58" t="n">
        <v>146</v>
      </c>
      <c r="BI215" s="58" t="n">
        <v>27</v>
      </c>
      <c r="BJ215" s="58" t="n">
        <v>8</v>
      </c>
      <c r="BK215" s="58" t="n">
        <v>5</v>
      </c>
      <c r="BL215" s="58" t="n">
        <v>69</v>
      </c>
      <c r="BM215" s="58" t="n">
        <v>9</v>
      </c>
      <c r="BN215" s="58" t="n">
        <v>98</v>
      </c>
      <c r="BO215" s="58" t="n">
        <v>9</v>
      </c>
      <c r="BP215" s="58" t="n">
        <v>25</v>
      </c>
      <c r="BQ215" s="58" t="n">
        <v>17</v>
      </c>
      <c r="BR215" s="58" t="n">
        <v>2</v>
      </c>
      <c r="BS215" s="58"/>
      <c r="BT215" s="58"/>
      <c r="BU215" s="58"/>
      <c r="BV215" s="58"/>
      <c r="BW215" s="58" t="n">
        <v>1</v>
      </c>
      <c r="BX215" s="58"/>
      <c r="BY215" s="58" t="n">
        <v>8</v>
      </c>
      <c r="BZ215" s="58" t="n">
        <v>617</v>
      </c>
      <c r="CA215" s="58" t="n">
        <v>3</v>
      </c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 t="n">
        <v>2</v>
      </c>
      <c r="CN215" s="58" t="n">
        <v>442</v>
      </c>
      <c r="CO215" s="58" t="n">
        <v>182</v>
      </c>
      <c r="CP215" s="58" t="n">
        <v>232</v>
      </c>
      <c r="CQ215" s="58" t="n">
        <v>21</v>
      </c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 t="n">
        <v>338</v>
      </c>
      <c r="DK215" s="58" t="n">
        <v>31</v>
      </c>
      <c r="DL215" s="58"/>
      <c r="DM215" s="58" t="n">
        <v>3</v>
      </c>
      <c r="DN215" s="58"/>
      <c r="DO215" s="58" t="n">
        <v>2</v>
      </c>
      <c r="DP215" s="58"/>
      <c r="DQ215" s="58"/>
      <c r="DR215" s="58"/>
      <c r="DS215" s="58"/>
      <c r="DT215" s="58"/>
      <c r="DU215" s="58" t="n">
        <v>2</v>
      </c>
      <c r="DV215" s="58"/>
      <c r="DW215" s="58"/>
      <c r="DX215" s="58" t="n">
        <v>2</v>
      </c>
      <c r="DY215" s="58" t="n">
        <v>1</v>
      </c>
      <c r="DZ215" s="58"/>
      <c r="EA215" s="58" t="n">
        <v>1</v>
      </c>
      <c r="EB215" s="58" t="n">
        <v>0</v>
      </c>
      <c r="EC215" s="59" t="s">
        <v>419</v>
      </c>
      <c r="ED215" s="59" t="s">
        <v>651</v>
      </c>
      <c r="EE215" s="59" t="s">
        <v>509</v>
      </c>
      <c r="EF215" s="59" t="s">
        <v>526</v>
      </c>
      <c r="EG215" s="59" t="s">
        <v>409</v>
      </c>
    </row>
    <row r="216" customFormat="false" ht="14.25" hidden="false" customHeight="false" outlineLevel="0" collapsed="false">
      <c r="A216" s="58" t="n">
        <v>106190547</v>
      </c>
      <c r="B216" s="59" t="s">
        <v>1655</v>
      </c>
      <c r="C216" s="59" t="s">
        <v>464</v>
      </c>
      <c r="D216" s="59" t="s">
        <v>443</v>
      </c>
      <c r="E216" s="59" t="s">
        <v>1656</v>
      </c>
      <c r="F216" s="59" t="s">
        <v>1011</v>
      </c>
      <c r="G216" s="59" t="s">
        <v>1657</v>
      </c>
      <c r="H216" s="59" t="s">
        <v>1013</v>
      </c>
      <c r="I216" s="59" t="s">
        <v>402</v>
      </c>
      <c r="J216" s="59" t="s">
        <v>1658</v>
      </c>
      <c r="K216" s="59" t="s">
        <v>418</v>
      </c>
      <c r="L216" s="58" t="n">
        <v>1928</v>
      </c>
      <c r="M216" s="58" t="n">
        <v>1141</v>
      </c>
      <c r="N216" s="58"/>
      <c r="O216" s="58" t="n">
        <v>91</v>
      </c>
      <c r="P216" s="58" t="n">
        <v>214</v>
      </c>
      <c r="Q216" s="58" t="n">
        <v>329</v>
      </c>
      <c r="R216" s="58" t="n">
        <v>414</v>
      </c>
      <c r="S216" s="58" t="n">
        <v>883</v>
      </c>
      <c r="T216" s="58" t="n">
        <v>694</v>
      </c>
      <c r="U216" s="58" t="n">
        <v>270</v>
      </c>
      <c r="V216" s="58" t="n">
        <v>136</v>
      </c>
      <c r="W216" s="58" t="n">
        <v>38</v>
      </c>
      <c r="X216" s="58"/>
      <c r="Y216" s="58"/>
      <c r="Z216" s="58" t="n">
        <v>148</v>
      </c>
      <c r="AA216" s="58" t="n">
        <v>83</v>
      </c>
      <c r="AB216" s="58" t="n">
        <v>2342</v>
      </c>
      <c r="AC216" s="58" t="n">
        <v>1</v>
      </c>
      <c r="AD216" s="58" t="n">
        <v>1</v>
      </c>
      <c r="AE216" s="58"/>
      <c r="AF216" s="58" t="n">
        <v>494</v>
      </c>
      <c r="AG216" s="58" t="n">
        <v>3036</v>
      </c>
      <c r="AH216" s="58" t="n">
        <v>19</v>
      </c>
      <c r="AI216" s="58" t="n">
        <v>2</v>
      </c>
      <c r="AJ216" s="58" t="n">
        <v>2</v>
      </c>
      <c r="AK216" s="58" t="n">
        <v>5</v>
      </c>
      <c r="AL216" s="58"/>
      <c r="AM216" s="58"/>
      <c r="AN216" s="58" t="n">
        <v>4</v>
      </c>
      <c r="AO216" s="58"/>
      <c r="AP216" s="58"/>
      <c r="AQ216" s="58"/>
      <c r="AR216" s="58"/>
      <c r="AS216" s="58"/>
      <c r="AT216" s="58"/>
      <c r="AU216" s="58" t="n">
        <v>1</v>
      </c>
      <c r="AV216" s="58" t="n">
        <v>240</v>
      </c>
      <c r="AW216" s="58" t="n">
        <v>522</v>
      </c>
      <c r="AX216" s="58" t="n">
        <v>9</v>
      </c>
      <c r="AY216" s="58" t="n">
        <v>2269</v>
      </c>
      <c r="AZ216" s="58" t="n">
        <v>28</v>
      </c>
      <c r="BA216" s="58" t="n">
        <v>1</v>
      </c>
      <c r="BB216" s="58"/>
      <c r="BC216" s="58" t="n">
        <v>85</v>
      </c>
      <c r="BD216" s="58" t="n">
        <v>146</v>
      </c>
      <c r="BE216" s="58" t="n">
        <v>6</v>
      </c>
      <c r="BF216" s="58" t="n">
        <v>1119</v>
      </c>
      <c r="BG216" s="58" t="n">
        <v>16</v>
      </c>
      <c r="BH216" s="58" t="n">
        <v>254</v>
      </c>
      <c r="BI216" s="58" t="n">
        <v>22</v>
      </c>
      <c r="BJ216" s="58" t="n">
        <v>74</v>
      </c>
      <c r="BK216" s="58" t="n">
        <v>107</v>
      </c>
      <c r="BL216" s="58" t="n">
        <v>360</v>
      </c>
      <c r="BM216" s="58" t="n">
        <v>99</v>
      </c>
      <c r="BN216" s="58" t="n">
        <v>527</v>
      </c>
      <c r="BO216" s="58" t="n">
        <v>22</v>
      </c>
      <c r="BP216" s="58" t="n">
        <v>51</v>
      </c>
      <c r="BQ216" s="58" t="n">
        <v>132</v>
      </c>
      <c r="BR216" s="58" t="n">
        <v>48</v>
      </c>
      <c r="BS216" s="58"/>
      <c r="BT216" s="58" t="n">
        <v>1</v>
      </c>
      <c r="BU216" s="58"/>
      <c r="BV216" s="58"/>
      <c r="BW216" s="58" t="n">
        <v>14</v>
      </c>
      <c r="BX216" s="58"/>
      <c r="BY216" s="58" t="n">
        <v>61</v>
      </c>
      <c r="BZ216" s="58" t="n">
        <v>2959</v>
      </c>
      <c r="CA216" s="58" t="n">
        <v>24</v>
      </c>
      <c r="CB216" s="58" t="n">
        <v>4</v>
      </c>
      <c r="CC216" s="58"/>
      <c r="CD216" s="58" t="n">
        <v>4</v>
      </c>
      <c r="CE216" s="58"/>
      <c r="CF216" s="58"/>
      <c r="CG216" s="58" t="n">
        <v>2</v>
      </c>
      <c r="CH216" s="58"/>
      <c r="CI216" s="58" t="n">
        <v>1</v>
      </c>
      <c r="CJ216" s="58"/>
      <c r="CK216" s="58"/>
      <c r="CL216" s="58"/>
      <c r="CM216" s="58" t="n">
        <v>250</v>
      </c>
      <c r="CN216" s="58" t="n">
        <v>1059</v>
      </c>
      <c r="CO216" s="58" t="n">
        <v>1680</v>
      </c>
      <c r="CP216" s="58" t="n">
        <v>71</v>
      </c>
      <c r="CQ216" s="58" t="n">
        <v>3</v>
      </c>
      <c r="CR216" s="58"/>
      <c r="CS216" s="58"/>
      <c r="CT216" s="58"/>
      <c r="CU216" s="58"/>
      <c r="CV216" s="58" t="n">
        <v>33</v>
      </c>
      <c r="CW216" s="58"/>
      <c r="CX216" s="58"/>
      <c r="CY216" s="58"/>
      <c r="CZ216" s="58" t="n">
        <v>1</v>
      </c>
      <c r="DA216" s="58"/>
      <c r="DB216" s="58"/>
      <c r="DC216" s="58"/>
      <c r="DD216" s="58"/>
      <c r="DE216" s="58" t="n">
        <v>1</v>
      </c>
      <c r="DF216" s="58" t="n">
        <v>1</v>
      </c>
      <c r="DG216" s="58"/>
      <c r="DH216" s="58"/>
      <c r="DI216" s="58"/>
      <c r="DJ216" s="58" t="n">
        <v>97</v>
      </c>
      <c r="DK216" s="58" t="n">
        <v>1857</v>
      </c>
      <c r="DL216" s="58" t="n">
        <v>87</v>
      </c>
      <c r="DM216" s="58" t="n">
        <v>360</v>
      </c>
      <c r="DN216" s="58" t="n">
        <v>4</v>
      </c>
      <c r="DO216" s="58" t="n">
        <v>154</v>
      </c>
      <c r="DP216" s="58" t="n">
        <v>82</v>
      </c>
      <c r="DQ216" s="58" t="n">
        <v>139</v>
      </c>
      <c r="DR216" s="58" t="n">
        <v>50</v>
      </c>
      <c r="DS216" s="58" t="n">
        <v>31</v>
      </c>
      <c r="DT216" s="58" t="n">
        <v>76</v>
      </c>
      <c r="DU216" s="58" t="n">
        <v>4</v>
      </c>
      <c r="DV216" s="58" t="n">
        <v>1</v>
      </c>
      <c r="DW216" s="58" t="n">
        <v>17</v>
      </c>
      <c r="DX216" s="58" t="n">
        <v>52</v>
      </c>
      <c r="DY216" s="58" t="n">
        <v>25</v>
      </c>
      <c r="DZ216" s="58" t="n">
        <v>3</v>
      </c>
      <c r="EA216" s="58" t="n">
        <v>1</v>
      </c>
      <c r="EB216" s="58" t="n">
        <v>0</v>
      </c>
      <c r="EC216" s="59" t="s">
        <v>405</v>
      </c>
      <c r="ED216" s="59" t="s">
        <v>470</v>
      </c>
      <c r="EE216" s="59" t="s">
        <v>439</v>
      </c>
      <c r="EF216" s="59" t="s">
        <v>430</v>
      </c>
      <c r="EG216" s="59" t="s">
        <v>409</v>
      </c>
    </row>
    <row r="217" customFormat="false" ht="14.25" hidden="false" customHeight="false" outlineLevel="0" collapsed="false">
      <c r="A217" s="58" t="n">
        <v>106190552</v>
      </c>
      <c r="B217" s="59" t="s">
        <v>1659</v>
      </c>
      <c r="C217" s="59" t="s">
        <v>464</v>
      </c>
      <c r="D217" s="59" t="s">
        <v>412</v>
      </c>
      <c r="E217" s="59" t="s">
        <v>1660</v>
      </c>
      <c r="F217" s="59" t="s">
        <v>1325</v>
      </c>
      <c r="G217" s="59" t="s">
        <v>1661</v>
      </c>
      <c r="H217" s="59" t="s">
        <v>929</v>
      </c>
      <c r="I217" s="59" t="s">
        <v>402</v>
      </c>
      <c r="J217" s="59" t="s">
        <v>1662</v>
      </c>
      <c r="K217" s="59" t="s">
        <v>418</v>
      </c>
      <c r="L217" s="58" t="n">
        <v>629</v>
      </c>
      <c r="M217" s="58" t="n">
        <v>848</v>
      </c>
      <c r="N217" s="58"/>
      <c r="O217" s="58" t="n">
        <v>14</v>
      </c>
      <c r="P217" s="58" t="n">
        <v>41</v>
      </c>
      <c r="Q217" s="58" t="n">
        <v>96</v>
      </c>
      <c r="R217" s="58" t="n">
        <v>290</v>
      </c>
      <c r="S217" s="58" t="n">
        <v>509</v>
      </c>
      <c r="T217" s="58" t="n">
        <v>339</v>
      </c>
      <c r="U217" s="58" t="n">
        <v>122</v>
      </c>
      <c r="V217" s="58" t="n">
        <v>66</v>
      </c>
      <c r="W217" s="58"/>
      <c r="X217" s="58"/>
      <c r="Y217" s="58"/>
      <c r="Z217" s="58" t="n">
        <v>13</v>
      </c>
      <c r="AA217" s="58" t="n">
        <v>42</v>
      </c>
      <c r="AB217" s="58" t="n">
        <v>53</v>
      </c>
      <c r="AC217" s="58"/>
      <c r="AD217" s="58" t="n">
        <v>107</v>
      </c>
      <c r="AE217" s="58" t="n">
        <v>81</v>
      </c>
      <c r="AF217" s="58" t="n">
        <v>1181</v>
      </c>
      <c r="AG217" s="58" t="n">
        <v>1469</v>
      </c>
      <c r="AH217" s="58" t="n">
        <v>3</v>
      </c>
      <c r="AI217" s="58" t="n">
        <v>1</v>
      </c>
      <c r="AJ217" s="58"/>
      <c r="AK217" s="58" t="n">
        <v>1</v>
      </c>
      <c r="AL217" s="58"/>
      <c r="AM217" s="58"/>
      <c r="AN217" s="58"/>
      <c r="AO217" s="58"/>
      <c r="AP217" s="58"/>
      <c r="AQ217" s="58"/>
      <c r="AR217" s="58" t="n">
        <v>2</v>
      </c>
      <c r="AS217" s="58"/>
      <c r="AT217" s="58" t="n">
        <v>1</v>
      </c>
      <c r="AU217" s="58"/>
      <c r="AV217" s="58"/>
      <c r="AW217" s="58" t="n">
        <v>295</v>
      </c>
      <c r="AX217" s="58"/>
      <c r="AY217" s="58" t="n">
        <v>1181</v>
      </c>
      <c r="AZ217" s="58" t="n">
        <v>1</v>
      </c>
      <c r="BA217" s="58"/>
      <c r="BB217" s="58"/>
      <c r="BC217" s="58"/>
      <c r="BD217" s="58" t="n">
        <v>22</v>
      </c>
      <c r="BE217" s="58" t="n">
        <v>2</v>
      </c>
      <c r="BF217" s="58" t="n">
        <v>214</v>
      </c>
      <c r="BG217" s="58" t="n">
        <v>19</v>
      </c>
      <c r="BH217" s="58" t="n">
        <v>18</v>
      </c>
      <c r="BI217" s="58" t="n">
        <v>8</v>
      </c>
      <c r="BJ217" s="58" t="n">
        <v>27</v>
      </c>
      <c r="BK217" s="58" t="n">
        <v>642</v>
      </c>
      <c r="BL217" s="58" t="n">
        <v>65</v>
      </c>
      <c r="BM217" s="58" t="n">
        <v>64</v>
      </c>
      <c r="BN217" s="58" t="n">
        <v>262</v>
      </c>
      <c r="BO217" s="58" t="n">
        <v>34</v>
      </c>
      <c r="BP217" s="58" t="n">
        <v>11</v>
      </c>
      <c r="BQ217" s="58" t="n">
        <v>46</v>
      </c>
      <c r="BR217" s="58" t="n">
        <v>43</v>
      </c>
      <c r="BS217" s="58"/>
      <c r="BT217" s="58"/>
      <c r="BU217" s="58"/>
      <c r="BV217" s="58"/>
      <c r="BW217" s="58" t="n">
        <v>7</v>
      </c>
      <c r="BX217" s="58" t="n">
        <v>3</v>
      </c>
      <c r="BY217" s="58" t="n">
        <v>8</v>
      </c>
      <c r="BZ217" s="58" t="n">
        <v>1442</v>
      </c>
      <c r="CA217" s="58" t="n">
        <v>16</v>
      </c>
      <c r="CB217" s="58" t="n">
        <v>1</v>
      </c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 t="n">
        <v>10</v>
      </c>
      <c r="CN217" s="58" t="n">
        <v>1458</v>
      </c>
      <c r="CO217" s="58" t="n">
        <v>9</v>
      </c>
      <c r="CP217" s="58"/>
      <c r="CQ217" s="58" t="n">
        <v>7</v>
      </c>
      <c r="CR217" s="58"/>
      <c r="CS217" s="58"/>
      <c r="CT217" s="58" t="n">
        <v>1</v>
      </c>
      <c r="CU217" s="58"/>
      <c r="CV217" s="58" t="n">
        <v>8</v>
      </c>
      <c r="CW217" s="58" t="n">
        <v>47</v>
      </c>
      <c r="CX217" s="58" t="n">
        <v>2</v>
      </c>
      <c r="CY217" s="58"/>
      <c r="CZ217" s="58"/>
      <c r="DA217" s="58"/>
      <c r="DB217" s="58"/>
      <c r="DC217" s="58"/>
      <c r="DD217" s="58"/>
      <c r="DE217" s="58"/>
      <c r="DF217" s="58"/>
      <c r="DG217" s="58" t="n">
        <v>11</v>
      </c>
      <c r="DH217" s="58"/>
      <c r="DI217" s="58"/>
      <c r="DJ217" s="58" t="n">
        <v>8</v>
      </c>
      <c r="DK217" s="58" t="n">
        <v>570</v>
      </c>
      <c r="DL217" s="58" t="n">
        <v>44</v>
      </c>
      <c r="DM217" s="58" t="n">
        <v>12</v>
      </c>
      <c r="DN217" s="58" t="n">
        <v>2</v>
      </c>
      <c r="DO217" s="58" t="n">
        <v>37</v>
      </c>
      <c r="DP217" s="58"/>
      <c r="DQ217" s="58" t="n">
        <v>180</v>
      </c>
      <c r="DR217" s="58" t="n">
        <v>511</v>
      </c>
      <c r="DS217" s="58" t="n">
        <v>23</v>
      </c>
      <c r="DT217" s="58" t="n">
        <v>2</v>
      </c>
      <c r="DU217" s="58"/>
      <c r="DV217" s="58" t="n">
        <v>2</v>
      </c>
      <c r="DW217" s="58" t="n">
        <v>10</v>
      </c>
      <c r="DX217" s="58"/>
      <c r="DY217" s="58"/>
      <c r="DZ217" s="58"/>
      <c r="EA217" s="58" t="n">
        <v>1</v>
      </c>
      <c r="EB217" s="58" t="n">
        <v>0</v>
      </c>
      <c r="EC217" s="59" t="s">
        <v>419</v>
      </c>
      <c r="ED217" s="59" t="s">
        <v>612</v>
      </c>
      <c r="EE217" s="59" t="s">
        <v>657</v>
      </c>
      <c r="EF217" s="59" t="s">
        <v>470</v>
      </c>
      <c r="EG217" s="59" t="s">
        <v>409</v>
      </c>
    </row>
    <row r="218" customFormat="false" ht="14.25" hidden="false" customHeight="false" outlineLevel="0" collapsed="false">
      <c r="A218" s="58" t="n">
        <v>106361266</v>
      </c>
      <c r="B218" s="59" t="s">
        <v>1663</v>
      </c>
      <c r="C218" s="59" t="s">
        <v>519</v>
      </c>
      <c r="D218" s="59" t="s">
        <v>512</v>
      </c>
      <c r="E218" s="59" t="s">
        <v>1664</v>
      </c>
      <c r="F218" s="59" t="s">
        <v>1665</v>
      </c>
      <c r="G218" s="59" t="s">
        <v>1666</v>
      </c>
      <c r="H218" s="59" t="s">
        <v>1667</v>
      </c>
      <c r="I218" s="59" t="s">
        <v>428</v>
      </c>
      <c r="J218" s="59" t="s">
        <v>1668</v>
      </c>
      <c r="K218" s="59" t="s">
        <v>418</v>
      </c>
      <c r="L218" s="58" t="n">
        <v>130</v>
      </c>
      <c r="M218" s="58" t="n">
        <v>110</v>
      </c>
      <c r="N218" s="58"/>
      <c r="O218" s="58" t="n">
        <v>9</v>
      </c>
      <c r="P218" s="58" t="n">
        <v>9</v>
      </c>
      <c r="Q218" s="58" t="n">
        <v>8</v>
      </c>
      <c r="R218" s="58" t="n">
        <v>23</v>
      </c>
      <c r="S218" s="58" t="n">
        <v>62</v>
      </c>
      <c r="T218" s="58" t="n">
        <v>82</v>
      </c>
      <c r="U218" s="58" t="n">
        <v>34</v>
      </c>
      <c r="V218" s="58" t="n">
        <v>9</v>
      </c>
      <c r="W218" s="58" t="n">
        <v>4</v>
      </c>
      <c r="X218" s="58"/>
      <c r="Y218" s="58"/>
      <c r="Z218" s="58"/>
      <c r="AA218" s="58" t="n">
        <v>7</v>
      </c>
      <c r="AB218" s="58" t="n">
        <v>40</v>
      </c>
      <c r="AC218" s="58"/>
      <c r="AD218" s="58" t="n">
        <v>1</v>
      </c>
      <c r="AE218" s="58"/>
      <c r="AF218" s="58" t="n">
        <v>192</v>
      </c>
      <c r="AG218" s="58" t="n">
        <v>239</v>
      </c>
      <c r="AH218" s="58"/>
      <c r="AI218" s="58"/>
      <c r="AJ218" s="58"/>
      <c r="AK218" s="58"/>
      <c r="AL218" s="58"/>
      <c r="AM218" s="58" t="n">
        <v>1</v>
      </c>
      <c r="AN218" s="58"/>
      <c r="AO218" s="58"/>
      <c r="AP218" s="58"/>
      <c r="AQ218" s="58"/>
      <c r="AR218" s="58"/>
      <c r="AS218" s="58"/>
      <c r="AT218" s="58"/>
      <c r="AU218" s="58"/>
      <c r="AV218" s="58" t="n">
        <v>62</v>
      </c>
      <c r="AW218" s="58" t="n">
        <v>94</v>
      </c>
      <c r="AX218" s="58" t="n">
        <v>2</v>
      </c>
      <c r="AY218" s="58" t="n">
        <v>75</v>
      </c>
      <c r="AZ218" s="58" t="n">
        <v>5</v>
      </c>
      <c r="BA218" s="58" t="n">
        <v>2</v>
      </c>
      <c r="BB218" s="58"/>
      <c r="BC218" s="58"/>
      <c r="BD218" s="58" t="n">
        <v>1</v>
      </c>
      <c r="BE218" s="58"/>
      <c r="BF218" s="58" t="n">
        <v>43</v>
      </c>
      <c r="BG218" s="58"/>
      <c r="BH218" s="58"/>
      <c r="BI218" s="58" t="n">
        <v>3</v>
      </c>
      <c r="BJ218" s="58" t="n">
        <v>38</v>
      </c>
      <c r="BK218" s="58" t="n">
        <v>53</v>
      </c>
      <c r="BL218" s="58" t="n">
        <v>16</v>
      </c>
      <c r="BM218" s="58" t="n">
        <v>41</v>
      </c>
      <c r="BN218" s="58" t="n">
        <v>26</v>
      </c>
      <c r="BO218" s="58" t="n">
        <v>3</v>
      </c>
      <c r="BP218" s="58" t="n">
        <v>5</v>
      </c>
      <c r="BQ218" s="58" t="n">
        <v>11</v>
      </c>
      <c r="BR218" s="58"/>
      <c r="BS218" s="58"/>
      <c r="BT218" s="58"/>
      <c r="BU218" s="58"/>
      <c r="BV218" s="58"/>
      <c r="BW218" s="58" t="n">
        <v>8</v>
      </c>
      <c r="BX218" s="58"/>
      <c r="BY218" s="58" t="n">
        <v>1</v>
      </c>
      <c r="BZ218" s="58" t="n">
        <v>223</v>
      </c>
      <c r="CA218" s="58" t="n">
        <v>6</v>
      </c>
      <c r="CB218" s="58" t="n">
        <v>1</v>
      </c>
      <c r="CC218" s="58"/>
      <c r="CD218" s="58"/>
      <c r="CE218" s="58"/>
      <c r="CF218" s="58"/>
      <c r="CG218" s="58" t="n">
        <v>1</v>
      </c>
      <c r="CH218" s="58"/>
      <c r="CI218" s="58"/>
      <c r="CJ218" s="58"/>
      <c r="CK218" s="58"/>
      <c r="CL218" s="58"/>
      <c r="CM218" s="58"/>
      <c r="CN218" s="58" t="n">
        <v>229</v>
      </c>
      <c r="CO218" s="58" t="n">
        <v>11</v>
      </c>
      <c r="CP218" s="58" t="n">
        <v>39</v>
      </c>
      <c r="CQ218" s="58" t="n">
        <v>5</v>
      </c>
      <c r="CR218" s="58"/>
      <c r="CS218" s="58"/>
      <c r="CT218" s="58"/>
      <c r="CU218" s="58"/>
      <c r="CV218" s="58"/>
      <c r="CW218" s="58"/>
      <c r="CX218" s="58"/>
      <c r="CY218" s="58" t="n">
        <v>1</v>
      </c>
      <c r="CZ218" s="58"/>
      <c r="DA218" s="58"/>
      <c r="DB218" s="58"/>
      <c r="DC218" s="58"/>
      <c r="DD218" s="58"/>
      <c r="DE218" s="58"/>
      <c r="DF218" s="58"/>
      <c r="DG218" s="58" t="n">
        <v>1</v>
      </c>
      <c r="DH218" s="58"/>
      <c r="DI218" s="58"/>
      <c r="DJ218" s="58" t="n">
        <v>38</v>
      </c>
      <c r="DK218" s="58" t="n">
        <v>42</v>
      </c>
      <c r="DL218" s="58" t="n">
        <v>28</v>
      </c>
      <c r="DM218" s="58"/>
      <c r="DN218" s="58"/>
      <c r="DO218" s="58" t="n">
        <v>6</v>
      </c>
      <c r="DP218" s="58"/>
      <c r="DQ218" s="58" t="n">
        <v>70</v>
      </c>
      <c r="DR218" s="58" t="n">
        <v>9</v>
      </c>
      <c r="DS218" s="58"/>
      <c r="DT218" s="58"/>
      <c r="DU218" s="58" t="n">
        <v>1</v>
      </c>
      <c r="DV218" s="58"/>
      <c r="DW218" s="58"/>
      <c r="DX218" s="58"/>
      <c r="DY218" s="58"/>
      <c r="DZ218" s="58"/>
      <c r="EA218" s="58" t="n">
        <v>1</v>
      </c>
      <c r="EB218" s="58" t="n">
        <v>0</v>
      </c>
      <c r="EC218" s="59" t="s">
        <v>459</v>
      </c>
      <c r="ED218" s="59" t="s">
        <v>557</v>
      </c>
      <c r="EE218" s="59" t="s">
        <v>558</v>
      </c>
      <c r="EF218" s="59" t="s">
        <v>479</v>
      </c>
      <c r="EG218" s="59" t="s">
        <v>409</v>
      </c>
    </row>
    <row r="219" customFormat="false" ht="14.25" hidden="false" customHeight="false" outlineLevel="0" collapsed="false">
      <c r="A219" s="58" t="n">
        <v>106274043</v>
      </c>
      <c r="B219" s="59" t="s">
        <v>1669</v>
      </c>
      <c r="C219" s="59" t="s">
        <v>788</v>
      </c>
      <c r="D219" s="59" t="s">
        <v>454</v>
      </c>
      <c r="E219" s="59" t="s">
        <v>1670</v>
      </c>
      <c r="F219" s="59" t="s">
        <v>1671</v>
      </c>
      <c r="G219" s="59" t="s">
        <v>1672</v>
      </c>
      <c r="H219" s="59" t="s">
        <v>1673</v>
      </c>
      <c r="I219" s="59" t="s">
        <v>402</v>
      </c>
      <c r="J219" s="59" t="s">
        <v>1674</v>
      </c>
      <c r="K219" s="59" t="s">
        <v>418</v>
      </c>
      <c r="L219" s="58" t="n">
        <v>1420</v>
      </c>
      <c r="M219" s="58" t="n">
        <v>1316</v>
      </c>
      <c r="N219" s="58"/>
      <c r="O219" s="58" t="n">
        <v>115</v>
      </c>
      <c r="P219" s="58" t="n">
        <v>289</v>
      </c>
      <c r="Q219" s="58" t="n">
        <v>390</v>
      </c>
      <c r="R219" s="58" t="n">
        <v>465</v>
      </c>
      <c r="S219" s="58" t="n">
        <v>689</v>
      </c>
      <c r="T219" s="58" t="n">
        <v>463</v>
      </c>
      <c r="U219" s="58" t="n">
        <v>142</v>
      </c>
      <c r="V219" s="58" t="n">
        <v>49</v>
      </c>
      <c r="W219" s="58" t="n">
        <v>134</v>
      </c>
      <c r="X219" s="58"/>
      <c r="Y219" s="58"/>
      <c r="Z219" s="58" t="n">
        <v>98</v>
      </c>
      <c r="AA219" s="58" t="n">
        <v>149</v>
      </c>
      <c r="AB219" s="58" t="n">
        <v>1900</v>
      </c>
      <c r="AC219" s="58" t="n">
        <v>12</v>
      </c>
      <c r="AD219" s="58" t="n">
        <v>23</v>
      </c>
      <c r="AE219" s="58"/>
      <c r="AF219" s="58" t="n">
        <v>554</v>
      </c>
      <c r="AG219" s="58" t="n">
        <v>2730</v>
      </c>
      <c r="AH219" s="58" t="n">
        <v>4</v>
      </c>
      <c r="AI219" s="58"/>
      <c r="AJ219" s="58"/>
      <c r="AK219" s="58" t="n">
        <v>1</v>
      </c>
      <c r="AL219" s="58"/>
      <c r="AM219" s="58"/>
      <c r="AN219" s="58"/>
      <c r="AO219" s="58"/>
      <c r="AP219" s="58"/>
      <c r="AQ219" s="58"/>
      <c r="AR219" s="58" t="n">
        <v>1</v>
      </c>
      <c r="AS219" s="58"/>
      <c r="AT219" s="58"/>
      <c r="AU219" s="58"/>
      <c r="AV219" s="58" t="n">
        <v>1550</v>
      </c>
      <c r="AW219" s="58" t="n">
        <v>390</v>
      </c>
      <c r="AX219" s="58" t="n">
        <v>364</v>
      </c>
      <c r="AY219" s="58" t="n">
        <v>260</v>
      </c>
      <c r="AZ219" s="58" t="n">
        <v>142</v>
      </c>
      <c r="BA219" s="58" t="n">
        <v>30</v>
      </c>
      <c r="BB219" s="58"/>
      <c r="BC219" s="58" t="n">
        <v>65</v>
      </c>
      <c r="BD219" s="58" t="n">
        <v>144</v>
      </c>
      <c r="BE219" s="58" t="n">
        <v>47</v>
      </c>
      <c r="BF219" s="58" t="n">
        <v>838</v>
      </c>
      <c r="BG219" s="58" t="n">
        <v>57</v>
      </c>
      <c r="BH219" s="58" t="n">
        <v>283</v>
      </c>
      <c r="BI219" s="58" t="n">
        <v>28</v>
      </c>
      <c r="BJ219" s="58" t="n">
        <v>186</v>
      </c>
      <c r="BK219" s="58" t="n">
        <v>241</v>
      </c>
      <c r="BL219" s="58" t="n">
        <v>193</v>
      </c>
      <c r="BM219" s="58" t="n">
        <v>136</v>
      </c>
      <c r="BN219" s="58" t="n">
        <v>374</v>
      </c>
      <c r="BO219" s="58" t="n">
        <v>22</v>
      </c>
      <c r="BP219" s="58" t="n">
        <v>37</v>
      </c>
      <c r="BQ219" s="58" t="n">
        <v>72</v>
      </c>
      <c r="BR219" s="58" t="n">
        <v>13</v>
      </c>
      <c r="BS219" s="58"/>
      <c r="BT219" s="58"/>
      <c r="BU219" s="58"/>
      <c r="BV219" s="58"/>
      <c r="BW219" s="58" t="n">
        <v>7</v>
      </c>
      <c r="BX219" s="58" t="n">
        <v>17</v>
      </c>
      <c r="BY219" s="58" t="n">
        <v>44</v>
      </c>
      <c r="BZ219" s="58" t="n">
        <v>2650</v>
      </c>
      <c r="CA219" s="58" t="n">
        <v>4</v>
      </c>
      <c r="CB219" s="58" t="n">
        <v>5</v>
      </c>
      <c r="CC219" s="58"/>
      <c r="CD219" s="58" t="n">
        <v>7</v>
      </c>
      <c r="CE219" s="58"/>
      <c r="CF219" s="58"/>
      <c r="CG219" s="58" t="n">
        <v>1</v>
      </c>
      <c r="CH219" s="58"/>
      <c r="CI219" s="58" t="n">
        <v>1</v>
      </c>
      <c r="CJ219" s="58"/>
      <c r="CK219" s="58"/>
      <c r="CL219" s="58"/>
      <c r="CM219" s="58" t="n">
        <v>24</v>
      </c>
      <c r="CN219" s="58" t="n">
        <v>1583</v>
      </c>
      <c r="CO219" s="58" t="n">
        <v>1106</v>
      </c>
      <c r="CP219" s="58" t="n">
        <v>70</v>
      </c>
      <c r="CQ219" s="58" t="n">
        <v>25</v>
      </c>
      <c r="CR219" s="58" t="n">
        <v>1</v>
      </c>
      <c r="CS219" s="58"/>
      <c r="CT219" s="58"/>
      <c r="CU219" s="58"/>
      <c r="CV219" s="58" t="n">
        <v>8</v>
      </c>
      <c r="CW219" s="58" t="n">
        <v>24</v>
      </c>
      <c r="CX219" s="58"/>
      <c r="CY219" s="58"/>
      <c r="CZ219" s="58" t="n">
        <v>1</v>
      </c>
      <c r="DA219" s="58"/>
      <c r="DB219" s="58"/>
      <c r="DC219" s="58"/>
      <c r="DD219" s="58" t="n">
        <v>4</v>
      </c>
      <c r="DE219" s="58"/>
      <c r="DF219" s="58"/>
      <c r="DG219" s="58"/>
      <c r="DH219" s="58"/>
      <c r="DI219" s="58"/>
      <c r="DJ219" s="58" t="n">
        <v>345</v>
      </c>
      <c r="DK219" s="58" t="n">
        <v>1247</v>
      </c>
      <c r="DL219" s="58" t="n">
        <v>75</v>
      </c>
      <c r="DM219" s="58" t="n">
        <v>143</v>
      </c>
      <c r="DN219" s="58" t="n">
        <v>4</v>
      </c>
      <c r="DO219" s="58" t="n">
        <v>120</v>
      </c>
      <c r="DP219" s="58" t="n">
        <v>32</v>
      </c>
      <c r="DQ219" s="58" t="n">
        <v>265</v>
      </c>
      <c r="DR219" s="58" t="n">
        <v>163</v>
      </c>
      <c r="DS219" s="58" t="n">
        <v>11</v>
      </c>
      <c r="DT219" s="58" t="n">
        <v>182</v>
      </c>
      <c r="DU219" s="58" t="n">
        <v>14</v>
      </c>
      <c r="DV219" s="58" t="n">
        <v>1</v>
      </c>
      <c r="DW219" s="58" t="n">
        <v>1</v>
      </c>
      <c r="DX219" s="58" t="n">
        <v>1</v>
      </c>
      <c r="DY219" s="58" t="n">
        <v>5</v>
      </c>
      <c r="DZ219" s="58" t="n">
        <v>17</v>
      </c>
      <c r="EA219" s="58" t="n">
        <v>1</v>
      </c>
      <c r="EB219" s="58" t="n">
        <v>0</v>
      </c>
      <c r="EC219" s="59" t="s">
        <v>459</v>
      </c>
      <c r="ED219" s="59" t="s">
        <v>526</v>
      </c>
      <c r="EE219" s="59" t="s">
        <v>612</v>
      </c>
      <c r="EF219" s="59" t="s">
        <v>408</v>
      </c>
      <c r="EG219" s="59" t="s">
        <v>409</v>
      </c>
    </row>
    <row r="220" customFormat="false" ht="14.25" hidden="false" customHeight="false" outlineLevel="0" collapsed="false">
      <c r="A220" s="58" t="n">
        <v>106481357</v>
      </c>
      <c r="B220" s="59" t="s">
        <v>1675</v>
      </c>
      <c r="C220" s="59" t="s">
        <v>1235</v>
      </c>
      <c r="D220" s="59" t="s">
        <v>412</v>
      </c>
      <c r="E220" s="59" t="s">
        <v>1676</v>
      </c>
      <c r="F220" s="59" t="s">
        <v>1677</v>
      </c>
      <c r="G220" s="59" t="s">
        <v>1678</v>
      </c>
      <c r="H220" s="59" t="s">
        <v>1679</v>
      </c>
      <c r="I220" s="59" t="s">
        <v>402</v>
      </c>
      <c r="J220" s="59" t="s">
        <v>1680</v>
      </c>
      <c r="K220" s="59" t="s">
        <v>418</v>
      </c>
      <c r="L220" s="58" t="n">
        <v>1124</v>
      </c>
      <c r="M220" s="58" t="n">
        <v>1054</v>
      </c>
      <c r="N220" s="58"/>
      <c r="O220" s="58" t="n">
        <v>92</v>
      </c>
      <c r="P220" s="58" t="n">
        <v>160</v>
      </c>
      <c r="Q220" s="58" t="n">
        <v>186</v>
      </c>
      <c r="R220" s="58" t="n">
        <v>267</v>
      </c>
      <c r="S220" s="58" t="n">
        <v>455</v>
      </c>
      <c r="T220" s="58" t="n">
        <v>465</v>
      </c>
      <c r="U220" s="58" t="n">
        <v>306</v>
      </c>
      <c r="V220" s="58" t="n">
        <v>190</v>
      </c>
      <c r="W220" s="58" t="n">
        <v>54</v>
      </c>
      <c r="X220" s="58" t="n">
        <v>3</v>
      </c>
      <c r="Y220" s="58"/>
      <c r="Z220" s="58"/>
      <c r="AA220" s="58" t="n">
        <v>306</v>
      </c>
      <c r="AB220" s="58" t="n">
        <v>331</v>
      </c>
      <c r="AC220" s="58" t="n">
        <v>9</v>
      </c>
      <c r="AD220" s="58" t="n">
        <v>267</v>
      </c>
      <c r="AE220" s="58" t="n">
        <v>13</v>
      </c>
      <c r="AF220" s="58" t="n">
        <v>1252</v>
      </c>
      <c r="AG220" s="58" t="n">
        <v>2142</v>
      </c>
      <c r="AH220" s="58" t="n">
        <v>21</v>
      </c>
      <c r="AI220" s="58" t="n">
        <v>4</v>
      </c>
      <c r="AJ220" s="58"/>
      <c r="AK220" s="58" t="n">
        <v>4</v>
      </c>
      <c r="AL220" s="58"/>
      <c r="AM220" s="58"/>
      <c r="AN220" s="58" t="n">
        <v>3</v>
      </c>
      <c r="AO220" s="58"/>
      <c r="AP220" s="58" t="n">
        <v>3</v>
      </c>
      <c r="AQ220" s="58" t="n">
        <v>1</v>
      </c>
      <c r="AR220" s="58"/>
      <c r="AS220" s="58"/>
      <c r="AT220" s="58"/>
      <c r="AU220" s="58"/>
      <c r="AV220" s="58" t="n">
        <v>700</v>
      </c>
      <c r="AW220" s="58" t="n">
        <v>824</v>
      </c>
      <c r="AX220" s="58" t="n">
        <v>34</v>
      </c>
      <c r="AY220" s="58" t="n">
        <v>581</v>
      </c>
      <c r="AZ220" s="58" t="n">
        <v>24</v>
      </c>
      <c r="BA220" s="58" t="n">
        <v>15</v>
      </c>
      <c r="BB220" s="58"/>
      <c r="BC220" s="58" t="n">
        <v>29</v>
      </c>
      <c r="BD220" s="58" t="n">
        <v>369</v>
      </c>
      <c r="BE220" s="58" t="n">
        <v>19</v>
      </c>
      <c r="BF220" s="58" t="n">
        <v>405</v>
      </c>
      <c r="BG220" s="58" t="n">
        <v>15</v>
      </c>
      <c r="BH220" s="58" t="n">
        <v>379</v>
      </c>
      <c r="BI220" s="58" t="n">
        <v>8</v>
      </c>
      <c r="BJ220" s="58" t="n">
        <v>193</v>
      </c>
      <c r="BK220" s="58" t="n">
        <v>92</v>
      </c>
      <c r="BL220" s="58" t="n">
        <v>242</v>
      </c>
      <c r="BM220" s="58" t="n">
        <v>42</v>
      </c>
      <c r="BN220" s="58" t="n">
        <v>166</v>
      </c>
      <c r="BO220" s="58" t="n">
        <v>48</v>
      </c>
      <c r="BP220" s="58" t="n">
        <v>31</v>
      </c>
      <c r="BQ220" s="58" t="n">
        <v>134</v>
      </c>
      <c r="BR220" s="58" t="n">
        <v>6</v>
      </c>
      <c r="BS220" s="58"/>
      <c r="BT220" s="58"/>
      <c r="BU220" s="58"/>
      <c r="BV220" s="58"/>
      <c r="BW220" s="58" t="n">
        <v>53</v>
      </c>
      <c r="BX220" s="58" t="n">
        <v>1</v>
      </c>
      <c r="BY220" s="58" t="n">
        <v>90</v>
      </c>
      <c r="BZ220" s="58" t="n">
        <v>1953</v>
      </c>
      <c r="CA220" s="58" t="n">
        <v>60</v>
      </c>
      <c r="CB220" s="58" t="n">
        <v>2</v>
      </c>
      <c r="CC220" s="58"/>
      <c r="CD220" s="58" t="n">
        <v>1</v>
      </c>
      <c r="CE220" s="58" t="n">
        <v>6</v>
      </c>
      <c r="CF220" s="58" t="n">
        <v>1</v>
      </c>
      <c r="CG220" s="58" t="n">
        <v>3</v>
      </c>
      <c r="CH220" s="58" t="n">
        <v>1</v>
      </c>
      <c r="CI220" s="58" t="n">
        <v>6</v>
      </c>
      <c r="CJ220" s="58" t="n">
        <v>1</v>
      </c>
      <c r="CK220" s="58"/>
      <c r="CL220" s="58"/>
      <c r="CM220" s="58" t="n">
        <v>51</v>
      </c>
      <c r="CN220" s="58" t="n">
        <v>1955</v>
      </c>
      <c r="CO220" s="58" t="n">
        <v>136</v>
      </c>
      <c r="CP220" s="58" t="n">
        <v>1</v>
      </c>
      <c r="CQ220" s="58" t="n">
        <v>8</v>
      </c>
      <c r="CR220" s="58"/>
      <c r="CS220" s="58" t="n">
        <v>1</v>
      </c>
      <c r="CT220" s="58" t="n">
        <v>2</v>
      </c>
      <c r="CU220" s="58"/>
      <c r="CV220" s="58" t="n">
        <v>294</v>
      </c>
      <c r="CW220" s="58" t="n">
        <v>33</v>
      </c>
      <c r="CX220" s="58" t="n">
        <v>3</v>
      </c>
      <c r="CY220" s="58" t="n">
        <v>2</v>
      </c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 t="n">
        <v>297</v>
      </c>
      <c r="DK220" s="58" t="n">
        <v>571</v>
      </c>
      <c r="DL220" s="58" t="n">
        <v>1</v>
      </c>
      <c r="DM220" s="58" t="n">
        <v>195</v>
      </c>
      <c r="DN220" s="58" t="n">
        <v>11</v>
      </c>
      <c r="DO220" s="58" t="n">
        <v>130</v>
      </c>
      <c r="DP220" s="58" t="n">
        <v>21</v>
      </c>
      <c r="DQ220" s="58" t="n">
        <v>254</v>
      </c>
      <c r="DR220" s="58" t="n">
        <v>26</v>
      </c>
      <c r="DS220" s="58" t="n">
        <v>66</v>
      </c>
      <c r="DT220" s="58" t="n">
        <v>249</v>
      </c>
      <c r="DU220" s="58" t="n">
        <v>5</v>
      </c>
      <c r="DV220" s="58"/>
      <c r="DW220" s="58" t="n">
        <v>8</v>
      </c>
      <c r="DX220" s="58"/>
      <c r="DY220" s="58" t="n">
        <v>13</v>
      </c>
      <c r="DZ220" s="58" t="n">
        <v>23</v>
      </c>
      <c r="EA220" s="58" t="n">
        <v>1</v>
      </c>
      <c r="EB220" s="58" t="n">
        <v>0</v>
      </c>
      <c r="EC220" s="59" t="s">
        <v>419</v>
      </c>
      <c r="ED220" s="59" t="s">
        <v>606</v>
      </c>
      <c r="EE220" s="59" t="s">
        <v>619</v>
      </c>
      <c r="EF220" s="59" t="s">
        <v>606</v>
      </c>
      <c r="EG220" s="59" t="s">
        <v>409</v>
      </c>
    </row>
    <row r="221" customFormat="false" ht="14.25" hidden="false" customHeight="false" outlineLevel="0" collapsed="false">
      <c r="A221" s="58" t="n">
        <v>106141273</v>
      </c>
      <c r="B221" s="59" t="s">
        <v>1681</v>
      </c>
      <c r="C221" s="59" t="s">
        <v>1682</v>
      </c>
      <c r="D221" s="59" t="s">
        <v>512</v>
      </c>
      <c r="E221" s="59" t="s">
        <v>1683</v>
      </c>
      <c r="F221" s="59" t="s">
        <v>1684</v>
      </c>
      <c r="G221" s="59" t="s">
        <v>1685</v>
      </c>
      <c r="H221" s="59" t="s">
        <v>1686</v>
      </c>
      <c r="I221" s="59" t="s">
        <v>428</v>
      </c>
      <c r="J221" s="59" t="s">
        <v>1687</v>
      </c>
      <c r="K221" s="59" t="s">
        <v>418</v>
      </c>
      <c r="L221" s="58" t="n">
        <v>530</v>
      </c>
      <c r="M221" s="58" t="n">
        <v>492</v>
      </c>
      <c r="N221" s="58"/>
      <c r="O221" s="58" t="n">
        <v>27</v>
      </c>
      <c r="P221" s="58" t="n">
        <v>40</v>
      </c>
      <c r="Q221" s="58" t="n">
        <v>80</v>
      </c>
      <c r="R221" s="58" t="n">
        <v>87</v>
      </c>
      <c r="S221" s="58" t="n">
        <v>219</v>
      </c>
      <c r="T221" s="58" t="n">
        <v>224</v>
      </c>
      <c r="U221" s="58" t="n">
        <v>230</v>
      </c>
      <c r="V221" s="58" t="n">
        <v>110</v>
      </c>
      <c r="W221" s="58" t="n">
        <v>5</v>
      </c>
      <c r="X221" s="58"/>
      <c r="Y221" s="58"/>
      <c r="Z221" s="58" t="n">
        <v>6</v>
      </c>
      <c r="AA221" s="58" t="n">
        <v>2</v>
      </c>
      <c r="AB221" s="58" t="n">
        <v>103</v>
      </c>
      <c r="AC221" s="58" t="n">
        <v>97</v>
      </c>
      <c r="AD221" s="58" t="n">
        <v>1</v>
      </c>
      <c r="AE221" s="58"/>
      <c r="AF221" s="58" t="n">
        <v>813</v>
      </c>
      <c r="AG221" s="58" t="n">
        <v>1012</v>
      </c>
      <c r="AH221" s="58" t="n">
        <v>1</v>
      </c>
      <c r="AI221" s="58" t="n">
        <v>1</v>
      </c>
      <c r="AJ221" s="58"/>
      <c r="AK221" s="58"/>
      <c r="AL221" s="58"/>
      <c r="AM221" s="58"/>
      <c r="AN221" s="58" t="n">
        <v>2</v>
      </c>
      <c r="AO221" s="58"/>
      <c r="AP221" s="58"/>
      <c r="AQ221" s="58" t="n">
        <v>1</v>
      </c>
      <c r="AR221" s="58"/>
      <c r="AS221" s="58"/>
      <c r="AT221" s="58" t="n">
        <v>5</v>
      </c>
      <c r="AU221" s="58"/>
      <c r="AV221" s="58" t="n">
        <v>97</v>
      </c>
      <c r="AW221" s="58" t="n">
        <v>471</v>
      </c>
      <c r="AX221" s="58" t="n">
        <v>5</v>
      </c>
      <c r="AY221" s="58" t="n">
        <v>408</v>
      </c>
      <c r="AZ221" s="58" t="n">
        <v>15</v>
      </c>
      <c r="BA221" s="58" t="n">
        <v>26</v>
      </c>
      <c r="BB221" s="58"/>
      <c r="BC221" s="58" t="n">
        <v>5</v>
      </c>
      <c r="BD221" s="58" t="n">
        <v>9</v>
      </c>
      <c r="BE221" s="58" t="n">
        <v>2</v>
      </c>
      <c r="BF221" s="58" t="n">
        <v>142</v>
      </c>
      <c r="BG221" s="58" t="n">
        <v>2</v>
      </c>
      <c r="BH221" s="58" t="n">
        <v>38</v>
      </c>
      <c r="BI221" s="58"/>
      <c r="BJ221" s="58" t="n">
        <v>110</v>
      </c>
      <c r="BK221" s="58" t="n">
        <v>83</v>
      </c>
      <c r="BL221" s="58" t="n">
        <v>81</v>
      </c>
      <c r="BM221" s="58" t="n">
        <v>295</v>
      </c>
      <c r="BN221" s="58" t="n">
        <v>178</v>
      </c>
      <c r="BO221" s="58"/>
      <c r="BP221" s="58" t="n">
        <v>14</v>
      </c>
      <c r="BQ221" s="58" t="n">
        <v>52</v>
      </c>
      <c r="BR221" s="58" t="n">
        <v>11</v>
      </c>
      <c r="BS221" s="58"/>
      <c r="BT221" s="58"/>
      <c r="BU221" s="58"/>
      <c r="BV221" s="58"/>
      <c r="BW221" s="58" t="n">
        <v>28</v>
      </c>
      <c r="BX221" s="58" t="n">
        <v>3</v>
      </c>
      <c r="BY221" s="58" t="n">
        <v>30</v>
      </c>
      <c r="BZ221" s="58" t="n">
        <v>900</v>
      </c>
      <c r="CA221" s="58" t="n">
        <v>37</v>
      </c>
      <c r="CB221" s="58" t="n">
        <v>6</v>
      </c>
      <c r="CC221" s="58"/>
      <c r="CD221" s="58" t="n">
        <v>1</v>
      </c>
      <c r="CE221" s="58" t="n">
        <v>1</v>
      </c>
      <c r="CF221" s="58" t="n">
        <v>3</v>
      </c>
      <c r="CG221" s="58" t="n">
        <v>6</v>
      </c>
      <c r="CH221" s="58" t="n">
        <v>1</v>
      </c>
      <c r="CI221" s="58" t="n">
        <v>6</v>
      </c>
      <c r="CJ221" s="58"/>
      <c r="CK221" s="58"/>
      <c r="CL221" s="58"/>
      <c r="CM221" s="58" t="n">
        <v>4</v>
      </c>
      <c r="CN221" s="58" t="n">
        <v>976</v>
      </c>
      <c r="CO221" s="58" t="n">
        <v>42</v>
      </c>
      <c r="CP221" s="58"/>
      <c r="CQ221" s="58"/>
      <c r="CR221" s="58" t="n">
        <v>9</v>
      </c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 t="n">
        <v>20</v>
      </c>
      <c r="DK221" s="58" t="n">
        <v>377</v>
      </c>
      <c r="DL221" s="58" t="n">
        <v>282</v>
      </c>
      <c r="DM221" s="58" t="n">
        <v>43</v>
      </c>
      <c r="DN221" s="58" t="n">
        <v>4</v>
      </c>
      <c r="DO221" s="58" t="n">
        <v>64</v>
      </c>
      <c r="DP221" s="58" t="n">
        <v>3</v>
      </c>
      <c r="DQ221" s="58" t="n">
        <v>185</v>
      </c>
      <c r="DR221" s="58" t="n">
        <v>17</v>
      </c>
      <c r="DS221" s="58" t="n">
        <v>1</v>
      </c>
      <c r="DT221" s="58" t="n">
        <v>16</v>
      </c>
      <c r="DU221" s="58" t="n">
        <v>1</v>
      </c>
      <c r="DV221" s="58"/>
      <c r="DW221" s="58"/>
      <c r="DX221" s="58"/>
      <c r="DY221" s="58"/>
      <c r="DZ221" s="58"/>
      <c r="EA221" s="58" t="n">
        <v>1</v>
      </c>
      <c r="EB221" s="58" t="n">
        <v>0</v>
      </c>
      <c r="EC221" s="59" t="s">
        <v>459</v>
      </c>
      <c r="ED221" s="59" t="s">
        <v>557</v>
      </c>
      <c r="EE221" s="59" t="s">
        <v>550</v>
      </c>
      <c r="EF221" s="59" t="s">
        <v>557</v>
      </c>
      <c r="EG221" s="59" t="s">
        <v>409</v>
      </c>
    </row>
    <row r="222" customFormat="false" ht="14.25" hidden="false" customHeight="false" outlineLevel="0" collapsed="false">
      <c r="A222" s="58" t="n">
        <v>106190568</v>
      </c>
      <c r="B222" s="59" t="s">
        <v>1688</v>
      </c>
      <c r="C222" s="59" t="s">
        <v>464</v>
      </c>
      <c r="D222" s="59" t="s">
        <v>412</v>
      </c>
      <c r="E222" s="59" t="s">
        <v>1689</v>
      </c>
      <c r="F222" s="59" t="s">
        <v>1690</v>
      </c>
      <c r="G222" s="59" t="s">
        <v>1691</v>
      </c>
      <c r="H222" s="59" t="s">
        <v>1223</v>
      </c>
      <c r="I222" s="59" t="s">
        <v>402</v>
      </c>
      <c r="J222" s="59" t="s">
        <v>1692</v>
      </c>
      <c r="K222" s="59" t="s">
        <v>418</v>
      </c>
      <c r="L222" s="58" t="n">
        <v>1737</v>
      </c>
      <c r="M222" s="58" t="n">
        <v>1302</v>
      </c>
      <c r="N222" s="58"/>
      <c r="O222" s="58" t="n">
        <v>35</v>
      </c>
      <c r="P222" s="58" t="n">
        <v>187</v>
      </c>
      <c r="Q222" s="58" t="n">
        <v>243</v>
      </c>
      <c r="R222" s="58" t="n">
        <v>405</v>
      </c>
      <c r="S222" s="58" t="n">
        <v>519</v>
      </c>
      <c r="T222" s="58" t="n">
        <v>587</v>
      </c>
      <c r="U222" s="58" t="n">
        <v>676</v>
      </c>
      <c r="V222" s="58" t="n">
        <v>354</v>
      </c>
      <c r="W222" s="58" t="n">
        <v>29</v>
      </c>
      <c r="X222" s="58" t="n">
        <v>4</v>
      </c>
      <c r="Y222" s="58"/>
      <c r="Z222" s="58" t="n">
        <v>216</v>
      </c>
      <c r="AA222" s="58" t="n">
        <v>86</v>
      </c>
      <c r="AB222" s="58" t="n">
        <v>538</v>
      </c>
      <c r="AC222" s="58" t="n">
        <v>2</v>
      </c>
      <c r="AD222" s="58" t="n">
        <v>283</v>
      </c>
      <c r="AE222" s="58" t="n">
        <v>28</v>
      </c>
      <c r="AF222" s="58" t="n">
        <v>1886</v>
      </c>
      <c r="AG222" s="58" t="n">
        <v>3014</v>
      </c>
      <c r="AH222" s="58" t="n">
        <v>1</v>
      </c>
      <c r="AI222" s="58" t="n">
        <v>5</v>
      </c>
      <c r="AJ222" s="58" t="n">
        <v>3</v>
      </c>
      <c r="AK222" s="58"/>
      <c r="AL222" s="58" t="n">
        <v>11</v>
      </c>
      <c r="AM222" s="58"/>
      <c r="AN222" s="58" t="n">
        <v>4</v>
      </c>
      <c r="AO222" s="58"/>
      <c r="AP222" s="58"/>
      <c r="AQ222" s="58" t="n">
        <v>1</v>
      </c>
      <c r="AR222" s="58"/>
      <c r="AS222" s="58"/>
      <c r="AT222" s="58"/>
      <c r="AU222" s="58"/>
      <c r="AV222" s="58" t="n">
        <v>150</v>
      </c>
      <c r="AW222" s="58" t="n">
        <v>1441</v>
      </c>
      <c r="AX222" s="58" t="n">
        <v>22</v>
      </c>
      <c r="AY222" s="58" t="n">
        <v>1357</v>
      </c>
      <c r="AZ222" s="58" t="n">
        <v>11</v>
      </c>
      <c r="BA222" s="58" t="n">
        <v>58</v>
      </c>
      <c r="BB222" s="58"/>
      <c r="BC222" s="58" t="n">
        <v>49</v>
      </c>
      <c r="BD222" s="58" t="n">
        <v>464</v>
      </c>
      <c r="BE222" s="58" t="n">
        <v>20</v>
      </c>
      <c r="BF222" s="58" t="n">
        <v>171</v>
      </c>
      <c r="BG222" s="58" t="n">
        <v>37</v>
      </c>
      <c r="BH222" s="58" t="n">
        <v>301</v>
      </c>
      <c r="BI222" s="58" t="n">
        <v>3</v>
      </c>
      <c r="BJ222" s="58" t="n">
        <v>152</v>
      </c>
      <c r="BK222" s="58" t="n">
        <v>170</v>
      </c>
      <c r="BL222" s="58" t="n">
        <v>403</v>
      </c>
      <c r="BM222" s="58" t="n">
        <v>43</v>
      </c>
      <c r="BN222" s="58" t="n">
        <v>155</v>
      </c>
      <c r="BO222" s="58" t="n">
        <v>82</v>
      </c>
      <c r="BP222" s="58" t="n">
        <v>10</v>
      </c>
      <c r="BQ222" s="58" t="n">
        <v>119</v>
      </c>
      <c r="BR222" s="58" t="n">
        <v>194</v>
      </c>
      <c r="BS222" s="58"/>
      <c r="BT222" s="58" t="n">
        <v>666</v>
      </c>
      <c r="BU222" s="58"/>
      <c r="BV222" s="58"/>
      <c r="BW222" s="58" t="n">
        <v>33</v>
      </c>
      <c r="BX222" s="58" t="n">
        <v>14</v>
      </c>
      <c r="BY222" s="58" t="n">
        <v>56</v>
      </c>
      <c r="BZ222" s="58" t="n">
        <v>2881</v>
      </c>
      <c r="CA222" s="58" t="n">
        <v>41</v>
      </c>
      <c r="CB222" s="58" t="n">
        <v>3</v>
      </c>
      <c r="CC222" s="58"/>
      <c r="CD222" s="58" t="n">
        <v>6</v>
      </c>
      <c r="CE222" s="58"/>
      <c r="CF222" s="58" t="n">
        <v>2</v>
      </c>
      <c r="CG222" s="58" t="n">
        <v>1</v>
      </c>
      <c r="CH222" s="58" t="n">
        <v>1</v>
      </c>
      <c r="CI222" s="58" t="n">
        <v>1</v>
      </c>
      <c r="CJ222" s="58"/>
      <c r="CK222" s="58"/>
      <c r="CL222" s="58"/>
      <c r="CM222" s="58" t="n">
        <v>129</v>
      </c>
      <c r="CN222" s="58" t="n">
        <v>2620</v>
      </c>
      <c r="CO222" s="58" t="n">
        <v>278</v>
      </c>
      <c r="CP222" s="58" t="n">
        <v>252</v>
      </c>
      <c r="CQ222" s="58" t="n">
        <v>112</v>
      </c>
      <c r="CR222" s="58"/>
      <c r="CS222" s="58"/>
      <c r="CT222" s="58"/>
      <c r="CU222" s="58"/>
      <c r="CV222" s="58" t="n">
        <v>452</v>
      </c>
      <c r="CW222" s="58" t="n">
        <v>2</v>
      </c>
      <c r="CX222" s="58"/>
      <c r="CY222" s="58" t="n">
        <v>1</v>
      </c>
      <c r="CZ222" s="58" t="n">
        <v>1</v>
      </c>
      <c r="DA222" s="58"/>
      <c r="DB222" s="58"/>
      <c r="DC222" s="58"/>
      <c r="DD222" s="58"/>
      <c r="DE222" s="58"/>
      <c r="DF222" s="58"/>
      <c r="DG222" s="58"/>
      <c r="DH222" s="58"/>
      <c r="DI222" s="58" t="n">
        <v>621</v>
      </c>
      <c r="DJ222" s="58" t="n">
        <v>500</v>
      </c>
      <c r="DK222" s="58" t="n">
        <v>213</v>
      </c>
      <c r="DL222" s="58"/>
      <c r="DM222" s="58" t="n">
        <v>234</v>
      </c>
      <c r="DN222" s="58" t="n">
        <v>10</v>
      </c>
      <c r="DO222" s="58" t="n">
        <v>106</v>
      </c>
      <c r="DP222" s="58" t="n">
        <v>47</v>
      </c>
      <c r="DQ222" s="58" t="n">
        <v>255</v>
      </c>
      <c r="DR222" s="58" t="n">
        <v>46</v>
      </c>
      <c r="DS222" s="58" t="n">
        <v>88</v>
      </c>
      <c r="DT222" s="58" t="n">
        <v>49</v>
      </c>
      <c r="DU222" s="58" t="n">
        <v>13</v>
      </c>
      <c r="DV222" s="58" t="n">
        <v>11</v>
      </c>
      <c r="DW222" s="58" t="n">
        <v>26</v>
      </c>
      <c r="DX222" s="58"/>
      <c r="DY222" s="58" t="n">
        <v>11</v>
      </c>
      <c r="DZ222" s="58" t="n">
        <v>1</v>
      </c>
      <c r="EA222" s="58" t="n">
        <v>1</v>
      </c>
      <c r="EB222" s="58" t="n">
        <v>0</v>
      </c>
      <c r="EC222" s="59" t="s">
        <v>419</v>
      </c>
      <c r="ED222" s="59" t="s">
        <v>612</v>
      </c>
      <c r="EE222" s="59" t="s">
        <v>657</v>
      </c>
      <c r="EF222" s="59" t="s">
        <v>470</v>
      </c>
      <c r="EG222" s="59" t="s">
        <v>409</v>
      </c>
    </row>
    <row r="223" customFormat="false" ht="14.25" hidden="false" customHeight="false" outlineLevel="0" collapsed="false">
      <c r="A223" s="58" t="n">
        <v>106190570</v>
      </c>
      <c r="B223" s="59" t="s">
        <v>1693</v>
      </c>
      <c r="C223" s="59" t="s">
        <v>464</v>
      </c>
      <c r="D223" s="59" t="s">
        <v>473</v>
      </c>
      <c r="E223" s="59" t="s">
        <v>1694</v>
      </c>
      <c r="F223" s="59" t="s">
        <v>732</v>
      </c>
      <c r="G223" s="59" t="s">
        <v>733</v>
      </c>
      <c r="H223" s="59" t="s">
        <v>734</v>
      </c>
      <c r="I223" s="59" t="s">
        <v>402</v>
      </c>
      <c r="J223" s="59" t="s">
        <v>1695</v>
      </c>
      <c r="K223" s="59" t="s">
        <v>418</v>
      </c>
      <c r="L223" s="58" t="n">
        <v>209</v>
      </c>
      <c r="M223" s="58" t="n">
        <v>123</v>
      </c>
      <c r="N223" s="58"/>
      <c r="O223" s="58" t="n">
        <v>14</v>
      </c>
      <c r="P223" s="58" t="n">
        <v>17</v>
      </c>
      <c r="Q223" s="58" t="n">
        <v>28</v>
      </c>
      <c r="R223" s="58" t="n">
        <v>46</v>
      </c>
      <c r="S223" s="58" t="n">
        <v>108</v>
      </c>
      <c r="T223" s="58" t="n">
        <v>87</v>
      </c>
      <c r="U223" s="58" t="n">
        <v>24</v>
      </c>
      <c r="V223" s="58" t="n">
        <v>8</v>
      </c>
      <c r="W223" s="58"/>
      <c r="X223" s="58"/>
      <c r="Y223" s="58"/>
      <c r="Z223" s="58" t="n">
        <v>22</v>
      </c>
      <c r="AA223" s="58" t="n">
        <v>46</v>
      </c>
      <c r="AB223" s="58" t="n">
        <v>204</v>
      </c>
      <c r="AC223" s="58"/>
      <c r="AD223" s="58" t="n">
        <v>21</v>
      </c>
      <c r="AE223" s="58" t="n">
        <v>2</v>
      </c>
      <c r="AF223" s="58" t="n">
        <v>37</v>
      </c>
      <c r="AG223" s="58" t="n">
        <v>304</v>
      </c>
      <c r="AH223" s="58" t="n">
        <v>27</v>
      </c>
      <c r="AI223" s="58"/>
      <c r="AJ223" s="58" t="n">
        <v>1</v>
      </c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 t="n">
        <v>138</v>
      </c>
      <c r="AW223" s="58" t="n">
        <v>75</v>
      </c>
      <c r="AX223" s="58"/>
      <c r="AY223" s="58" t="n">
        <v>118</v>
      </c>
      <c r="AZ223" s="58"/>
      <c r="BA223" s="58" t="n">
        <v>1</v>
      </c>
      <c r="BB223" s="58"/>
      <c r="BC223" s="58"/>
      <c r="BD223" s="58" t="n">
        <v>33</v>
      </c>
      <c r="BE223" s="58" t="n">
        <v>1</v>
      </c>
      <c r="BF223" s="58" t="n">
        <v>174</v>
      </c>
      <c r="BG223" s="58"/>
      <c r="BH223" s="58" t="n">
        <v>7</v>
      </c>
      <c r="BI223" s="58" t="n">
        <v>1</v>
      </c>
      <c r="BJ223" s="58" t="n">
        <v>31</v>
      </c>
      <c r="BK223" s="58" t="n">
        <v>21</v>
      </c>
      <c r="BL223" s="58" t="n">
        <v>23</v>
      </c>
      <c r="BM223" s="58" t="n">
        <v>2</v>
      </c>
      <c r="BN223" s="58" t="n">
        <v>31</v>
      </c>
      <c r="BO223" s="58"/>
      <c r="BP223" s="58" t="n">
        <v>2</v>
      </c>
      <c r="BQ223" s="58" t="n">
        <v>6</v>
      </c>
      <c r="BR223" s="58"/>
      <c r="BS223" s="58"/>
      <c r="BT223" s="58"/>
      <c r="BU223" s="58"/>
      <c r="BV223" s="58"/>
      <c r="BW223" s="58" t="n">
        <v>1</v>
      </c>
      <c r="BX223" s="58"/>
      <c r="BY223" s="58" t="n">
        <v>8</v>
      </c>
      <c r="BZ223" s="58" t="n">
        <v>296</v>
      </c>
      <c r="CA223" s="58" t="n">
        <v>27</v>
      </c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 t="n">
        <v>231</v>
      </c>
      <c r="CO223" s="58" t="n">
        <v>101</v>
      </c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 t="n">
        <v>18</v>
      </c>
      <c r="DK223" s="58" t="n">
        <v>254</v>
      </c>
      <c r="DL223" s="58"/>
      <c r="DM223" s="58"/>
      <c r="DN223" s="58"/>
      <c r="DO223" s="58" t="n">
        <v>5</v>
      </c>
      <c r="DP223" s="58"/>
      <c r="DQ223" s="58" t="n">
        <v>50</v>
      </c>
      <c r="DR223" s="58" t="n">
        <v>5</v>
      </c>
      <c r="DS223" s="58"/>
      <c r="DT223" s="58"/>
      <c r="DU223" s="58"/>
      <c r="DV223" s="58"/>
      <c r="DW223" s="58"/>
      <c r="DX223" s="58"/>
      <c r="DY223" s="58"/>
      <c r="DZ223" s="58"/>
      <c r="EA223" s="58" t="n">
        <v>1</v>
      </c>
      <c r="EB223" s="58" t="n">
        <v>0</v>
      </c>
      <c r="EC223" s="59" t="s">
        <v>405</v>
      </c>
      <c r="ED223" s="59" t="s">
        <v>597</v>
      </c>
      <c r="EE223" s="59" t="s">
        <v>736</v>
      </c>
      <c r="EF223" s="59" t="s">
        <v>420</v>
      </c>
      <c r="EG223" s="59" t="s">
        <v>409</v>
      </c>
    </row>
    <row r="224" customFormat="false" ht="14.25" hidden="false" customHeight="false" outlineLevel="0" collapsed="false">
      <c r="A224" s="58" t="n">
        <v>106214034</v>
      </c>
      <c r="B224" s="59" t="s">
        <v>1696</v>
      </c>
      <c r="C224" s="59" t="s">
        <v>1278</v>
      </c>
      <c r="D224" s="59" t="s">
        <v>412</v>
      </c>
      <c r="E224" s="59" t="s">
        <v>1697</v>
      </c>
      <c r="F224" s="59" t="s">
        <v>1698</v>
      </c>
      <c r="G224" s="59" t="s">
        <v>1699</v>
      </c>
      <c r="H224" s="59" t="s">
        <v>1700</v>
      </c>
      <c r="I224" s="59" t="s">
        <v>402</v>
      </c>
      <c r="J224" s="59" t="s">
        <v>1701</v>
      </c>
      <c r="K224" s="59" t="s">
        <v>418</v>
      </c>
      <c r="L224" s="58" t="n">
        <v>387</v>
      </c>
      <c r="M224" s="58" t="n">
        <v>392</v>
      </c>
      <c r="N224" s="58"/>
      <c r="O224" s="58" t="n">
        <v>19</v>
      </c>
      <c r="P224" s="58" t="n">
        <v>22</v>
      </c>
      <c r="Q224" s="58" t="n">
        <v>55</v>
      </c>
      <c r="R224" s="58" t="n">
        <v>91</v>
      </c>
      <c r="S224" s="58" t="n">
        <v>147</v>
      </c>
      <c r="T224" s="58" t="n">
        <v>195</v>
      </c>
      <c r="U224" s="58" t="n">
        <v>142</v>
      </c>
      <c r="V224" s="58" t="n">
        <v>104</v>
      </c>
      <c r="W224" s="58" t="n">
        <v>4</v>
      </c>
      <c r="X224" s="58"/>
      <c r="Y224" s="58"/>
      <c r="Z224" s="58" t="n">
        <v>15</v>
      </c>
      <c r="AA224" s="58" t="n">
        <v>14</v>
      </c>
      <c r="AB224" s="58" t="n">
        <v>61</v>
      </c>
      <c r="AC224" s="58" t="n">
        <v>2</v>
      </c>
      <c r="AD224" s="58" t="n">
        <v>11</v>
      </c>
      <c r="AE224" s="58" t="n">
        <v>26</v>
      </c>
      <c r="AF224" s="58" t="n">
        <v>650</v>
      </c>
      <c r="AG224" s="58" t="n">
        <v>732</v>
      </c>
      <c r="AH224" s="58" t="n">
        <v>10</v>
      </c>
      <c r="AI224" s="58" t="n">
        <v>31</v>
      </c>
      <c r="AJ224" s="58"/>
      <c r="AK224" s="58"/>
      <c r="AL224" s="58"/>
      <c r="AM224" s="58" t="n">
        <v>4</v>
      </c>
      <c r="AN224" s="58"/>
      <c r="AO224" s="58"/>
      <c r="AP224" s="58"/>
      <c r="AQ224" s="58" t="n">
        <v>1</v>
      </c>
      <c r="AR224" s="58" t="n">
        <v>1</v>
      </c>
      <c r="AS224" s="58"/>
      <c r="AT224" s="58"/>
      <c r="AU224" s="58"/>
      <c r="AV224" s="58" t="n">
        <v>47</v>
      </c>
      <c r="AW224" s="58" t="n">
        <v>389</v>
      </c>
      <c r="AX224" s="58" t="n">
        <v>9</v>
      </c>
      <c r="AY224" s="58" t="n">
        <v>307</v>
      </c>
      <c r="AZ224" s="58" t="n">
        <v>13</v>
      </c>
      <c r="BA224" s="58" t="n">
        <v>13</v>
      </c>
      <c r="BB224" s="58" t="n">
        <v>1</v>
      </c>
      <c r="BC224" s="58" t="n">
        <v>1</v>
      </c>
      <c r="BD224" s="58" t="n">
        <v>32</v>
      </c>
      <c r="BE224" s="58" t="n">
        <v>3</v>
      </c>
      <c r="BF224" s="58" t="n">
        <v>233</v>
      </c>
      <c r="BG224" s="58" t="n">
        <v>24</v>
      </c>
      <c r="BH224" s="58" t="n">
        <v>61</v>
      </c>
      <c r="BI224" s="58" t="n">
        <v>3</v>
      </c>
      <c r="BJ224" s="58" t="n">
        <v>56</v>
      </c>
      <c r="BK224" s="58" t="n">
        <v>53</v>
      </c>
      <c r="BL224" s="58" t="n">
        <v>63</v>
      </c>
      <c r="BM224" s="58" t="n">
        <v>147</v>
      </c>
      <c r="BN224" s="58" t="n">
        <v>35</v>
      </c>
      <c r="BO224" s="58" t="n">
        <v>13</v>
      </c>
      <c r="BP224" s="58" t="n">
        <v>18</v>
      </c>
      <c r="BQ224" s="58" t="n">
        <v>33</v>
      </c>
      <c r="BR224" s="58" t="n">
        <v>4</v>
      </c>
      <c r="BS224" s="58"/>
      <c r="BT224" s="58"/>
      <c r="BU224" s="58"/>
      <c r="BV224" s="58"/>
      <c r="BW224" s="58" t="n">
        <v>10</v>
      </c>
      <c r="BX224" s="58" t="n">
        <v>3</v>
      </c>
      <c r="BY224" s="58" t="n">
        <v>11</v>
      </c>
      <c r="BZ224" s="58" t="n">
        <v>729</v>
      </c>
      <c r="CA224" s="58" t="n">
        <v>16</v>
      </c>
      <c r="CB224" s="58" t="n">
        <v>5</v>
      </c>
      <c r="CC224" s="58"/>
      <c r="CD224" s="58" t="n">
        <v>2</v>
      </c>
      <c r="CE224" s="58"/>
      <c r="CF224" s="58" t="n">
        <v>2</v>
      </c>
      <c r="CG224" s="58" t="n">
        <v>1</v>
      </c>
      <c r="CH224" s="58"/>
      <c r="CI224" s="58"/>
      <c r="CJ224" s="58"/>
      <c r="CK224" s="58"/>
      <c r="CL224" s="58"/>
      <c r="CM224" s="58" t="n">
        <v>7</v>
      </c>
      <c r="CN224" s="58" t="n">
        <v>746</v>
      </c>
      <c r="CO224" s="58" t="n">
        <v>25</v>
      </c>
      <c r="CP224" s="58" t="n">
        <v>1</v>
      </c>
      <c r="CQ224" s="58" t="n">
        <v>1</v>
      </c>
      <c r="CR224" s="58"/>
      <c r="CS224" s="58" t="n">
        <v>1</v>
      </c>
      <c r="CT224" s="58"/>
      <c r="CU224" s="58"/>
      <c r="CV224" s="58" t="n">
        <v>9</v>
      </c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 t="n">
        <v>29</v>
      </c>
      <c r="DK224" s="58" t="n">
        <v>304</v>
      </c>
      <c r="DL224" s="58" t="n">
        <v>130</v>
      </c>
      <c r="DM224" s="58" t="n">
        <v>34</v>
      </c>
      <c r="DN224" s="58" t="n">
        <v>5</v>
      </c>
      <c r="DO224" s="58" t="n">
        <v>78</v>
      </c>
      <c r="DP224" s="58" t="n">
        <v>1</v>
      </c>
      <c r="DQ224" s="58" t="n">
        <v>104</v>
      </c>
      <c r="DR224" s="58" t="n">
        <v>8</v>
      </c>
      <c r="DS224" s="58" t="n">
        <v>23</v>
      </c>
      <c r="DT224" s="58" t="n">
        <v>43</v>
      </c>
      <c r="DU224" s="58" t="n">
        <v>1</v>
      </c>
      <c r="DV224" s="58" t="n">
        <v>6</v>
      </c>
      <c r="DW224" s="58" t="n">
        <v>1</v>
      </c>
      <c r="DX224" s="58"/>
      <c r="DY224" s="58" t="n">
        <v>1</v>
      </c>
      <c r="DZ224" s="58"/>
      <c r="EA224" s="58" t="n">
        <v>1</v>
      </c>
      <c r="EB224" s="58" t="n">
        <v>0</v>
      </c>
      <c r="EC224" s="59" t="s">
        <v>419</v>
      </c>
      <c r="ED224" s="59" t="s">
        <v>976</v>
      </c>
      <c r="EE224" s="59" t="s">
        <v>577</v>
      </c>
      <c r="EF224" s="59" t="s">
        <v>976</v>
      </c>
      <c r="EG224" s="59" t="s">
        <v>409</v>
      </c>
    </row>
    <row r="225" customFormat="false" ht="14.25" hidden="false" customHeight="false" outlineLevel="0" collapsed="false">
      <c r="A225" s="58" t="n">
        <v>106500967</v>
      </c>
      <c r="B225" s="59" t="s">
        <v>1702</v>
      </c>
      <c r="C225" s="59" t="s">
        <v>853</v>
      </c>
      <c r="D225" s="59" t="s">
        <v>512</v>
      </c>
      <c r="E225" s="59" t="s">
        <v>1703</v>
      </c>
      <c r="F225" s="59" t="s">
        <v>1704</v>
      </c>
      <c r="G225" s="59" t="s">
        <v>1705</v>
      </c>
      <c r="H225" s="59" t="s">
        <v>1706</v>
      </c>
      <c r="I225" s="59" t="s">
        <v>428</v>
      </c>
      <c r="J225" s="59" t="s">
        <v>1707</v>
      </c>
      <c r="K225" s="59" t="s">
        <v>418</v>
      </c>
      <c r="L225" s="58" t="n">
        <v>997</v>
      </c>
      <c r="M225" s="58" t="n">
        <v>1030</v>
      </c>
      <c r="N225" s="58"/>
      <c r="O225" s="58" t="n">
        <v>75</v>
      </c>
      <c r="P225" s="58" t="n">
        <v>98</v>
      </c>
      <c r="Q225" s="58" t="n">
        <v>148</v>
      </c>
      <c r="R225" s="58" t="n">
        <v>227</v>
      </c>
      <c r="S225" s="58" t="n">
        <v>419</v>
      </c>
      <c r="T225" s="58" t="n">
        <v>356</v>
      </c>
      <c r="U225" s="58" t="n">
        <v>420</v>
      </c>
      <c r="V225" s="58" t="n">
        <v>113</v>
      </c>
      <c r="W225" s="58" t="n">
        <v>170</v>
      </c>
      <c r="X225" s="58" t="n">
        <v>1</v>
      </c>
      <c r="Y225" s="58"/>
      <c r="Z225" s="58" t="n">
        <v>14</v>
      </c>
      <c r="AA225" s="58" t="n">
        <v>6</v>
      </c>
      <c r="AB225" s="58" t="n">
        <v>398</v>
      </c>
      <c r="AC225" s="58"/>
      <c r="AD225" s="58" t="n">
        <v>28</v>
      </c>
      <c r="AE225" s="58" t="n">
        <v>4</v>
      </c>
      <c r="AF225" s="58" t="n">
        <v>1577</v>
      </c>
      <c r="AG225" s="58" t="n">
        <v>2023</v>
      </c>
      <c r="AH225" s="58" t="n">
        <v>4</v>
      </c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 t="n">
        <v>650</v>
      </c>
      <c r="AW225" s="58" t="n">
        <v>794</v>
      </c>
      <c r="AX225" s="58" t="n">
        <v>22</v>
      </c>
      <c r="AY225" s="58" t="n">
        <v>508</v>
      </c>
      <c r="AZ225" s="58" t="n">
        <v>34</v>
      </c>
      <c r="BA225" s="58" t="n">
        <v>19</v>
      </c>
      <c r="BB225" s="58"/>
      <c r="BC225" s="58"/>
      <c r="BD225" s="58" t="n">
        <v>24</v>
      </c>
      <c r="BE225" s="58" t="n">
        <v>3</v>
      </c>
      <c r="BF225" s="58" t="n">
        <v>396</v>
      </c>
      <c r="BG225" s="58" t="n">
        <v>5</v>
      </c>
      <c r="BH225" s="58" t="n">
        <v>43</v>
      </c>
      <c r="BI225" s="58" t="n">
        <v>5</v>
      </c>
      <c r="BJ225" s="58" t="n">
        <v>141</v>
      </c>
      <c r="BK225" s="58" t="n">
        <v>117</v>
      </c>
      <c r="BL225" s="58" t="n">
        <v>66</v>
      </c>
      <c r="BM225" s="58" t="n">
        <v>596</v>
      </c>
      <c r="BN225" s="58" t="n">
        <v>263</v>
      </c>
      <c r="BO225" s="58" t="n">
        <v>59</v>
      </c>
      <c r="BP225" s="58" t="n">
        <v>23</v>
      </c>
      <c r="BQ225" s="58" t="n">
        <v>216</v>
      </c>
      <c r="BR225" s="58" t="n">
        <v>70</v>
      </c>
      <c r="BS225" s="58"/>
      <c r="BT225" s="58"/>
      <c r="BU225" s="58"/>
      <c r="BV225" s="58"/>
      <c r="BW225" s="58" t="n">
        <v>2</v>
      </c>
      <c r="BX225" s="58"/>
      <c r="BY225" s="58" t="n">
        <v>115</v>
      </c>
      <c r="BZ225" s="58" t="n">
        <v>1891</v>
      </c>
      <c r="CA225" s="58" t="n">
        <v>5</v>
      </c>
      <c r="CB225" s="58" t="n">
        <v>10</v>
      </c>
      <c r="CC225" s="58"/>
      <c r="CD225" s="58" t="n">
        <v>2</v>
      </c>
      <c r="CE225" s="58" t="n">
        <v>1</v>
      </c>
      <c r="CF225" s="58" t="n">
        <v>1</v>
      </c>
      <c r="CG225" s="58"/>
      <c r="CH225" s="58"/>
      <c r="CI225" s="58"/>
      <c r="CJ225" s="58"/>
      <c r="CK225" s="58"/>
      <c r="CL225" s="58"/>
      <c r="CM225" s="58" t="n">
        <v>2</v>
      </c>
      <c r="CN225" s="58" t="n">
        <v>1879</v>
      </c>
      <c r="CO225" s="58" t="n">
        <v>146</v>
      </c>
      <c r="CP225" s="58" t="n">
        <v>47</v>
      </c>
      <c r="CQ225" s="58" t="n">
        <v>6</v>
      </c>
      <c r="CR225" s="58"/>
      <c r="CS225" s="58"/>
      <c r="CT225" s="58"/>
      <c r="CU225" s="58"/>
      <c r="CV225" s="58"/>
      <c r="CW225" s="58" t="n">
        <v>163</v>
      </c>
      <c r="CX225" s="58" t="n">
        <v>12</v>
      </c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 t="n">
        <v>10</v>
      </c>
      <c r="DK225" s="58" t="n">
        <v>1024</v>
      </c>
      <c r="DL225" s="58"/>
      <c r="DM225" s="58" t="n">
        <v>21</v>
      </c>
      <c r="DN225" s="58" t="n">
        <v>6</v>
      </c>
      <c r="DO225" s="58" t="n">
        <v>76</v>
      </c>
      <c r="DP225" s="58"/>
      <c r="DQ225" s="58" t="n">
        <v>64</v>
      </c>
      <c r="DR225" s="58" t="n">
        <v>448</v>
      </c>
      <c r="DS225" s="58" t="n">
        <v>29</v>
      </c>
      <c r="DT225" s="58"/>
      <c r="DU225" s="58" t="n">
        <v>121</v>
      </c>
      <c r="DV225" s="58"/>
      <c r="DW225" s="58"/>
      <c r="DX225" s="58"/>
      <c r="DY225" s="58"/>
      <c r="DZ225" s="58"/>
      <c r="EA225" s="58" t="n">
        <v>1</v>
      </c>
      <c r="EB225" s="58" t="n">
        <v>0</v>
      </c>
      <c r="EC225" s="59" t="s">
        <v>459</v>
      </c>
      <c r="ED225" s="59" t="s">
        <v>577</v>
      </c>
      <c r="EE225" s="59" t="s">
        <v>408</v>
      </c>
      <c r="EF225" s="59" t="s">
        <v>557</v>
      </c>
      <c r="EG225" s="59" t="s">
        <v>409</v>
      </c>
    </row>
    <row r="226" customFormat="false" ht="14.25" hidden="false" customHeight="false" outlineLevel="0" collapsed="false">
      <c r="A226" s="58" t="n">
        <v>106430837</v>
      </c>
      <c r="B226" s="59" t="s">
        <v>1708</v>
      </c>
      <c r="C226" s="59" t="s">
        <v>569</v>
      </c>
      <c r="D226" s="59" t="s">
        <v>412</v>
      </c>
      <c r="E226" s="59" t="s">
        <v>1709</v>
      </c>
      <c r="F226" s="59" t="s">
        <v>1057</v>
      </c>
      <c r="G226" s="59" t="s">
        <v>1710</v>
      </c>
      <c r="H226" s="59" t="s">
        <v>1711</v>
      </c>
      <c r="I226" s="59" t="s">
        <v>402</v>
      </c>
      <c r="J226" s="59" t="s">
        <v>1712</v>
      </c>
      <c r="K226" s="59" t="s">
        <v>418</v>
      </c>
      <c r="L226" s="58" t="n">
        <v>3275</v>
      </c>
      <c r="M226" s="58" t="n">
        <v>2879</v>
      </c>
      <c r="N226" s="58"/>
      <c r="O226" s="58" t="n">
        <v>174</v>
      </c>
      <c r="P226" s="58" t="n">
        <v>229</v>
      </c>
      <c r="Q226" s="58" t="n">
        <v>359</v>
      </c>
      <c r="R226" s="58" t="n">
        <v>617</v>
      </c>
      <c r="S226" s="58" t="n">
        <v>1017</v>
      </c>
      <c r="T226" s="58" t="n">
        <v>1311</v>
      </c>
      <c r="U226" s="58" t="n">
        <v>1407</v>
      </c>
      <c r="V226" s="58" t="n">
        <v>887</v>
      </c>
      <c r="W226" s="58" t="n">
        <v>150</v>
      </c>
      <c r="X226" s="58" t="n">
        <v>3</v>
      </c>
      <c r="Y226" s="58"/>
      <c r="Z226" s="58" t="n">
        <v>1938</v>
      </c>
      <c r="AA226" s="58" t="n">
        <v>164</v>
      </c>
      <c r="AB226" s="58" t="n">
        <v>1339</v>
      </c>
      <c r="AC226" s="58" t="n">
        <v>15</v>
      </c>
      <c r="AD226" s="58" t="n">
        <v>266</v>
      </c>
      <c r="AE226" s="58" t="n">
        <v>64</v>
      </c>
      <c r="AF226" s="58" t="n">
        <v>2368</v>
      </c>
      <c r="AG226" s="58" t="n">
        <v>6142</v>
      </c>
      <c r="AH226" s="58" t="n">
        <v>8</v>
      </c>
      <c r="AI226" s="58" t="n">
        <v>3</v>
      </c>
      <c r="AJ226" s="58"/>
      <c r="AK226" s="58"/>
      <c r="AL226" s="58"/>
      <c r="AM226" s="58"/>
      <c r="AN226" s="58"/>
      <c r="AO226" s="58"/>
      <c r="AP226" s="58"/>
      <c r="AQ226" s="58"/>
      <c r="AR226" s="58" t="n">
        <v>1</v>
      </c>
      <c r="AS226" s="58"/>
      <c r="AT226" s="58"/>
      <c r="AU226" s="58"/>
      <c r="AV226" s="58" t="n">
        <v>1129</v>
      </c>
      <c r="AW226" s="58" t="n">
        <v>3031</v>
      </c>
      <c r="AX226" s="58" t="n">
        <v>67</v>
      </c>
      <c r="AY226" s="58" t="n">
        <v>1829</v>
      </c>
      <c r="AZ226" s="58" t="n">
        <v>25</v>
      </c>
      <c r="BA226" s="58" t="n">
        <v>67</v>
      </c>
      <c r="BB226" s="58" t="n">
        <v>6</v>
      </c>
      <c r="BC226" s="58" t="n">
        <v>89</v>
      </c>
      <c r="BD226" s="58" t="n">
        <v>579</v>
      </c>
      <c r="BE226" s="58" t="n">
        <v>22</v>
      </c>
      <c r="BF226" s="58" t="n">
        <v>935</v>
      </c>
      <c r="BG226" s="58" t="n">
        <v>64</v>
      </c>
      <c r="BH226" s="58" t="n">
        <v>204</v>
      </c>
      <c r="BI226" s="58" t="n">
        <v>39</v>
      </c>
      <c r="BJ226" s="58" t="n">
        <v>558</v>
      </c>
      <c r="BK226" s="58" t="n">
        <v>786</v>
      </c>
      <c r="BL226" s="58" t="n">
        <v>494</v>
      </c>
      <c r="BM226" s="58" t="n">
        <v>696</v>
      </c>
      <c r="BN226" s="58" t="n">
        <v>558</v>
      </c>
      <c r="BO226" s="58" t="n">
        <v>228</v>
      </c>
      <c r="BP226" s="58" t="n">
        <v>45</v>
      </c>
      <c r="BQ226" s="58" t="n">
        <v>799</v>
      </c>
      <c r="BR226" s="58" t="n">
        <v>52</v>
      </c>
      <c r="BS226" s="58"/>
      <c r="BT226" s="58" t="n">
        <v>6</v>
      </c>
      <c r="BU226" s="58"/>
      <c r="BV226" s="58"/>
      <c r="BW226" s="58" t="n">
        <v>96</v>
      </c>
      <c r="BX226" s="58" t="n">
        <v>19</v>
      </c>
      <c r="BY226" s="58" t="n">
        <v>304</v>
      </c>
      <c r="BZ226" s="58" t="n">
        <v>5527</v>
      </c>
      <c r="CA226" s="58" t="n">
        <v>166</v>
      </c>
      <c r="CB226" s="58" t="n">
        <v>15</v>
      </c>
      <c r="CC226" s="58"/>
      <c r="CD226" s="58" t="n">
        <v>4</v>
      </c>
      <c r="CE226" s="58" t="n">
        <v>2</v>
      </c>
      <c r="CF226" s="58" t="n">
        <v>3</v>
      </c>
      <c r="CG226" s="58" t="n">
        <v>10</v>
      </c>
      <c r="CH226" s="58"/>
      <c r="CI226" s="58" t="n">
        <v>8</v>
      </c>
      <c r="CJ226" s="58"/>
      <c r="CK226" s="58"/>
      <c r="CL226" s="58"/>
      <c r="CM226" s="58" t="n">
        <v>164</v>
      </c>
      <c r="CN226" s="58" t="n">
        <v>5141</v>
      </c>
      <c r="CO226" s="58" t="n">
        <v>296</v>
      </c>
      <c r="CP226" s="58"/>
      <c r="CQ226" s="58" t="n">
        <v>8</v>
      </c>
      <c r="CR226" s="58" t="n">
        <v>35</v>
      </c>
      <c r="CS226" s="58" t="n">
        <v>5</v>
      </c>
      <c r="CT226" s="58"/>
      <c r="CU226" s="58"/>
      <c r="CV226" s="58" t="n">
        <v>481</v>
      </c>
      <c r="CW226" s="58" t="n">
        <v>4</v>
      </c>
      <c r="CX226" s="58" t="n">
        <v>8</v>
      </c>
      <c r="CY226" s="58" t="n">
        <v>1</v>
      </c>
      <c r="CZ226" s="58"/>
      <c r="DA226" s="58"/>
      <c r="DB226" s="58"/>
      <c r="DC226" s="58"/>
      <c r="DD226" s="58" t="n">
        <v>35</v>
      </c>
      <c r="DE226" s="58"/>
      <c r="DF226" s="58"/>
      <c r="DG226" s="58"/>
      <c r="DH226" s="58"/>
      <c r="DI226" s="58"/>
      <c r="DJ226" s="58" t="n">
        <v>604</v>
      </c>
      <c r="DK226" s="58" t="n">
        <v>2155</v>
      </c>
      <c r="DL226" s="58" t="n">
        <v>559</v>
      </c>
      <c r="DM226" s="58" t="n">
        <v>166</v>
      </c>
      <c r="DN226" s="58" t="n">
        <v>26</v>
      </c>
      <c r="DO226" s="58" t="n">
        <v>238</v>
      </c>
      <c r="DP226" s="58" t="n">
        <v>88</v>
      </c>
      <c r="DQ226" s="58" t="n">
        <v>671</v>
      </c>
      <c r="DR226" s="58" t="n">
        <v>560</v>
      </c>
      <c r="DS226" s="58" t="n">
        <v>322</v>
      </c>
      <c r="DT226" s="58" t="n">
        <v>81</v>
      </c>
      <c r="DU226" s="58" t="n">
        <v>71</v>
      </c>
      <c r="DV226" s="58" t="n">
        <v>16</v>
      </c>
      <c r="DW226" s="58" t="n">
        <v>20</v>
      </c>
      <c r="DX226" s="58" t="n">
        <v>199</v>
      </c>
      <c r="DY226" s="58" t="n">
        <v>345</v>
      </c>
      <c r="DZ226" s="58" t="n">
        <v>9</v>
      </c>
      <c r="EA226" s="58" t="n">
        <v>1</v>
      </c>
      <c r="EB226" s="58" t="n">
        <v>0</v>
      </c>
      <c r="EC226" s="59" t="s">
        <v>419</v>
      </c>
      <c r="ED226" s="59" t="s">
        <v>461</v>
      </c>
      <c r="EE226" s="59" t="s">
        <v>642</v>
      </c>
      <c r="EF226" s="59" t="s">
        <v>577</v>
      </c>
      <c r="EG226" s="59" t="s">
        <v>409</v>
      </c>
    </row>
    <row r="227" customFormat="false" ht="14.25" hidden="false" customHeight="false" outlineLevel="0" collapsed="false">
      <c r="A227" s="58" t="n">
        <v>106560501</v>
      </c>
      <c r="B227" s="59" t="s">
        <v>1713</v>
      </c>
      <c r="C227" s="59" t="s">
        <v>794</v>
      </c>
      <c r="D227" s="59" t="s">
        <v>412</v>
      </c>
      <c r="E227" s="59" t="s">
        <v>1714</v>
      </c>
      <c r="F227" s="59" t="s">
        <v>1715</v>
      </c>
      <c r="G227" s="59" t="s">
        <v>1716</v>
      </c>
      <c r="H227" s="59" t="s">
        <v>1717</v>
      </c>
      <c r="I227" s="59" t="s">
        <v>428</v>
      </c>
      <c r="J227" s="59" t="s">
        <v>1718</v>
      </c>
      <c r="K227" s="59" t="s">
        <v>418</v>
      </c>
      <c r="L227" s="58" t="n">
        <v>351</v>
      </c>
      <c r="M227" s="58" t="n">
        <v>359</v>
      </c>
      <c r="N227" s="58"/>
      <c r="O227" s="58" t="n">
        <v>8</v>
      </c>
      <c r="P227" s="58" t="n">
        <v>8</v>
      </c>
      <c r="Q227" s="58" t="n">
        <v>18</v>
      </c>
      <c r="R227" s="58" t="n">
        <v>41</v>
      </c>
      <c r="S227" s="58" t="n">
        <v>180</v>
      </c>
      <c r="T227" s="58" t="n">
        <v>204</v>
      </c>
      <c r="U227" s="58" t="n">
        <v>137</v>
      </c>
      <c r="V227" s="58" t="n">
        <v>112</v>
      </c>
      <c r="W227" s="58" t="n">
        <v>2</v>
      </c>
      <c r="X227" s="58"/>
      <c r="Y227" s="58"/>
      <c r="Z227" s="58" t="n">
        <v>4</v>
      </c>
      <c r="AA227" s="58" t="n">
        <v>1</v>
      </c>
      <c r="AB227" s="58" t="n">
        <v>21</v>
      </c>
      <c r="AC227" s="58"/>
      <c r="AD227" s="58" t="n">
        <v>12</v>
      </c>
      <c r="AE227" s="58"/>
      <c r="AF227" s="58" t="n">
        <v>672</v>
      </c>
      <c r="AG227" s="58" t="n">
        <v>702</v>
      </c>
      <c r="AH227" s="58" t="n">
        <v>6</v>
      </c>
      <c r="AI227" s="58"/>
      <c r="AJ227" s="58"/>
      <c r="AK227" s="58" t="n">
        <v>2</v>
      </c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 t="n">
        <v>32</v>
      </c>
      <c r="AW227" s="58" t="n">
        <v>378</v>
      </c>
      <c r="AX227" s="58" t="n">
        <v>8</v>
      </c>
      <c r="AY227" s="58" t="n">
        <v>278</v>
      </c>
      <c r="AZ227" s="58" t="n">
        <v>4</v>
      </c>
      <c r="BA227" s="58" t="n">
        <v>10</v>
      </c>
      <c r="BB227" s="58"/>
      <c r="BC227" s="58" t="n">
        <v>1</v>
      </c>
      <c r="BD227" s="58" t="n">
        <v>7</v>
      </c>
      <c r="BE227" s="58" t="n">
        <v>4</v>
      </c>
      <c r="BF227" s="58" t="n">
        <v>76</v>
      </c>
      <c r="BG227" s="58" t="n">
        <v>3</v>
      </c>
      <c r="BH227" s="58" t="n">
        <v>10</v>
      </c>
      <c r="BI227" s="58" t="n">
        <v>3</v>
      </c>
      <c r="BJ227" s="58" t="n">
        <v>53</v>
      </c>
      <c r="BK227" s="58" t="n">
        <v>253</v>
      </c>
      <c r="BL227" s="58" t="n">
        <v>27</v>
      </c>
      <c r="BM227" s="58" t="n">
        <v>19</v>
      </c>
      <c r="BN227" s="58" t="n">
        <v>178</v>
      </c>
      <c r="BO227" s="58"/>
      <c r="BP227" s="58" t="n">
        <v>3</v>
      </c>
      <c r="BQ227" s="58" t="n">
        <v>33</v>
      </c>
      <c r="BR227" s="58" t="n">
        <v>40</v>
      </c>
      <c r="BS227" s="58"/>
      <c r="BT227" s="58"/>
      <c r="BU227" s="58"/>
      <c r="BV227" s="58"/>
      <c r="BW227" s="58" t="n">
        <v>21</v>
      </c>
      <c r="BX227" s="58" t="n">
        <v>6</v>
      </c>
      <c r="BY227" s="58" t="n">
        <v>9</v>
      </c>
      <c r="BZ227" s="58" t="n">
        <v>644</v>
      </c>
      <c r="CA227" s="58" t="n">
        <v>20</v>
      </c>
      <c r="CB227" s="58" t="n">
        <v>2</v>
      </c>
      <c r="CC227" s="58"/>
      <c r="CD227" s="58" t="n">
        <v>3</v>
      </c>
      <c r="CE227" s="58"/>
      <c r="CF227" s="58"/>
      <c r="CG227" s="58" t="n">
        <v>2</v>
      </c>
      <c r="CH227" s="58"/>
      <c r="CI227" s="58" t="n">
        <v>2</v>
      </c>
      <c r="CJ227" s="58" t="n">
        <v>1</v>
      </c>
      <c r="CK227" s="58"/>
      <c r="CL227" s="58"/>
      <c r="CM227" s="58"/>
      <c r="CN227" s="58" t="n">
        <v>701</v>
      </c>
      <c r="CO227" s="58" t="n">
        <v>9</v>
      </c>
      <c r="CP227" s="58" t="n">
        <v>3</v>
      </c>
      <c r="CQ227" s="58" t="n">
        <v>2</v>
      </c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 t="n">
        <v>111</v>
      </c>
      <c r="DK227" s="58" t="n">
        <v>250</v>
      </c>
      <c r="DL227" s="58"/>
      <c r="DM227" s="58" t="n">
        <v>1</v>
      </c>
      <c r="DN227" s="58" t="n">
        <v>1</v>
      </c>
      <c r="DO227" s="58" t="n">
        <v>21</v>
      </c>
      <c r="DP227" s="58" t="n">
        <v>1</v>
      </c>
      <c r="DQ227" s="58" t="n">
        <v>137</v>
      </c>
      <c r="DR227" s="58" t="n">
        <v>176</v>
      </c>
      <c r="DS227" s="58" t="n">
        <v>6</v>
      </c>
      <c r="DT227" s="58"/>
      <c r="DU227" s="58"/>
      <c r="DV227" s="58"/>
      <c r="DW227" s="58" t="n">
        <v>1</v>
      </c>
      <c r="DX227" s="58"/>
      <c r="DY227" s="58"/>
      <c r="DZ227" s="58"/>
      <c r="EA227" s="58" t="n">
        <v>1</v>
      </c>
      <c r="EB227" s="58" t="n">
        <v>0</v>
      </c>
      <c r="EC227" s="59" t="s">
        <v>419</v>
      </c>
      <c r="ED227" s="59" t="s">
        <v>550</v>
      </c>
      <c r="EE227" s="59" t="s">
        <v>659</v>
      </c>
      <c r="EF227" s="59" t="s">
        <v>625</v>
      </c>
      <c r="EG227" s="59" t="s">
        <v>409</v>
      </c>
    </row>
    <row r="228" customFormat="false" ht="14.25" hidden="false" customHeight="false" outlineLevel="0" collapsed="false">
      <c r="A228" s="58" t="n">
        <v>106190534</v>
      </c>
      <c r="B228" s="59" t="s">
        <v>1719</v>
      </c>
      <c r="C228" s="59" t="s">
        <v>464</v>
      </c>
      <c r="D228" s="59" t="s">
        <v>473</v>
      </c>
      <c r="E228" s="59" t="s">
        <v>1720</v>
      </c>
      <c r="F228" s="59" t="s">
        <v>464</v>
      </c>
      <c r="G228" s="59" t="s">
        <v>1623</v>
      </c>
      <c r="H228" s="59" t="s">
        <v>1320</v>
      </c>
      <c r="I228" s="59" t="s">
        <v>402</v>
      </c>
      <c r="J228" s="59" t="s">
        <v>1721</v>
      </c>
      <c r="K228" s="59" t="s">
        <v>418</v>
      </c>
      <c r="L228" s="58" t="n">
        <v>1715</v>
      </c>
      <c r="M228" s="58" t="n">
        <v>1287</v>
      </c>
      <c r="N228" s="58"/>
      <c r="O228" s="58" t="n">
        <v>10</v>
      </c>
      <c r="P228" s="58" t="n">
        <v>122</v>
      </c>
      <c r="Q228" s="58" t="n">
        <v>195</v>
      </c>
      <c r="R228" s="58" t="n">
        <v>299</v>
      </c>
      <c r="S228" s="58" t="n">
        <v>519</v>
      </c>
      <c r="T228" s="58" t="n">
        <v>811</v>
      </c>
      <c r="U228" s="58" t="n">
        <v>639</v>
      </c>
      <c r="V228" s="58" t="n">
        <v>407</v>
      </c>
      <c r="W228" s="58"/>
      <c r="X228" s="58"/>
      <c r="Y228" s="58"/>
      <c r="Z228" s="58" t="n">
        <v>123</v>
      </c>
      <c r="AA228" s="58" t="n">
        <v>630</v>
      </c>
      <c r="AB228" s="58" t="n">
        <v>473</v>
      </c>
      <c r="AC228" s="58"/>
      <c r="AD228" s="58" t="n">
        <v>804</v>
      </c>
      <c r="AE228" s="58" t="n">
        <v>25</v>
      </c>
      <c r="AF228" s="58" t="n">
        <v>947</v>
      </c>
      <c r="AG228" s="58" t="n">
        <v>2946</v>
      </c>
      <c r="AH228" s="58" t="n">
        <v>23</v>
      </c>
      <c r="AI228" s="58" t="n">
        <v>2</v>
      </c>
      <c r="AJ228" s="58" t="n">
        <v>5</v>
      </c>
      <c r="AK228" s="58" t="n">
        <v>23</v>
      </c>
      <c r="AL228" s="58"/>
      <c r="AM228" s="58"/>
      <c r="AN228" s="58"/>
      <c r="AO228" s="58"/>
      <c r="AP228" s="58" t="n">
        <v>1</v>
      </c>
      <c r="AQ228" s="58" t="n">
        <v>2</v>
      </c>
      <c r="AR228" s="58"/>
      <c r="AS228" s="58"/>
      <c r="AT228" s="58"/>
      <c r="AU228" s="58"/>
      <c r="AV228" s="58" t="n">
        <v>125</v>
      </c>
      <c r="AW228" s="58" t="n">
        <v>1302</v>
      </c>
      <c r="AX228" s="58"/>
      <c r="AY228" s="58" t="n">
        <v>1479</v>
      </c>
      <c r="AZ228" s="58" t="n">
        <v>51</v>
      </c>
      <c r="BA228" s="58" t="n">
        <v>45</v>
      </c>
      <c r="BB228" s="58"/>
      <c r="BC228" s="58" t="n">
        <v>13</v>
      </c>
      <c r="BD228" s="58" t="n">
        <v>56</v>
      </c>
      <c r="BE228" s="58" t="n">
        <v>2</v>
      </c>
      <c r="BF228" s="58" t="n">
        <v>417</v>
      </c>
      <c r="BG228" s="58" t="n">
        <v>22</v>
      </c>
      <c r="BH228" s="58" t="n">
        <v>123</v>
      </c>
      <c r="BI228" s="58" t="n">
        <v>17</v>
      </c>
      <c r="BJ228" s="58" t="n">
        <v>127</v>
      </c>
      <c r="BK228" s="58" t="n">
        <v>362</v>
      </c>
      <c r="BL228" s="58" t="n">
        <v>164</v>
      </c>
      <c r="BM228" s="58" t="n">
        <v>943</v>
      </c>
      <c r="BN228" s="58" t="n">
        <v>465</v>
      </c>
      <c r="BO228" s="58" t="n">
        <v>53</v>
      </c>
      <c r="BP228" s="58" t="n">
        <v>41</v>
      </c>
      <c r="BQ228" s="58" t="n">
        <v>162</v>
      </c>
      <c r="BR228" s="58" t="n">
        <v>33</v>
      </c>
      <c r="BS228" s="58"/>
      <c r="BT228" s="58" t="n">
        <v>2</v>
      </c>
      <c r="BU228" s="58"/>
      <c r="BV228" s="58"/>
      <c r="BW228" s="58" t="n">
        <v>22</v>
      </c>
      <c r="BX228" s="58" t="n">
        <v>4</v>
      </c>
      <c r="BY228" s="58" t="n">
        <v>111</v>
      </c>
      <c r="BZ228" s="58" t="n">
        <v>2791</v>
      </c>
      <c r="CA228" s="58" t="n">
        <v>49</v>
      </c>
      <c r="CB228" s="58" t="n">
        <v>3</v>
      </c>
      <c r="CC228" s="58"/>
      <c r="CD228" s="58" t="n">
        <v>11</v>
      </c>
      <c r="CE228" s="58" t="n">
        <v>2</v>
      </c>
      <c r="CF228" s="58"/>
      <c r="CG228" s="58"/>
      <c r="CH228" s="58"/>
      <c r="CI228" s="58" t="n">
        <v>8</v>
      </c>
      <c r="CJ228" s="58" t="n">
        <v>1</v>
      </c>
      <c r="CK228" s="58"/>
      <c r="CL228" s="58"/>
      <c r="CM228" s="58" t="n">
        <v>642</v>
      </c>
      <c r="CN228" s="58" t="n">
        <v>1977</v>
      </c>
      <c r="CO228" s="58" t="n">
        <v>342</v>
      </c>
      <c r="CP228" s="58" t="n">
        <v>1151</v>
      </c>
      <c r="CQ228" s="58" t="n">
        <v>119</v>
      </c>
      <c r="CR228" s="58"/>
      <c r="CS228" s="58"/>
      <c r="CT228" s="58" t="n">
        <v>20</v>
      </c>
      <c r="CU228" s="58"/>
      <c r="CV228" s="58" t="n">
        <v>2</v>
      </c>
      <c r="CW228" s="58" t="n">
        <v>15</v>
      </c>
      <c r="CX228" s="58"/>
      <c r="CY228" s="58" t="n">
        <v>17</v>
      </c>
      <c r="CZ228" s="58" t="n">
        <v>1</v>
      </c>
      <c r="DA228" s="58"/>
      <c r="DB228" s="58"/>
      <c r="DC228" s="58"/>
      <c r="DD228" s="58"/>
      <c r="DE228" s="58"/>
      <c r="DF228" s="58"/>
      <c r="DG228" s="58" t="n">
        <v>19</v>
      </c>
      <c r="DH228" s="58"/>
      <c r="DI228" s="58"/>
      <c r="DJ228" s="58" t="n">
        <v>692</v>
      </c>
      <c r="DK228" s="58" t="n">
        <v>311</v>
      </c>
      <c r="DL228" s="58" t="n">
        <v>399</v>
      </c>
      <c r="DM228" s="58" t="n">
        <v>25</v>
      </c>
      <c r="DN228" s="58" t="n">
        <v>1</v>
      </c>
      <c r="DO228" s="58" t="n">
        <v>37</v>
      </c>
      <c r="DP228" s="58" t="n">
        <v>2</v>
      </c>
      <c r="DQ228" s="58" t="n">
        <v>121</v>
      </c>
      <c r="DR228" s="58" t="n">
        <v>43</v>
      </c>
      <c r="DS228" s="58" t="n">
        <v>20</v>
      </c>
      <c r="DT228" s="58" t="n">
        <v>6</v>
      </c>
      <c r="DU228" s="58"/>
      <c r="DV228" s="58"/>
      <c r="DW228" s="58" t="n">
        <v>1</v>
      </c>
      <c r="DX228" s="58" t="n">
        <v>6</v>
      </c>
      <c r="DY228" s="58" t="n">
        <v>4</v>
      </c>
      <c r="DZ228" s="58" t="n">
        <v>31</v>
      </c>
      <c r="EA228" s="58" t="n">
        <v>1</v>
      </c>
      <c r="EB228" s="58" t="n">
        <v>0</v>
      </c>
      <c r="EC228" s="59" t="s">
        <v>405</v>
      </c>
      <c r="ED228" s="59" t="s">
        <v>659</v>
      </c>
      <c r="EE228" s="59" t="s">
        <v>590</v>
      </c>
      <c r="EF228" s="59" t="s">
        <v>550</v>
      </c>
      <c r="EG228" s="59" t="s">
        <v>409</v>
      </c>
    </row>
    <row r="229" customFormat="false" ht="14.25" hidden="false" customHeight="false" outlineLevel="0" collapsed="false">
      <c r="A229" s="58" t="n">
        <v>106300225</v>
      </c>
      <c r="B229" s="59" t="s">
        <v>1722</v>
      </c>
      <c r="C229" s="59" t="s">
        <v>433</v>
      </c>
      <c r="D229" s="59" t="s">
        <v>412</v>
      </c>
      <c r="E229" s="59" t="s">
        <v>1723</v>
      </c>
      <c r="F229" s="59" t="s">
        <v>964</v>
      </c>
      <c r="G229" s="59" t="s">
        <v>965</v>
      </c>
      <c r="H229" s="59" t="s">
        <v>966</v>
      </c>
      <c r="I229" s="59" t="s">
        <v>402</v>
      </c>
      <c r="J229" s="59" t="s">
        <v>1724</v>
      </c>
      <c r="K229" s="59" t="s">
        <v>418</v>
      </c>
      <c r="L229" s="58" t="n">
        <v>4170</v>
      </c>
      <c r="M229" s="58" t="n">
        <v>3325</v>
      </c>
      <c r="N229" s="58" t="n">
        <v>1</v>
      </c>
      <c r="O229" s="58" t="n">
        <v>135</v>
      </c>
      <c r="P229" s="58" t="n">
        <v>353</v>
      </c>
      <c r="Q229" s="58" t="n">
        <v>584</v>
      </c>
      <c r="R229" s="58" t="n">
        <v>1202</v>
      </c>
      <c r="S229" s="58" t="n">
        <v>1691</v>
      </c>
      <c r="T229" s="58" t="n">
        <v>1605</v>
      </c>
      <c r="U229" s="58" t="n">
        <v>1276</v>
      </c>
      <c r="V229" s="58" t="n">
        <v>640</v>
      </c>
      <c r="W229" s="58" t="n">
        <v>10</v>
      </c>
      <c r="X229" s="58"/>
      <c r="Y229" s="58"/>
      <c r="Z229" s="58" t="n">
        <v>1286</v>
      </c>
      <c r="AA229" s="58" t="n">
        <v>142</v>
      </c>
      <c r="AB229" s="58" t="n">
        <v>1415</v>
      </c>
      <c r="AC229" s="58" t="n">
        <v>5</v>
      </c>
      <c r="AD229" s="58" t="n">
        <v>429</v>
      </c>
      <c r="AE229" s="58" t="n">
        <v>13</v>
      </c>
      <c r="AF229" s="58" t="n">
        <v>4206</v>
      </c>
      <c r="AG229" s="58" t="n">
        <v>7360</v>
      </c>
      <c r="AH229" s="58" t="n">
        <v>68</v>
      </c>
      <c r="AI229" s="58" t="n">
        <v>8</v>
      </c>
      <c r="AJ229" s="58"/>
      <c r="AK229" s="58" t="n">
        <v>57</v>
      </c>
      <c r="AL229" s="58" t="n">
        <v>2</v>
      </c>
      <c r="AM229" s="58"/>
      <c r="AN229" s="58"/>
      <c r="AO229" s="58"/>
      <c r="AP229" s="58" t="n">
        <v>1</v>
      </c>
      <c r="AQ229" s="58"/>
      <c r="AR229" s="58"/>
      <c r="AS229" s="58"/>
      <c r="AT229" s="58"/>
      <c r="AU229" s="58"/>
      <c r="AV229" s="58" t="n">
        <v>1359</v>
      </c>
      <c r="AW229" s="58" t="n">
        <v>2761</v>
      </c>
      <c r="AX229" s="58" t="n">
        <v>32</v>
      </c>
      <c r="AY229" s="58" t="n">
        <v>3212</v>
      </c>
      <c r="AZ229" s="58" t="n">
        <v>71</v>
      </c>
      <c r="BA229" s="58" t="n">
        <v>61</v>
      </c>
      <c r="BB229" s="58"/>
      <c r="BC229" s="58" t="n">
        <v>62</v>
      </c>
      <c r="BD229" s="58" t="n">
        <v>411</v>
      </c>
      <c r="BE229" s="58" t="n">
        <v>15</v>
      </c>
      <c r="BF229" s="58" t="n">
        <v>1051</v>
      </c>
      <c r="BG229" s="58" t="n">
        <v>100</v>
      </c>
      <c r="BH229" s="58" t="n">
        <v>838</v>
      </c>
      <c r="BI229" s="58" t="n">
        <v>19</v>
      </c>
      <c r="BJ229" s="58" t="n">
        <v>564</v>
      </c>
      <c r="BK229" s="58" t="n">
        <v>606</v>
      </c>
      <c r="BL229" s="58" t="n">
        <v>1050</v>
      </c>
      <c r="BM229" s="58" t="n">
        <v>170</v>
      </c>
      <c r="BN229" s="58" t="n">
        <v>1215</v>
      </c>
      <c r="BO229" s="58" t="n">
        <v>58</v>
      </c>
      <c r="BP229" s="58" t="n">
        <v>104</v>
      </c>
      <c r="BQ229" s="58" t="n">
        <v>433</v>
      </c>
      <c r="BR229" s="58" t="n">
        <v>799</v>
      </c>
      <c r="BS229" s="58"/>
      <c r="BT229" s="58" t="n">
        <v>1</v>
      </c>
      <c r="BU229" s="58"/>
      <c r="BV229" s="58"/>
      <c r="BW229" s="58" t="n">
        <v>16</v>
      </c>
      <c r="BX229" s="58" t="n">
        <v>23</v>
      </c>
      <c r="BY229" s="58" t="n">
        <v>305</v>
      </c>
      <c r="BZ229" s="58" t="n">
        <v>6749</v>
      </c>
      <c r="CA229" s="58" t="n">
        <v>367</v>
      </c>
      <c r="CB229" s="58" t="n">
        <v>17</v>
      </c>
      <c r="CC229" s="58"/>
      <c r="CD229" s="58" t="n">
        <v>16</v>
      </c>
      <c r="CE229" s="58"/>
      <c r="CF229" s="58" t="n">
        <v>3</v>
      </c>
      <c r="CG229" s="58"/>
      <c r="CH229" s="58"/>
      <c r="CI229" s="58"/>
      <c r="CJ229" s="58"/>
      <c r="CK229" s="58"/>
      <c r="CL229" s="58"/>
      <c r="CM229" s="58" t="n">
        <v>194</v>
      </c>
      <c r="CN229" s="58" t="n">
        <v>6122</v>
      </c>
      <c r="CO229" s="58" t="n">
        <v>498</v>
      </c>
      <c r="CP229" s="58" t="n">
        <v>341</v>
      </c>
      <c r="CQ229" s="58" t="n">
        <v>29</v>
      </c>
      <c r="CR229" s="58"/>
      <c r="CS229" s="58" t="n">
        <v>7</v>
      </c>
      <c r="CT229" s="58" t="n">
        <v>1</v>
      </c>
      <c r="CU229" s="58"/>
      <c r="CV229" s="58" t="n">
        <v>329</v>
      </c>
      <c r="CW229" s="58" t="n">
        <v>108</v>
      </c>
      <c r="CX229" s="58" t="n">
        <v>405</v>
      </c>
      <c r="CY229" s="58" t="n">
        <v>12</v>
      </c>
      <c r="CZ229" s="58" t="n">
        <v>5</v>
      </c>
      <c r="DA229" s="58"/>
      <c r="DB229" s="58"/>
      <c r="DC229" s="58" t="n">
        <v>2</v>
      </c>
      <c r="DD229" s="58" t="n">
        <v>39</v>
      </c>
      <c r="DE229" s="58"/>
      <c r="DF229" s="58"/>
      <c r="DG229" s="58" t="n">
        <v>8</v>
      </c>
      <c r="DH229" s="58"/>
      <c r="DI229" s="58"/>
      <c r="DJ229" s="58" t="n">
        <v>1440</v>
      </c>
      <c r="DK229" s="58" t="n">
        <v>1871</v>
      </c>
      <c r="DL229" s="58"/>
      <c r="DM229" s="58" t="n">
        <v>409</v>
      </c>
      <c r="DN229" s="58" t="n">
        <v>84</v>
      </c>
      <c r="DO229" s="58" t="n">
        <v>469</v>
      </c>
      <c r="DP229" s="58" t="n">
        <v>47</v>
      </c>
      <c r="DQ229" s="58" t="n">
        <v>808</v>
      </c>
      <c r="DR229" s="58" t="n">
        <v>357</v>
      </c>
      <c r="DS229" s="58" t="n">
        <v>123</v>
      </c>
      <c r="DT229" s="58" t="n">
        <v>573</v>
      </c>
      <c r="DU229" s="58" t="n">
        <v>3</v>
      </c>
      <c r="DV229" s="58" t="n">
        <v>8</v>
      </c>
      <c r="DW229" s="58" t="n">
        <v>18</v>
      </c>
      <c r="DX229" s="58" t="n">
        <v>19</v>
      </c>
      <c r="DY229" s="58" t="n">
        <v>644</v>
      </c>
      <c r="DZ229" s="58" t="n">
        <v>19</v>
      </c>
      <c r="EA229" s="58" t="n">
        <v>1</v>
      </c>
      <c r="EB229" s="58" t="n">
        <v>0</v>
      </c>
      <c r="EC229" s="59" t="s">
        <v>419</v>
      </c>
      <c r="ED229" s="59" t="s">
        <v>711</v>
      </c>
      <c r="EE229" s="59" t="s">
        <v>968</v>
      </c>
      <c r="EF229" s="59" t="s">
        <v>480</v>
      </c>
      <c r="EG229" s="59" t="s">
        <v>409</v>
      </c>
    </row>
    <row r="230" customFormat="false" ht="14.25" hidden="false" customHeight="false" outlineLevel="0" collapsed="false">
      <c r="A230" s="58" t="n">
        <v>106040937</v>
      </c>
      <c r="B230" s="59" t="s">
        <v>1725</v>
      </c>
      <c r="C230" s="59" t="s">
        <v>600</v>
      </c>
      <c r="D230" s="59" t="s">
        <v>412</v>
      </c>
      <c r="E230" s="59" t="s">
        <v>1726</v>
      </c>
      <c r="F230" s="59" t="s">
        <v>1727</v>
      </c>
      <c r="G230" s="59" t="s">
        <v>1728</v>
      </c>
      <c r="H230" s="59" t="s">
        <v>1729</v>
      </c>
      <c r="I230" s="59" t="s">
        <v>428</v>
      </c>
      <c r="J230" s="59" t="s">
        <v>1730</v>
      </c>
      <c r="K230" s="59" t="s">
        <v>418</v>
      </c>
      <c r="L230" s="58" t="n">
        <v>3238</v>
      </c>
      <c r="M230" s="58" t="n">
        <v>2412</v>
      </c>
      <c r="N230" s="58"/>
      <c r="O230" s="58" t="n">
        <v>142</v>
      </c>
      <c r="P230" s="58" t="n">
        <v>317</v>
      </c>
      <c r="Q230" s="58" t="n">
        <v>404</v>
      </c>
      <c r="R230" s="58" t="n">
        <v>649</v>
      </c>
      <c r="S230" s="58" t="n">
        <v>1317</v>
      </c>
      <c r="T230" s="58" t="n">
        <v>1280</v>
      </c>
      <c r="U230" s="58" t="n">
        <v>1009</v>
      </c>
      <c r="V230" s="58" t="n">
        <v>480</v>
      </c>
      <c r="W230" s="58" t="n">
        <v>52</v>
      </c>
      <c r="X230" s="58"/>
      <c r="Y230" s="58"/>
      <c r="Z230" s="58" t="n">
        <v>137</v>
      </c>
      <c r="AA230" s="58" t="n">
        <v>116</v>
      </c>
      <c r="AB230" s="58" t="n">
        <v>399</v>
      </c>
      <c r="AC230" s="58" t="n">
        <v>138</v>
      </c>
      <c r="AD230" s="58" t="n">
        <v>139</v>
      </c>
      <c r="AE230" s="58" t="n">
        <v>17</v>
      </c>
      <c r="AF230" s="58" t="n">
        <v>4704</v>
      </c>
      <c r="AG230" s="58" t="n">
        <v>5648</v>
      </c>
      <c r="AH230" s="58"/>
      <c r="AI230" s="58" t="n">
        <v>1</v>
      </c>
      <c r="AJ230" s="58" t="n">
        <v>1</v>
      </c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 t="n">
        <v>1812</v>
      </c>
      <c r="AW230" s="58" t="n">
        <v>2561</v>
      </c>
      <c r="AX230" s="58" t="n">
        <v>38</v>
      </c>
      <c r="AY230" s="58" t="n">
        <v>1053</v>
      </c>
      <c r="AZ230" s="58" t="n">
        <v>128</v>
      </c>
      <c r="BA230" s="58" t="n">
        <v>58</v>
      </c>
      <c r="BB230" s="58"/>
      <c r="BC230" s="58" t="n">
        <v>27</v>
      </c>
      <c r="BD230" s="58" t="n">
        <v>184</v>
      </c>
      <c r="BE230" s="58" t="n">
        <v>17</v>
      </c>
      <c r="BF230" s="58" t="n">
        <v>1365</v>
      </c>
      <c r="BG230" s="58" t="n">
        <v>15</v>
      </c>
      <c r="BH230" s="58" t="n">
        <v>460</v>
      </c>
      <c r="BI230" s="58" t="n">
        <v>13</v>
      </c>
      <c r="BJ230" s="58" t="n">
        <v>215</v>
      </c>
      <c r="BK230" s="58" t="n">
        <v>472</v>
      </c>
      <c r="BL230" s="58" t="n">
        <v>792</v>
      </c>
      <c r="BM230" s="58" t="n">
        <v>1181</v>
      </c>
      <c r="BN230" s="58" t="n">
        <v>724</v>
      </c>
      <c r="BO230" s="58" t="n">
        <v>64</v>
      </c>
      <c r="BP230" s="58" t="n">
        <v>36</v>
      </c>
      <c r="BQ230" s="58" t="n">
        <v>70</v>
      </c>
      <c r="BR230" s="58" t="n">
        <v>11</v>
      </c>
      <c r="BS230" s="58" t="n">
        <v>1</v>
      </c>
      <c r="BT230" s="58"/>
      <c r="BU230" s="58" t="n">
        <v>3</v>
      </c>
      <c r="BV230" s="58"/>
      <c r="BW230" s="58" t="n">
        <v>21</v>
      </c>
      <c r="BX230" s="58" t="n">
        <v>11</v>
      </c>
      <c r="BY230" s="58" t="n">
        <v>59</v>
      </c>
      <c r="BZ230" s="58" t="n">
        <v>5457</v>
      </c>
      <c r="CA230" s="58" t="n">
        <v>74</v>
      </c>
      <c r="CB230" s="58" t="n">
        <v>21</v>
      </c>
      <c r="CC230" s="58"/>
      <c r="CD230" s="58" t="n">
        <v>1</v>
      </c>
      <c r="CE230" s="58" t="n">
        <v>1</v>
      </c>
      <c r="CF230" s="58" t="n">
        <v>2</v>
      </c>
      <c r="CG230" s="58"/>
      <c r="CH230" s="58"/>
      <c r="CI230" s="58" t="n">
        <v>3</v>
      </c>
      <c r="CJ230" s="58"/>
      <c r="CK230" s="58"/>
      <c r="CL230" s="58"/>
      <c r="CM230" s="58" t="n">
        <v>63</v>
      </c>
      <c r="CN230" s="58" t="n">
        <v>5398</v>
      </c>
      <c r="CO230" s="58" t="n">
        <v>183</v>
      </c>
      <c r="CP230" s="58"/>
      <c r="CQ230" s="58"/>
      <c r="CR230" s="58"/>
      <c r="CS230" s="58"/>
      <c r="CT230" s="58"/>
      <c r="CU230" s="58"/>
      <c r="CV230" s="58" t="n">
        <v>4</v>
      </c>
      <c r="CW230" s="58"/>
      <c r="CX230" s="58"/>
      <c r="CY230" s="58" t="n">
        <v>1</v>
      </c>
      <c r="CZ230" s="58"/>
      <c r="DA230" s="58"/>
      <c r="DB230" s="58" t="n">
        <v>2</v>
      </c>
      <c r="DC230" s="58"/>
      <c r="DD230" s="58"/>
      <c r="DE230" s="58"/>
      <c r="DF230" s="58"/>
      <c r="DG230" s="58"/>
      <c r="DH230" s="58"/>
      <c r="DI230" s="58"/>
      <c r="DJ230" s="58" t="n">
        <v>111</v>
      </c>
      <c r="DK230" s="58" t="n">
        <v>2921</v>
      </c>
      <c r="DL230" s="58" t="n">
        <v>1054</v>
      </c>
      <c r="DM230" s="58" t="n">
        <v>227</v>
      </c>
      <c r="DN230" s="58" t="n">
        <v>5</v>
      </c>
      <c r="DO230" s="58" t="n">
        <v>171</v>
      </c>
      <c r="DP230" s="58" t="n">
        <v>27</v>
      </c>
      <c r="DQ230" s="58" t="n">
        <v>704</v>
      </c>
      <c r="DR230" s="58" t="n">
        <v>82</v>
      </c>
      <c r="DS230" s="58" t="n">
        <v>80</v>
      </c>
      <c r="DT230" s="58" t="n">
        <v>253</v>
      </c>
      <c r="DU230" s="58" t="n">
        <v>8</v>
      </c>
      <c r="DV230" s="58"/>
      <c r="DW230" s="58"/>
      <c r="DX230" s="58" t="n">
        <v>5</v>
      </c>
      <c r="DY230" s="58"/>
      <c r="DZ230" s="58" t="n">
        <v>1</v>
      </c>
      <c r="EA230" s="58" t="n">
        <v>1</v>
      </c>
      <c r="EB230" s="58" t="n">
        <v>0</v>
      </c>
      <c r="EC230" s="59" t="s">
        <v>419</v>
      </c>
      <c r="ED230" s="59" t="s">
        <v>542</v>
      </c>
      <c r="EE230" s="59" t="s">
        <v>606</v>
      </c>
      <c r="EF230" s="59" t="s">
        <v>566</v>
      </c>
      <c r="EG230" s="59" t="s">
        <v>409</v>
      </c>
    </row>
    <row r="231" customFormat="false" ht="14.25" hidden="false" customHeight="false" outlineLevel="0" collapsed="false">
      <c r="A231" s="58" t="n">
        <v>106190307</v>
      </c>
      <c r="B231" s="59" t="s">
        <v>1731</v>
      </c>
      <c r="C231" s="59" t="s">
        <v>464</v>
      </c>
      <c r="D231" s="59" t="s">
        <v>443</v>
      </c>
      <c r="E231" s="59" t="s">
        <v>1732</v>
      </c>
      <c r="F231" s="59" t="s">
        <v>464</v>
      </c>
      <c r="G231" s="59" t="s">
        <v>1733</v>
      </c>
      <c r="H231" s="59" t="s">
        <v>610</v>
      </c>
      <c r="I231" s="59" t="s">
        <v>402</v>
      </c>
      <c r="J231" s="59" t="s">
        <v>1734</v>
      </c>
      <c r="K231" s="59" t="s">
        <v>418</v>
      </c>
      <c r="L231" s="58" t="n">
        <v>1304</v>
      </c>
      <c r="M231" s="58" t="n">
        <v>838</v>
      </c>
      <c r="N231" s="58"/>
      <c r="O231" s="58" t="n">
        <v>106</v>
      </c>
      <c r="P231" s="58" t="n">
        <v>157</v>
      </c>
      <c r="Q231" s="58" t="n">
        <v>208</v>
      </c>
      <c r="R231" s="58" t="n">
        <v>254</v>
      </c>
      <c r="S231" s="58" t="n">
        <v>505</v>
      </c>
      <c r="T231" s="58" t="n">
        <v>477</v>
      </c>
      <c r="U231" s="58" t="n">
        <v>256</v>
      </c>
      <c r="V231" s="58" t="n">
        <v>125</v>
      </c>
      <c r="W231" s="58" t="n">
        <v>54</v>
      </c>
      <c r="X231" s="58"/>
      <c r="Y231" s="58"/>
      <c r="Z231" s="58" t="n">
        <v>764</v>
      </c>
      <c r="AA231" s="58" t="n">
        <v>183</v>
      </c>
      <c r="AB231" s="58" t="n">
        <v>819</v>
      </c>
      <c r="AC231" s="58" t="n">
        <v>4</v>
      </c>
      <c r="AD231" s="58" t="n">
        <v>121</v>
      </c>
      <c r="AE231" s="58" t="n">
        <v>2</v>
      </c>
      <c r="AF231" s="58" t="n">
        <v>249</v>
      </c>
      <c r="AG231" s="58" t="n">
        <v>2135</v>
      </c>
      <c r="AH231" s="58" t="n">
        <v>3</v>
      </c>
      <c r="AI231" s="58"/>
      <c r="AJ231" s="58"/>
      <c r="AK231" s="58" t="n">
        <v>4</v>
      </c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 t="n">
        <v>168</v>
      </c>
      <c r="AW231" s="58" t="n">
        <v>565</v>
      </c>
      <c r="AX231" s="58" t="n">
        <v>1</v>
      </c>
      <c r="AY231" s="58" t="n">
        <v>1377</v>
      </c>
      <c r="AZ231" s="58" t="n">
        <v>31</v>
      </c>
      <c r="BA231" s="58"/>
      <c r="BB231" s="58"/>
      <c r="BC231" s="58" t="n">
        <v>103</v>
      </c>
      <c r="BD231" s="58" t="n">
        <v>26</v>
      </c>
      <c r="BE231" s="58" t="n">
        <v>4</v>
      </c>
      <c r="BF231" s="58" t="n">
        <v>521</v>
      </c>
      <c r="BG231" s="58" t="n">
        <v>2</v>
      </c>
      <c r="BH231" s="58" t="n">
        <v>227</v>
      </c>
      <c r="BI231" s="58" t="n">
        <v>4</v>
      </c>
      <c r="BJ231" s="58" t="n">
        <v>38</v>
      </c>
      <c r="BK231" s="58" t="n">
        <v>90</v>
      </c>
      <c r="BL231" s="58" t="n">
        <v>428</v>
      </c>
      <c r="BM231" s="58" t="n">
        <v>296</v>
      </c>
      <c r="BN231" s="58" t="n">
        <v>273</v>
      </c>
      <c r="BO231" s="58" t="n">
        <v>84</v>
      </c>
      <c r="BP231" s="58" t="n">
        <v>32</v>
      </c>
      <c r="BQ231" s="58" t="n">
        <v>14</v>
      </c>
      <c r="BR231" s="58"/>
      <c r="BS231" s="58"/>
      <c r="BT231" s="58"/>
      <c r="BU231" s="58"/>
      <c r="BV231" s="58"/>
      <c r="BW231" s="58" t="n">
        <v>18</v>
      </c>
      <c r="BX231" s="58" t="n">
        <v>1</v>
      </c>
      <c r="BY231" s="58" t="n">
        <v>20</v>
      </c>
      <c r="BZ231" s="58" t="n">
        <v>2093</v>
      </c>
      <c r="CA231" s="58" t="n">
        <v>3</v>
      </c>
      <c r="CB231" s="58" t="n">
        <v>7</v>
      </c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 t="n">
        <v>498</v>
      </c>
      <c r="CN231" s="58" t="n">
        <v>627</v>
      </c>
      <c r="CO231" s="58" t="n">
        <v>609</v>
      </c>
      <c r="CP231" s="58"/>
      <c r="CQ231" s="58"/>
      <c r="CR231" s="58"/>
      <c r="CS231" s="58"/>
      <c r="CT231" s="58"/>
      <c r="CU231" s="58"/>
      <c r="CV231" s="58" t="n">
        <v>6</v>
      </c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 t="n">
        <v>18</v>
      </c>
      <c r="DK231" s="58" t="n">
        <v>1013</v>
      </c>
      <c r="DL231" s="58" t="n">
        <v>272</v>
      </c>
      <c r="DM231" s="58" t="n">
        <v>236</v>
      </c>
      <c r="DN231" s="58" t="n">
        <v>1</v>
      </c>
      <c r="DO231" s="58" t="n">
        <v>183</v>
      </c>
      <c r="DP231" s="58" t="n">
        <v>102</v>
      </c>
      <c r="DQ231" s="58" t="n">
        <v>128</v>
      </c>
      <c r="DR231" s="58" t="n">
        <v>13</v>
      </c>
      <c r="DS231" s="58" t="n">
        <v>67</v>
      </c>
      <c r="DT231" s="58" t="n">
        <v>93</v>
      </c>
      <c r="DU231" s="58" t="n">
        <v>10</v>
      </c>
      <c r="DV231" s="58"/>
      <c r="DW231" s="58"/>
      <c r="DX231" s="58" t="n">
        <v>282</v>
      </c>
      <c r="DY231" s="58" t="n">
        <v>87</v>
      </c>
      <c r="DZ231" s="58" t="n">
        <v>39</v>
      </c>
      <c r="EA231" s="58" t="n">
        <v>1</v>
      </c>
      <c r="EB231" s="58" t="n">
        <v>0</v>
      </c>
      <c r="EC231" s="59" t="s">
        <v>405</v>
      </c>
      <c r="ED231" s="59" t="s">
        <v>480</v>
      </c>
      <c r="EE231" s="59" t="s">
        <v>879</v>
      </c>
      <c r="EF231" s="59" t="s">
        <v>688</v>
      </c>
      <c r="EG231" s="59" t="s">
        <v>409</v>
      </c>
    </row>
    <row r="232" customFormat="false" ht="14.25" hidden="false" customHeight="false" outlineLevel="0" collapsed="false">
      <c r="A232" s="58" t="n">
        <v>306364125</v>
      </c>
      <c r="B232" s="59" t="s">
        <v>1735</v>
      </c>
      <c r="C232" s="59" t="s">
        <v>519</v>
      </c>
      <c r="D232" s="59" t="s">
        <v>398</v>
      </c>
      <c r="E232" s="59" t="s">
        <v>1736</v>
      </c>
      <c r="F232" s="59" t="s">
        <v>1737</v>
      </c>
      <c r="G232" s="59" t="s">
        <v>1738</v>
      </c>
      <c r="H232" s="59" t="s">
        <v>1653</v>
      </c>
      <c r="I232" s="59" t="s">
        <v>402</v>
      </c>
      <c r="J232" s="59" t="s">
        <v>1739</v>
      </c>
      <c r="K232" s="59" t="s">
        <v>404</v>
      </c>
      <c r="L232" s="58" t="n">
        <v>4022</v>
      </c>
      <c r="M232" s="58" t="n">
        <v>2927</v>
      </c>
      <c r="N232" s="58"/>
      <c r="O232" s="58" t="n">
        <v>5</v>
      </c>
      <c r="P232" s="58" t="n">
        <v>44</v>
      </c>
      <c r="Q232" s="58" t="n">
        <v>97</v>
      </c>
      <c r="R232" s="58" t="n">
        <v>256</v>
      </c>
      <c r="S232" s="58" t="n">
        <v>898</v>
      </c>
      <c r="T232" s="58" t="n">
        <v>2002</v>
      </c>
      <c r="U232" s="58" t="n">
        <v>2415</v>
      </c>
      <c r="V232" s="58" t="n">
        <v>1224</v>
      </c>
      <c r="W232" s="58"/>
      <c r="X232" s="58" t="n">
        <v>8</v>
      </c>
      <c r="Y232" s="58"/>
      <c r="Z232" s="58" t="n">
        <v>300</v>
      </c>
      <c r="AA232" s="58" t="n">
        <v>477</v>
      </c>
      <c r="AB232" s="58" t="n">
        <v>2086</v>
      </c>
      <c r="AC232" s="58" t="n">
        <v>3</v>
      </c>
      <c r="AD232" s="58" t="n">
        <v>509</v>
      </c>
      <c r="AE232" s="58" t="n">
        <v>19</v>
      </c>
      <c r="AF232" s="58" t="n">
        <v>3555</v>
      </c>
      <c r="AG232" s="58" t="n">
        <v>6942</v>
      </c>
      <c r="AH232" s="58" t="n">
        <v>3</v>
      </c>
      <c r="AI232" s="58" t="n">
        <v>1</v>
      </c>
      <c r="AJ232" s="58"/>
      <c r="AK232" s="58" t="n">
        <v>1</v>
      </c>
      <c r="AL232" s="58"/>
      <c r="AM232" s="58"/>
      <c r="AN232" s="58"/>
      <c r="AO232" s="58" t="n">
        <v>2</v>
      </c>
      <c r="AP232" s="58"/>
      <c r="AQ232" s="58"/>
      <c r="AR232" s="58"/>
      <c r="AS232" s="58"/>
      <c r="AT232" s="58"/>
      <c r="AU232" s="58"/>
      <c r="AV232" s="58" t="n">
        <v>115</v>
      </c>
      <c r="AW232" s="58" t="n">
        <v>4857</v>
      </c>
      <c r="AX232" s="58" t="n">
        <v>61</v>
      </c>
      <c r="AY232" s="58" t="n">
        <v>1825</v>
      </c>
      <c r="AZ232" s="58" t="n">
        <v>84</v>
      </c>
      <c r="BA232" s="58" t="n">
        <v>6</v>
      </c>
      <c r="BB232" s="58" t="n">
        <v>1</v>
      </c>
      <c r="BC232" s="58"/>
      <c r="BD232" s="58"/>
      <c r="BE232" s="58"/>
      <c r="BF232" s="58"/>
      <c r="BG232" s="58" t="n">
        <v>87</v>
      </c>
      <c r="BH232" s="58"/>
      <c r="BI232" s="58"/>
      <c r="BJ232" s="58" t="n">
        <v>32</v>
      </c>
      <c r="BK232" s="58"/>
      <c r="BL232" s="58" t="n">
        <v>32</v>
      </c>
      <c r="BM232" s="58" t="n">
        <v>6793</v>
      </c>
      <c r="BN232" s="58" t="n">
        <v>2</v>
      </c>
      <c r="BO232" s="58"/>
      <c r="BP232" s="58" t="n">
        <v>2</v>
      </c>
      <c r="BQ232" s="58"/>
      <c r="BR232" s="58"/>
      <c r="BS232" s="58" t="n">
        <v>1</v>
      </c>
      <c r="BT232" s="58"/>
      <c r="BU232" s="58"/>
      <c r="BV232" s="58"/>
      <c r="BW232" s="58"/>
      <c r="BX232" s="58"/>
      <c r="BY232" s="58" t="n">
        <v>25</v>
      </c>
      <c r="BZ232" s="58" t="n">
        <v>6923</v>
      </c>
      <c r="CA232" s="58"/>
      <c r="CB232" s="58"/>
      <c r="CC232" s="58"/>
      <c r="CD232" s="58"/>
      <c r="CE232" s="58"/>
      <c r="CF232" s="58" t="n">
        <v>1</v>
      </c>
      <c r="CG232" s="58"/>
      <c r="CH232" s="58"/>
      <c r="CI232" s="58"/>
      <c r="CJ232" s="58"/>
      <c r="CK232" s="58"/>
      <c r="CL232" s="58"/>
      <c r="CM232" s="58" t="n">
        <v>98</v>
      </c>
      <c r="CN232" s="58" t="n">
        <v>5924</v>
      </c>
      <c r="CO232" s="58" t="n">
        <v>905</v>
      </c>
      <c r="CP232" s="58"/>
      <c r="CQ232" s="58"/>
      <c r="CR232" s="58" t="n">
        <v>5</v>
      </c>
      <c r="CS232" s="58" t="n">
        <v>3</v>
      </c>
      <c r="CT232" s="58" t="n">
        <v>1</v>
      </c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 t="n">
        <v>1</v>
      </c>
      <c r="DG232" s="58"/>
      <c r="DH232" s="58"/>
      <c r="DI232" s="58"/>
      <c r="DJ232" s="58" t="n">
        <v>1</v>
      </c>
      <c r="DK232" s="58"/>
      <c r="DL232" s="58" t="n">
        <v>6896</v>
      </c>
      <c r="DM232" s="58"/>
      <c r="DN232" s="58"/>
      <c r="DO232" s="58" t="n">
        <v>41</v>
      </c>
      <c r="DP232" s="58"/>
      <c r="DQ232" s="58"/>
      <c r="DR232" s="58" t="n">
        <v>1</v>
      </c>
      <c r="DS232" s="58"/>
      <c r="DT232" s="58"/>
      <c r="DU232" s="58"/>
      <c r="DV232" s="58"/>
      <c r="DW232" s="58"/>
      <c r="DX232" s="58" t="n">
        <v>6</v>
      </c>
      <c r="DY232" s="58" t="n">
        <v>6</v>
      </c>
      <c r="DZ232" s="58" t="n">
        <v>10</v>
      </c>
      <c r="EA232" s="58" t="n">
        <v>0</v>
      </c>
      <c r="EB232" s="58" t="n">
        <v>1</v>
      </c>
      <c r="EC232" s="59" t="s">
        <v>405</v>
      </c>
      <c r="ED232" s="59" t="s">
        <v>431</v>
      </c>
      <c r="EE232" s="59" t="s">
        <v>1149</v>
      </c>
      <c r="EF232" s="59" t="s">
        <v>576</v>
      </c>
      <c r="EG232" s="59" t="s">
        <v>409</v>
      </c>
    </row>
    <row r="233" customFormat="false" ht="14.25" hidden="false" customHeight="false" outlineLevel="0" collapsed="false">
      <c r="A233" s="58" t="n">
        <v>106190696</v>
      </c>
      <c r="B233" s="59" t="s">
        <v>1740</v>
      </c>
      <c r="C233" s="59" t="s">
        <v>464</v>
      </c>
      <c r="D233" s="59" t="s">
        <v>398</v>
      </c>
      <c r="E233" s="59" t="s">
        <v>1741</v>
      </c>
      <c r="F233" s="59" t="s">
        <v>1742</v>
      </c>
      <c r="G233" s="59" t="s">
        <v>1743</v>
      </c>
      <c r="H233" s="59" t="s">
        <v>1744</v>
      </c>
      <c r="I233" s="59" t="s">
        <v>402</v>
      </c>
      <c r="J233" s="59" t="s">
        <v>1745</v>
      </c>
      <c r="K233" s="59" t="s">
        <v>418</v>
      </c>
      <c r="L233" s="58" t="n">
        <v>131</v>
      </c>
      <c r="M233" s="58" t="n">
        <v>69</v>
      </c>
      <c r="N233" s="58"/>
      <c r="O233" s="58" t="n">
        <v>9</v>
      </c>
      <c r="P233" s="58" t="n">
        <v>9</v>
      </c>
      <c r="Q233" s="58" t="n">
        <v>34</v>
      </c>
      <c r="R233" s="58" t="n">
        <v>51</v>
      </c>
      <c r="S233" s="58" t="n">
        <v>41</v>
      </c>
      <c r="T233" s="58" t="n">
        <v>33</v>
      </c>
      <c r="U233" s="58" t="n">
        <v>16</v>
      </c>
      <c r="V233" s="58" t="n">
        <v>7</v>
      </c>
      <c r="W233" s="58"/>
      <c r="X233" s="58"/>
      <c r="Y233" s="58"/>
      <c r="Z233" s="58" t="n">
        <v>7</v>
      </c>
      <c r="AA233" s="58" t="n">
        <v>12</v>
      </c>
      <c r="AB233" s="58" t="n">
        <v>144</v>
      </c>
      <c r="AC233" s="58"/>
      <c r="AD233" s="58" t="n">
        <v>15</v>
      </c>
      <c r="AE233" s="58" t="n">
        <v>1</v>
      </c>
      <c r="AF233" s="58" t="n">
        <v>21</v>
      </c>
      <c r="AG233" s="58" t="n">
        <v>187</v>
      </c>
      <c r="AH233" s="58" t="n">
        <v>9</v>
      </c>
      <c r="AI233" s="58"/>
      <c r="AJ233" s="58" t="n">
        <v>2</v>
      </c>
      <c r="AK233" s="58"/>
      <c r="AL233" s="58"/>
      <c r="AM233" s="58"/>
      <c r="AN233" s="58"/>
      <c r="AO233" s="58"/>
      <c r="AP233" s="58" t="n">
        <v>2</v>
      </c>
      <c r="AQ233" s="58"/>
      <c r="AR233" s="58"/>
      <c r="AS233" s="58"/>
      <c r="AT233" s="58"/>
      <c r="AU233" s="58"/>
      <c r="AV233" s="58" t="n">
        <v>107</v>
      </c>
      <c r="AW233" s="58" t="n">
        <v>34</v>
      </c>
      <c r="AX233" s="58"/>
      <c r="AY233" s="58" t="n">
        <v>40</v>
      </c>
      <c r="AZ233" s="58" t="n">
        <v>6</v>
      </c>
      <c r="BA233" s="58" t="n">
        <v>13</v>
      </c>
      <c r="BB233" s="58"/>
      <c r="BC233" s="58" t="n">
        <v>4</v>
      </c>
      <c r="BD233" s="58" t="n">
        <v>11</v>
      </c>
      <c r="BE233" s="58" t="n">
        <v>1</v>
      </c>
      <c r="BF233" s="58" t="n">
        <v>74</v>
      </c>
      <c r="BG233" s="58" t="n">
        <v>3</v>
      </c>
      <c r="BH233" s="58" t="n">
        <v>16</v>
      </c>
      <c r="BI233" s="58" t="n">
        <v>1</v>
      </c>
      <c r="BJ233" s="58" t="n">
        <v>4</v>
      </c>
      <c r="BK233" s="58" t="n">
        <v>10</v>
      </c>
      <c r="BL233" s="58" t="n">
        <v>18</v>
      </c>
      <c r="BM233" s="58" t="n">
        <v>4</v>
      </c>
      <c r="BN233" s="58" t="n">
        <v>30</v>
      </c>
      <c r="BO233" s="58" t="n">
        <v>1</v>
      </c>
      <c r="BP233" s="58" t="n">
        <v>7</v>
      </c>
      <c r="BQ233" s="58" t="n">
        <v>3</v>
      </c>
      <c r="BR233" s="58" t="n">
        <v>12</v>
      </c>
      <c r="BS233" s="58"/>
      <c r="BT233" s="58" t="n">
        <v>1</v>
      </c>
      <c r="BU233" s="58"/>
      <c r="BV233" s="58"/>
      <c r="BW233" s="58" t="n">
        <v>1</v>
      </c>
      <c r="BX233" s="58"/>
      <c r="BY233" s="58" t="n">
        <v>6</v>
      </c>
      <c r="BZ233" s="58" t="n">
        <v>191</v>
      </c>
      <c r="CA233" s="58" t="n">
        <v>1</v>
      </c>
      <c r="CB233" s="58" t="n">
        <v>1</v>
      </c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 t="n">
        <v>151</v>
      </c>
      <c r="CO233" s="58" t="n">
        <v>48</v>
      </c>
      <c r="CP233" s="58"/>
      <c r="CQ233" s="58" t="n">
        <v>8</v>
      </c>
      <c r="CR233" s="58"/>
      <c r="CS233" s="58"/>
      <c r="CT233" s="58"/>
      <c r="CU233" s="58"/>
      <c r="CV233" s="58" t="n">
        <v>2</v>
      </c>
      <c r="CW233" s="58" t="n">
        <v>8</v>
      </c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 t="n">
        <v>42</v>
      </c>
      <c r="DK233" s="58" t="n">
        <v>81</v>
      </c>
      <c r="DL233" s="58"/>
      <c r="DM233" s="58" t="n">
        <v>19</v>
      </c>
      <c r="DN233" s="58"/>
      <c r="DO233" s="58" t="n">
        <v>17</v>
      </c>
      <c r="DP233" s="58" t="n">
        <v>2</v>
      </c>
      <c r="DQ233" s="58" t="n">
        <v>13</v>
      </c>
      <c r="DR233" s="58" t="n">
        <v>3</v>
      </c>
      <c r="DS233" s="58" t="n">
        <v>1</v>
      </c>
      <c r="DT233" s="58" t="n">
        <v>4</v>
      </c>
      <c r="DU233" s="58"/>
      <c r="DV233" s="58"/>
      <c r="DW233" s="58"/>
      <c r="DX233" s="58" t="n">
        <v>1</v>
      </c>
      <c r="DY233" s="58"/>
      <c r="DZ233" s="58"/>
      <c r="EA233" s="58" t="n">
        <v>1</v>
      </c>
      <c r="EB233" s="58" t="n">
        <v>0</v>
      </c>
      <c r="EC233" s="59" t="s">
        <v>405</v>
      </c>
      <c r="ED233" s="59" t="s">
        <v>451</v>
      </c>
      <c r="EE233" s="59" t="s">
        <v>502</v>
      </c>
      <c r="EF233" s="59" t="s">
        <v>461</v>
      </c>
      <c r="EG233" s="59" t="s">
        <v>409</v>
      </c>
    </row>
    <row r="234" customFormat="false" ht="14.25" hidden="false" customHeight="false" outlineLevel="0" collapsed="false">
      <c r="A234" s="58" t="n">
        <v>106491338</v>
      </c>
      <c r="B234" s="59" t="s">
        <v>1746</v>
      </c>
      <c r="C234" s="59" t="s">
        <v>1086</v>
      </c>
      <c r="D234" s="59" t="s">
        <v>512</v>
      </c>
      <c r="E234" s="59" t="s">
        <v>1747</v>
      </c>
      <c r="F234" s="59" t="s">
        <v>1748</v>
      </c>
      <c r="G234" s="59" t="s">
        <v>1749</v>
      </c>
      <c r="H234" s="59" t="s">
        <v>1750</v>
      </c>
      <c r="I234" s="59" t="s">
        <v>428</v>
      </c>
      <c r="J234" s="59" t="s">
        <v>1751</v>
      </c>
      <c r="K234" s="59" t="s">
        <v>418</v>
      </c>
      <c r="L234" s="58" t="n">
        <v>131</v>
      </c>
      <c r="M234" s="58" t="n">
        <v>187</v>
      </c>
      <c r="N234" s="58"/>
      <c r="O234" s="58" t="n">
        <v>12</v>
      </c>
      <c r="P234" s="58" t="n">
        <v>14</v>
      </c>
      <c r="Q234" s="58" t="n">
        <v>15</v>
      </c>
      <c r="R234" s="58" t="n">
        <v>36</v>
      </c>
      <c r="S234" s="58" t="n">
        <v>90</v>
      </c>
      <c r="T234" s="58" t="n">
        <v>82</v>
      </c>
      <c r="U234" s="58" t="n">
        <v>42</v>
      </c>
      <c r="V234" s="58" t="n">
        <v>22</v>
      </c>
      <c r="W234" s="58" t="n">
        <v>5</v>
      </c>
      <c r="X234" s="58"/>
      <c r="Y234" s="58"/>
      <c r="Z234" s="58" t="n">
        <v>6</v>
      </c>
      <c r="AA234" s="58" t="n">
        <v>5</v>
      </c>
      <c r="AB234" s="58" t="n">
        <v>20</v>
      </c>
      <c r="AC234" s="58"/>
      <c r="AD234" s="58" t="n">
        <v>3</v>
      </c>
      <c r="AE234" s="58" t="n">
        <v>2</v>
      </c>
      <c r="AF234" s="58" t="n">
        <v>282</v>
      </c>
      <c r="AG234" s="58" t="n">
        <v>283</v>
      </c>
      <c r="AH234" s="58" t="n">
        <v>1</v>
      </c>
      <c r="AI234" s="58" t="n">
        <v>31</v>
      </c>
      <c r="AJ234" s="58"/>
      <c r="AK234" s="58"/>
      <c r="AL234" s="58"/>
      <c r="AM234" s="58"/>
      <c r="AN234" s="58"/>
      <c r="AO234" s="58"/>
      <c r="AP234" s="58"/>
      <c r="AQ234" s="58" t="n">
        <v>1</v>
      </c>
      <c r="AR234" s="58"/>
      <c r="AS234" s="58"/>
      <c r="AT234" s="58"/>
      <c r="AU234" s="58" t="n">
        <v>2</v>
      </c>
      <c r="AV234" s="58" t="n">
        <v>44</v>
      </c>
      <c r="AW234" s="58" t="n">
        <v>113</v>
      </c>
      <c r="AX234" s="58" t="n">
        <v>32</v>
      </c>
      <c r="AY234" s="58" t="n">
        <v>120</v>
      </c>
      <c r="AZ234" s="58" t="n">
        <v>4</v>
      </c>
      <c r="BA234" s="58" t="n">
        <v>5</v>
      </c>
      <c r="BB234" s="58"/>
      <c r="BC234" s="58"/>
      <c r="BD234" s="58" t="n">
        <v>4</v>
      </c>
      <c r="BE234" s="58"/>
      <c r="BF234" s="58" t="n">
        <v>87</v>
      </c>
      <c r="BG234" s="58"/>
      <c r="BH234" s="58" t="n">
        <v>10</v>
      </c>
      <c r="BI234" s="58" t="n">
        <v>1</v>
      </c>
      <c r="BJ234" s="58" t="n">
        <v>26</v>
      </c>
      <c r="BK234" s="58" t="n">
        <v>81</v>
      </c>
      <c r="BL234" s="58" t="n">
        <v>29</v>
      </c>
      <c r="BM234" s="58" t="n">
        <v>13</v>
      </c>
      <c r="BN234" s="58" t="n">
        <v>45</v>
      </c>
      <c r="BO234" s="58" t="n">
        <v>3</v>
      </c>
      <c r="BP234" s="58" t="n">
        <v>11</v>
      </c>
      <c r="BQ234" s="58" t="n">
        <v>7</v>
      </c>
      <c r="BR234" s="58" t="n">
        <v>1</v>
      </c>
      <c r="BS234" s="58"/>
      <c r="BT234" s="58"/>
      <c r="BU234" s="58"/>
      <c r="BV234" s="58"/>
      <c r="BW234" s="58" t="n">
        <v>9</v>
      </c>
      <c r="BX234" s="58" t="n">
        <v>1</v>
      </c>
      <c r="BY234" s="58" t="n">
        <v>8</v>
      </c>
      <c r="BZ234" s="58" t="n">
        <v>279</v>
      </c>
      <c r="CA234" s="58" t="n">
        <v>18</v>
      </c>
      <c r="CB234" s="58" t="n">
        <v>1</v>
      </c>
      <c r="CC234" s="58"/>
      <c r="CD234" s="58"/>
      <c r="CE234" s="58"/>
      <c r="CF234" s="58"/>
      <c r="CG234" s="58"/>
      <c r="CH234" s="58"/>
      <c r="CI234" s="58" t="n">
        <v>2</v>
      </c>
      <c r="CJ234" s="58"/>
      <c r="CK234" s="58"/>
      <c r="CL234" s="58"/>
      <c r="CM234" s="58" t="n">
        <v>2</v>
      </c>
      <c r="CN234" s="58" t="n">
        <v>304</v>
      </c>
      <c r="CO234" s="58" t="n">
        <v>12</v>
      </c>
      <c r="CP234" s="58"/>
      <c r="CQ234" s="58"/>
      <c r="CR234" s="58"/>
      <c r="CS234" s="58"/>
      <c r="CT234" s="58"/>
      <c r="CU234" s="58"/>
      <c r="CV234" s="58" t="n">
        <v>1</v>
      </c>
      <c r="CW234" s="58"/>
      <c r="CX234" s="58"/>
      <c r="CY234" s="58" t="n">
        <v>1</v>
      </c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 t="n">
        <v>2</v>
      </c>
      <c r="DK234" s="58" t="n">
        <v>160</v>
      </c>
      <c r="DL234" s="58"/>
      <c r="DM234" s="58" t="n">
        <v>3</v>
      </c>
      <c r="DN234" s="58" t="n">
        <v>1</v>
      </c>
      <c r="DO234" s="58" t="n">
        <v>18</v>
      </c>
      <c r="DP234" s="58"/>
      <c r="DQ234" s="58" t="n">
        <v>106</v>
      </c>
      <c r="DR234" s="58" t="n">
        <v>17</v>
      </c>
      <c r="DS234" s="58" t="n">
        <v>3</v>
      </c>
      <c r="DT234" s="58" t="n">
        <v>5</v>
      </c>
      <c r="DU234" s="58" t="n">
        <v>1</v>
      </c>
      <c r="DV234" s="58"/>
      <c r="DW234" s="58"/>
      <c r="DX234" s="58"/>
      <c r="DY234" s="58"/>
      <c r="DZ234" s="58"/>
      <c r="EA234" s="58" t="n">
        <v>1</v>
      </c>
      <c r="EB234" s="58" t="n">
        <v>0</v>
      </c>
      <c r="EC234" s="59" t="s">
        <v>459</v>
      </c>
      <c r="ED234" s="59" t="s">
        <v>976</v>
      </c>
      <c r="EE234" s="59" t="s">
        <v>577</v>
      </c>
      <c r="EF234" s="59" t="s">
        <v>976</v>
      </c>
      <c r="EG234" s="59" t="s">
        <v>409</v>
      </c>
    </row>
    <row r="235" customFormat="false" ht="14.25" hidden="false" customHeight="false" outlineLevel="0" collapsed="false">
      <c r="A235" s="58" t="n">
        <v>106196405</v>
      </c>
      <c r="B235" s="59" t="s">
        <v>1752</v>
      </c>
      <c r="C235" s="59" t="s">
        <v>464</v>
      </c>
      <c r="D235" s="59" t="s">
        <v>398</v>
      </c>
      <c r="E235" s="59" t="s">
        <v>1753</v>
      </c>
      <c r="F235" s="59" t="s">
        <v>1754</v>
      </c>
      <c r="G235" s="59" t="s">
        <v>1755</v>
      </c>
      <c r="H235" s="59" t="s">
        <v>1756</v>
      </c>
      <c r="I235" s="59" t="s">
        <v>402</v>
      </c>
      <c r="J235" s="59" t="s">
        <v>1757</v>
      </c>
      <c r="K235" s="59" t="s">
        <v>418</v>
      </c>
      <c r="L235" s="58" t="n">
        <v>686</v>
      </c>
      <c r="M235" s="58" t="n">
        <v>624</v>
      </c>
      <c r="N235" s="58"/>
      <c r="O235" s="58" t="n">
        <v>42</v>
      </c>
      <c r="P235" s="58" t="n">
        <v>99</v>
      </c>
      <c r="Q235" s="58" t="n">
        <v>142</v>
      </c>
      <c r="R235" s="58" t="n">
        <v>231</v>
      </c>
      <c r="S235" s="58" t="n">
        <v>325</v>
      </c>
      <c r="T235" s="58" t="n">
        <v>254</v>
      </c>
      <c r="U235" s="58" t="n">
        <v>158</v>
      </c>
      <c r="V235" s="58" t="n">
        <v>51</v>
      </c>
      <c r="W235" s="58" t="n">
        <v>8</v>
      </c>
      <c r="X235" s="58"/>
      <c r="Y235" s="58"/>
      <c r="Z235" s="58" t="n">
        <v>9</v>
      </c>
      <c r="AA235" s="58" t="n">
        <v>163</v>
      </c>
      <c r="AB235" s="58" t="n">
        <v>218</v>
      </c>
      <c r="AC235" s="58"/>
      <c r="AD235" s="58" t="n">
        <v>73</v>
      </c>
      <c r="AE235" s="58" t="n">
        <v>31</v>
      </c>
      <c r="AF235" s="58" t="n">
        <v>816</v>
      </c>
      <c r="AG235" s="58" t="n">
        <v>1251</v>
      </c>
      <c r="AH235" s="58"/>
      <c r="AI235" s="58" t="n">
        <v>1</v>
      </c>
      <c r="AJ235" s="58"/>
      <c r="AK235" s="58"/>
      <c r="AL235" s="58"/>
      <c r="AM235" s="58"/>
      <c r="AN235" s="58"/>
      <c r="AO235" s="58" t="n">
        <v>58</v>
      </c>
      <c r="AP235" s="58"/>
      <c r="AQ235" s="58"/>
      <c r="AR235" s="58"/>
      <c r="AS235" s="58"/>
      <c r="AT235" s="58"/>
      <c r="AU235" s="58"/>
      <c r="AV235" s="58" t="n">
        <v>39</v>
      </c>
      <c r="AW235" s="58" t="n">
        <v>441</v>
      </c>
      <c r="AX235" s="58" t="n">
        <v>51</v>
      </c>
      <c r="AY235" s="58" t="n">
        <v>721</v>
      </c>
      <c r="AZ235" s="58" t="n">
        <v>1</v>
      </c>
      <c r="BA235" s="58" t="n">
        <v>57</v>
      </c>
      <c r="BB235" s="58"/>
      <c r="BC235" s="58" t="n">
        <v>14</v>
      </c>
      <c r="BD235" s="58" t="n">
        <v>27</v>
      </c>
      <c r="BE235" s="58" t="n">
        <v>2</v>
      </c>
      <c r="BF235" s="58" t="n">
        <v>266</v>
      </c>
      <c r="BG235" s="58" t="n">
        <v>51</v>
      </c>
      <c r="BH235" s="58" t="n">
        <v>55</v>
      </c>
      <c r="BI235" s="58" t="n">
        <v>10</v>
      </c>
      <c r="BJ235" s="58" t="n">
        <v>259</v>
      </c>
      <c r="BK235" s="58" t="n">
        <v>294</v>
      </c>
      <c r="BL235" s="58" t="n">
        <v>131</v>
      </c>
      <c r="BM235" s="58" t="n">
        <v>102</v>
      </c>
      <c r="BN235" s="58" t="n">
        <v>19</v>
      </c>
      <c r="BO235" s="58" t="n">
        <v>29</v>
      </c>
      <c r="BP235" s="58" t="n">
        <v>24</v>
      </c>
      <c r="BQ235" s="58" t="n">
        <v>23</v>
      </c>
      <c r="BR235" s="58" t="n">
        <v>3</v>
      </c>
      <c r="BS235" s="58"/>
      <c r="BT235" s="58" t="n">
        <v>1</v>
      </c>
      <c r="BU235" s="58"/>
      <c r="BV235" s="58"/>
      <c r="BW235" s="58" t="n">
        <v>44</v>
      </c>
      <c r="BX235" s="58" t="n">
        <v>2</v>
      </c>
      <c r="BY235" s="58" t="n">
        <v>85</v>
      </c>
      <c r="BZ235" s="58" t="n">
        <v>1027</v>
      </c>
      <c r="CA235" s="58" t="n">
        <v>139</v>
      </c>
      <c r="CB235" s="58" t="n">
        <v>2</v>
      </c>
      <c r="CC235" s="58"/>
      <c r="CD235" s="58" t="n">
        <v>1</v>
      </c>
      <c r="CE235" s="58" t="n">
        <v>1</v>
      </c>
      <c r="CF235" s="58"/>
      <c r="CG235" s="58"/>
      <c r="CH235" s="58"/>
      <c r="CI235" s="58" t="n">
        <v>9</v>
      </c>
      <c r="CJ235" s="58"/>
      <c r="CK235" s="58"/>
      <c r="CL235" s="58"/>
      <c r="CM235" s="58" t="n">
        <v>3</v>
      </c>
      <c r="CN235" s="58" t="n">
        <v>1243</v>
      </c>
      <c r="CO235" s="58" t="n">
        <v>62</v>
      </c>
      <c r="CP235" s="58"/>
      <c r="CQ235" s="58"/>
      <c r="CR235" s="58"/>
      <c r="CS235" s="58"/>
      <c r="CT235" s="58"/>
      <c r="CU235" s="58"/>
      <c r="CV235" s="58"/>
      <c r="CW235" s="58"/>
      <c r="CX235" s="58"/>
      <c r="CY235" s="58" t="n">
        <v>1</v>
      </c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 t="n">
        <v>19</v>
      </c>
      <c r="DK235" s="58" t="n">
        <v>347</v>
      </c>
      <c r="DL235" s="58" t="n">
        <v>62</v>
      </c>
      <c r="DM235" s="58" t="n">
        <v>37</v>
      </c>
      <c r="DN235" s="58" t="n">
        <v>11</v>
      </c>
      <c r="DO235" s="58" t="n">
        <v>116</v>
      </c>
      <c r="DP235" s="58" t="n">
        <v>13</v>
      </c>
      <c r="DQ235" s="58" t="n">
        <v>529</v>
      </c>
      <c r="DR235" s="58" t="n">
        <v>75</v>
      </c>
      <c r="DS235" s="58" t="n">
        <v>59</v>
      </c>
      <c r="DT235" s="58" t="n">
        <v>28</v>
      </c>
      <c r="DU235" s="58" t="n">
        <v>9</v>
      </c>
      <c r="DV235" s="58" t="n">
        <v>2</v>
      </c>
      <c r="DW235" s="58" t="n">
        <v>2</v>
      </c>
      <c r="DX235" s="58"/>
      <c r="DY235" s="58" t="n">
        <v>1</v>
      </c>
      <c r="DZ235" s="58" t="n">
        <v>1</v>
      </c>
      <c r="EA235" s="58" t="n">
        <v>1</v>
      </c>
      <c r="EB235" s="58" t="n">
        <v>0</v>
      </c>
      <c r="EC235" s="59" t="s">
        <v>405</v>
      </c>
      <c r="ED235" s="59" t="s">
        <v>576</v>
      </c>
      <c r="EE235" s="59" t="s">
        <v>441</v>
      </c>
      <c r="EF235" s="59" t="s">
        <v>407</v>
      </c>
      <c r="EG235" s="59" t="s">
        <v>409</v>
      </c>
    </row>
    <row r="236" customFormat="false" ht="14.25" hidden="false" customHeight="false" outlineLevel="0" collapsed="false">
      <c r="A236" s="58" t="n">
        <v>306434191</v>
      </c>
      <c r="B236" s="59" t="s">
        <v>1758</v>
      </c>
      <c r="C236" s="59" t="s">
        <v>569</v>
      </c>
      <c r="D236" s="59" t="s">
        <v>412</v>
      </c>
      <c r="E236" s="59" t="s">
        <v>1759</v>
      </c>
      <c r="F236" s="59" t="s">
        <v>901</v>
      </c>
      <c r="G236" s="59" t="s">
        <v>902</v>
      </c>
      <c r="H236" s="59" t="s">
        <v>1760</v>
      </c>
      <c r="I236" s="59" t="s">
        <v>402</v>
      </c>
      <c r="J236" s="59" t="s">
        <v>1761</v>
      </c>
      <c r="K236" s="59" t="s">
        <v>404</v>
      </c>
      <c r="L236" s="58" t="n">
        <v>7639</v>
      </c>
      <c r="M236" s="58" t="n">
        <v>7549</v>
      </c>
      <c r="N236" s="58"/>
      <c r="O236" s="58" t="n">
        <v>307</v>
      </c>
      <c r="P236" s="58" t="n">
        <v>656</v>
      </c>
      <c r="Q236" s="58" t="n">
        <v>1371</v>
      </c>
      <c r="R236" s="58" t="n">
        <v>2068</v>
      </c>
      <c r="S236" s="58" t="n">
        <v>5257</v>
      </c>
      <c r="T236" s="58" t="n">
        <v>3047</v>
      </c>
      <c r="U236" s="58" t="n">
        <v>1650</v>
      </c>
      <c r="V236" s="58" t="n">
        <v>484</v>
      </c>
      <c r="W236" s="58" t="n">
        <v>340</v>
      </c>
      <c r="X236" s="58" t="n">
        <v>8</v>
      </c>
      <c r="Y236" s="58"/>
      <c r="Z236" s="58" t="n">
        <v>2838</v>
      </c>
      <c r="AA236" s="58" t="n">
        <v>183</v>
      </c>
      <c r="AB236" s="58" t="n">
        <v>1147</v>
      </c>
      <c r="AC236" s="58" t="n">
        <v>13</v>
      </c>
      <c r="AD236" s="58" t="n">
        <v>282</v>
      </c>
      <c r="AE236" s="58" t="n">
        <v>5000</v>
      </c>
      <c r="AF236" s="58" t="n">
        <v>5725</v>
      </c>
      <c r="AG236" s="58" t="n">
        <v>15178</v>
      </c>
      <c r="AH236" s="58"/>
      <c r="AI236" s="58" t="n">
        <v>10</v>
      </c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 t="n">
        <v>188</v>
      </c>
      <c r="AW236" s="58" t="n">
        <v>3076</v>
      </c>
      <c r="AX236" s="58" t="n">
        <v>4</v>
      </c>
      <c r="AY236" s="58" t="n">
        <v>11870</v>
      </c>
      <c r="AZ236" s="58" t="n">
        <v>49</v>
      </c>
      <c r="BA236" s="58" t="n">
        <v>1</v>
      </c>
      <c r="BB236" s="58"/>
      <c r="BC236" s="58" t="n">
        <v>89</v>
      </c>
      <c r="BD236" s="58" t="n">
        <v>239</v>
      </c>
      <c r="BE236" s="58" t="n">
        <v>55</v>
      </c>
      <c r="BF236" s="58" t="n">
        <v>1818</v>
      </c>
      <c r="BG236" s="58" t="n">
        <v>11</v>
      </c>
      <c r="BH236" s="58" t="n">
        <v>1195</v>
      </c>
      <c r="BI236" s="58" t="n">
        <v>10</v>
      </c>
      <c r="BJ236" s="58" t="n">
        <v>752</v>
      </c>
      <c r="BK236" s="58" t="n">
        <v>2297</v>
      </c>
      <c r="BL236" s="58" t="n">
        <v>1526</v>
      </c>
      <c r="BM236" s="58" t="n">
        <v>418</v>
      </c>
      <c r="BN236" s="58" t="n">
        <v>5609</v>
      </c>
      <c r="BO236" s="58" t="n">
        <v>387</v>
      </c>
      <c r="BP236" s="58" t="n">
        <v>69</v>
      </c>
      <c r="BQ236" s="58" t="n">
        <v>633</v>
      </c>
      <c r="BR236" s="58" t="n">
        <v>74</v>
      </c>
      <c r="BS236" s="58"/>
      <c r="BT236" s="58" t="n">
        <v>6</v>
      </c>
      <c r="BU236" s="58"/>
      <c r="BV236" s="58"/>
      <c r="BW236" s="58" t="n">
        <v>12</v>
      </c>
      <c r="BX236" s="58" t="n">
        <v>1</v>
      </c>
      <c r="BY236" s="58"/>
      <c r="BZ236" s="58" t="n">
        <v>15146</v>
      </c>
      <c r="CA236" s="58" t="n">
        <v>22</v>
      </c>
      <c r="CB236" s="58"/>
      <c r="CC236" s="58"/>
      <c r="CD236" s="58" t="n">
        <v>1</v>
      </c>
      <c r="CE236" s="58"/>
      <c r="CF236" s="58"/>
      <c r="CG236" s="58" t="n">
        <v>3</v>
      </c>
      <c r="CH236" s="58"/>
      <c r="CI236" s="58" t="n">
        <v>3</v>
      </c>
      <c r="CJ236" s="58"/>
      <c r="CK236" s="58"/>
      <c r="CL236" s="58"/>
      <c r="CM236" s="58" t="n">
        <v>663</v>
      </c>
      <c r="CN236" s="58" t="n">
        <v>14060</v>
      </c>
      <c r="CO236" s="58" t="n">
        <v>176</v>
      </c>
      <c r="CP236" s="58"/>
      <c r="CQ236" s="58" t="n">
        <v>4</v>
      </c>
      <c r="CR236" s="58" t="n">
        <v>1</v>
      </c>
      <c r="CS236" s="58" t="n">
        <v>5</v>
      </c>
      <c r="CT236" s="58" t="n">
        <v>2</v>
      </c>
      <c r="CU236" s="58" t="n">
        <v>8</v>
      </c>
      <c r="CV236" s="58" t="n">
        <v>1</v>
      </c>
      <c r="CW236" s="58"/>
      <c r="CX236" s="58"/>
      <c r="CY236" s="58"/>
      <c r="CZ236" s="58"/>
      <c r="DA236" s="58"/>
      <c r="DB236" s="58" t="n">
        <v>1</v>
      </c>
      <c r="DC236" s="58"/>
      <c r="DD236" s="58"/>
      <c r="DE236" s="58"/>
      <c r="DF236" s="58" t="n">
        <v>1</v>
      </c>
      <c r="DG236" s="58"/>
      <c r="DH236" s="58" t="n">
        <v>1</v>
      </c>
      <c r="DI236" s="58"/>
      <c r="DJ236" s="58" t="n">
        <v>235</v>
      </c>
      <c r="DK236" s="58" t="n">
        <v>9301</v>
      </c>
      <c r="DL236" s="58" t="n">
        <v>90</v>
      </c>
      <c r="DM236" s="58" t="n">
        <v>469</v>
      </c>
      <c r="DN236" s="58" t="n">
        <v>40</v>
      </c>
      <c r="DO236" s="58" t="n">
        <v>385</v>
      </c>
      <c r="DP236" s="58" t="n">
        <v>81</v>
      </c>
      <c r="DQ236" s="58" t="n">
        <v>1857</v>
      </c>
      <c r="DR236" s="58" t="n">
        <v>1455</v>
      </c>
      <c r="DS236" s="58" t="n">
        <v>287</v>
      </c>
      <c r="DT236" s="58" t="n">
        <v>829</v>
      </c>
      <c r="DU236" s="58" t="n">
        <v>132</v>
      </c>
      <c r="DV236" s="58" t="n">
        <v>3</v>
      </c>
      <c r="DW236" s="58"/>
      <c r="DX236" s="58" t="n">
        <v>238</v>
      </c>
      <c r="DY236" s="58" t="n">
        <v>30</v>
      </c>
      <c r="DZ236" s="58" t="n">
        <v>21</v>
      </c>
      <c r="EA236" s="58" t="n">
        <v>0</v>
      </c>
      <c r="EB236" s="58" t="n">
        <v>1</v>
      </c>
      <c r="EC236" s="59" t="s">
        <v>419</v>
      </c>
      <c r="ED236" s="59" t="s">
        <v>461</v>
      </c>
      <c r="EE236" s="59" t="s">
        <v>688</v>
      </c>
      <c r="EF236" s="59" t="s">
        <v>460</v>
      </c>
      <c r="EG236" s="59" t="s">
        <v>409</v>
      </c>
    </row>
    <row r="237" customFormat="false" ht="14.25" hidden="false" customHeight="false" outlineLevel="0" collapsed="false">
      <c r="A237" s="58" t="n">
        <v>106331288</v>
      </c>
      <c r="B237" s="59" t="s">
        <v>1762</v>
      </c>
      <c r="C237" s="59" t="s">
        <v>812</v>
      </c>
      <c r="D237" s="59" t="s">
        <v>512</v>
      </c>
      <c r="E237" s="59" t="s">
        <v>1763</v>
      </c>
      <c r="F237" s="59" t="s">
        <v>1764</v>
      </c>
      <c r="G237" s="59" t="s">
        <v>1765</v>
      </c>
      <c r="H237" s="59" t="s">
        <v>1766</v>
      </c>
      <c r="I237" s="59" t="s">
        <v>428</v>
      </c>
      <c r="J237" s="59" t="s">
        <v>1767</v>
      </c>
      <c r="K237" s="59" t="s">
        <v>418</v>
      </c>
      <c r="L237" s="58" t="n">
        <v>284</v>
      </c>
      <c r="M237" s="58" t="n">
        <v>377</v>
      </c>
      <c r="N237" s="58"/>
      <c r="O237" s="58" t="n">
        <v>29</v>
      </c>
      <c r="P237" s="58" t="n">
        <v>58</v>
      </c>
      <c r="Q237" s="58" t="n">
        <v>74</v>
      </c>
      <c r="R237" s="58" t="n">
        <v>123</v>
      </c>
      <c r="S237" s="58" t="n">
        <v>139</v>
      </c>
      <c r="T237" s="58" t="n">
        <v>116</v>
      </c>
      <c r="U237" s="58" t="n">
        <v>70</v>
      </c>
      <c r="V237" s="58" t="n">
        <v>34</v>
      </c>
      <c r="W237" s="58" t="n">
        <v>17</v>
      </c>
      <c r="X237" s="58" t="n">
        <v>1</v>
      </c>
      <c r="Y237" s="58"/>
      <c r="Z237" s="58" t="n">
        <v>3</v>
      </c>
      <c r="AA237" s="58" t="n">
        <v>61</v>
      </c>
      <c r="AB237" s="58" t="n">
        <v>335</v>
      </c>
      <c r="AC237" s="58" t="n">
        <v>2</v>
      </c>
      <c r="AD237" s="58" t="n">
        <v>3</v>
      </c>
      <c r="AE237" s="58" t="n">
        <v>2</v>
      </c>
      <c r="AF237" s="58" t="n">
        <v>255</v>
      </c>
      <c r="AG237" s="58" t="n">
        <v>518</v>
      </c>
      <c r="AH237" s="58" t="n">
        <v>1</v>
      </c>
      <c r="AI237" s="58" t="n">
        <v>1</v>
      </c>
      <c r="AJ237" s="58"/>
      <c r="AK237" s="58"/>
      <c r="AL237" s="58"/>
      <c r="AM237" s="58"/>
      <c r="AN237" s="58"/>
      <c r="AO237" s="58" t="n">
        <v>139</v>
      </c>
      <c r="AP237" s="58"/>
      <c r="AQ237" s="58" t="n">
        <v>1</v>
      </c>
      <c r="AR237" s="58"/>
      <c r="AS237" s="58" t="n">
        <v>1</v>
      </c>
      <c r="AT237" s="58"/>
      <c r="AU237" s="58"/>
      <c r="AV237" s="58" t="n">
        <v>209</v>
      </c>
      <c r="AW237" s="58" t="n">
        <v>171</v>
      </c>
      <c r="AX237" s="58"/>
      <c r="AY237" s="58" t="n">
        <v>277</v>
      </c>
      <c r="AZ237" s="58" t="n">
        <v>2</v>
      </c>
      <c r="BA237" s="58" t="n">
        <v>2</v>
      </c>
      <c r="BB237" s="58"/>
      <c r="BC237" s="58" t="n">
        <v>7</v>
      </c>
      <c r="BD237" s="58" t="n">
        <v>24</v>
      </c>
      <c r="BE237" s="58"/>
      <c r="BF237" s="58" t="n">
        <v>197</v>
      </c>
      <c r="BG237" s="58" t="n">
        <v>4</v>
      </c>
      <c r="BH237" s="58" t="n">
        <v>78</v>
      </c>
      <c r="BI237" s="58" t="n">
        <v>11</v>
      </c>
      <c r="BJ237" s="58" t="n">
        <v>15</v>
      </c>
      <c r="BK237" s="58" t="n">
        <v>5</v>
      </c>
      <c r="BL237" s="58" t="n">
        <v>67</v>
      </c>
      <c r="BM237" s="58" t="n">
        <v>116</v>
      </c>
      <c r="BN237" s="58" t="n">
        <v>51</v>
      </c>
      <c r="BO237" s="58" t="n">
        <v>2</v>
      </c>
      <c r="BP237" s="58" t="n">
        <v>34</v>
      </c>
      <c r="BQ237" s="58" t="n">
        <v>48</v>
      </c>
      <c r="BR237" s="58" t="n">
        <v>2</v>
      </c>
      <c r="BS237" s="58"/>
      <c r="BT237" s="58"/>
      <c r="BU237" s="58"/>
      <c r="BV237" s="58"/>
      <c r="BW237" s="58" t="n">
        <v>1</v>
      </c>
      <c r="BX237" s="58"/>
      <c r="BY237" s="58" t="n">
        <v>2</v>
      </c>
      <c r="BZ237" s="58" t="n">
        <v>643</v>
      </c>
      <c r="CA237" s="58" t="n">
        <v>4</v>
      </c>
      <c r="CB237" s="58" t="n">
        <v>9</v>
      </c>
      <c r="CC237" s="58"/>
      <c r="CD237" s="58"/>
      <c r="CE237" s="58"/>
      <c r="CF237" s="58"/>
      <c r="CG237" s="58"/>
      <c r="CH237" s="58"/>
      <c r="CI237" s="58" t="n">
        <v>2</v>
      </c>
      <c r="CJ237" s="58"/>
      <c r="CK237" s="58"/>
      <c r="CL237" s="58"/>
      <c r="CM237" s="58" t="n">
        <v>1</v>
      </c>
      <c r="CN237" s="58" t="n">
        <v>573</v>
      </c>
      <c r="CO237" s="58" t="n">
        <v>87</v>
      </c>
      <c r="CP237" s="58"/>
      <c r="CQ237" s="58"/>
      <c r="CR237" s="58"/>
      <c r="CS237" s="58"/>
      <c r="CT237" s="58"/>
      <c r="CU237" s="58"/>
      <c r="CV237" s="58"/>
      <c r="CW237" s="58"/>
      <c r="CX237" s="58"/>
      <c r="CY237" s="58" t="n">
        <v>1</v>
      </c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 t="n">
        <v>3</v>
      </c>
      <c r="DK237" s="58" t="n">
        <v>343</v>
      </c>
      <c r="DL237" s="58" t="n">
        <v>117</v>
      </c>
      <c r="DM237" s="58" t="n">
        <v>66</v>
      </c>
      <c r="DN237" s="58"/>
      <c r="DO237" s="58" t="n">
        <v>86</v>
      </c>
      <c r="DP237" s="58" t="n">
        <v>6</v>
      </c>
      <c r="DQ237" s="58" t="n">
        <v>14</v>
      </c>
      <c r="DR237" s="58"/>
      <c r="DS237" s="58" t="n">
        <v>4</v>
      </c>
      <c r="DT237" s="58" t="n">
        <v>16</v>
      </c>
      <c r="DU237" s="58" t="n">
        <v>5</v>
      </c>
      <c r="DV237" s="58"/>
      <c r="DW237" s="58"/>
      <c r="DX237" s="58"/>
      <c r="DY237" s="58"/>
      <c r="DZ237" s="58"/>
      <c r="EA237" s="58" t="n">
        <v>1</v>
      </c>
      <c r="EB237" s="58" t="n">
        <v>0</v>
      </c>
      <c r="EC237" s="59" t="s">
        <v>459</v>
      </c>
      <c r="ED237" s="59" t="s">
        <v>441</v>
      </c>
      <c r="EE237" s="59" t="s">
        <v>912</v>
      </c>
      <c r="EF237" s="59" t="s">
        <v>642</v>
      </c>
      <c r="EG237" s="59" t="s">
        <v>409</v>
      </c>
    </row>
    <row r="238" customFormat="false" ht="14.25" hidden="false" customHeight="false" outlineLevel="0" collapsed="false">
      <c r="A238" s="58" t="n">
        <v>106370755</v>
      </c>
      <c r="B238" s="59" t="s">
        <v>1768</v>
      </c>
      <c r="C238" s="59" t="s">
        <v>495</v>
      </c>
      <c r="D238" s="59" t="s">
        <v>512</v>
      </c>
      <c r="E238" s="59" t="s">
        <v>1769</v>
      </c>
      <c r="F238" s="59" t="s">
        <v>1770</v>
      </c>
      <c r="G238" s="59" t="s">
        <v>1771</v>
      </c>
      <c r="H238" s="59" t="s">
        <v>1772</v>
      </c>
      <c r="I238" s="59" t="s">
        <v>402</v>
      </c>
      <c r="J238" s="59" t="s">
        <v>1773</v>
      </c>
      <c r="K238" s="59" t="s">
        <v>418</v>
      </c>
      <c r="L238" s="58" t="n">
        <v>4478</v>
      </c>
      <c r="M238" s="58" t="n">
        <v>3308</v>
      </c>
      <c r="N238" s="58"/>
      <c r="O238" s="58" t="n">
        <v>93</v>
      </c>
      <c r="P238" s="58" t="n">
        <v>419</v>
      </c>
      <c r="Q238" s="58" t="n">
        <v>676</v>
      </c>
      <c r="R238" s="58" t="n">
        <v>1065</v>
      </c>
      <c r="S238" s="58" t="n">
        <v>1815</v>
      </c>
      <c r="T238" s="58" t="n">
        <v>1673</v>
      </c>
      <c r="U238" s="58" t="n">
        <v>1208</v>
      </c>
      <c r="V238" s="58" t="n">
        <v>834</v>
      </c>
      <c r="W238" s="58" t="n">
        <v>3</v>
      </c>
      <c r="X238" s="58"/>
      <c r="Y238" s="58"/>
      <c r="Z238" s="58"/>
      <c r="AA238" s="58" t="n">
        <v>182</v>
      </c>
      <c r="AB238" s="58" t="n">
        <v>1538</v>
      </c>
      <c r="AC238" s="58" t="n">
        <v>79</v>
      </c>
      <c r="AD238" s="58" t="n">
        <v>656</v>
      </c>
      <c r="AE238" s="58" t="n">
        <v>23</v>
      </c>
      <c r="AF238" s="58" t="n">
        <v>5308</v>
      </c>
      <c r="AG238" s="58" t="n">
        <v>7729</v>
      </c>
      <c r="AH238" s="58" t="n">
        <v>21</v>
      </c>
      <c r="AI238" s="58" t="n">
        <v>8</v>
      </c>
      <c r="AJ238" s="58"/>
      <c r="AK238" s="58" t="n">
        <v>20</v>
      </c>
      <c r="AL238" s="58"/>
      <c r="AM238" s="58"/>
      <c r="AN238" s="58"/>
      <c r="AO238" s="58" t="n">
        <v>1</v>
      </c>
      <c r="AP238" s="58" t="n">
        <v>1</v>
      </c>
      <c r="AQ238" s="58"/>
      <c r="AR238" s="58" t="n">
        <v>4</v>
      </c>
      <c r="AS238" s="58" t="n">
        <v>2</v>
      </c>
      <c r="AT238" s="58"/>
      <c r="AU238" s="58"/>
      <c r="AV238" s="58" t="n">
        <v>1510</v>
      </c>
      <c r="AW238" s="58" t="n">
        <v>2691</v>
      </c>
      <c r="AX238" s="58" t="n">
        <v>118</v>
      </c>
      <c r="AY238" s="58" t="n">
        <v>3345</v>
      </c>
      <c r="AZ238" s="58" t="n">
        <v>42</v>
      </c>
      <c r="BA238" s="58" t="n">
        <v>80</v>
      </c>
      <c r="BB238" s="58"/>
      <c r="BC238" s="58" t="n">
        <v>122</v>
      </c>
      <c r="BD238" s="58" t="n">
        <v>767</v>
      </c>
      <c r="BE238" s="58" t="n">
        <v>23</v>
      </c>
      <c r="BF238" s="58" t="n">
        <v>1175</v>
      </c>
      <c r="BG238" s="58" t="n">
        <v>61</v>
      </c>
      <c r="BH238" s="58" t="n">
        <v>1208</v>
      </c>
      <c r="BI238" s="58" t="n">
        <v>22</v>
      </c>
      <c r="BJ238" s="58" t="n">
        <v>385</v>
      </c>
      <c r="BK238" s="58" t="n">
        <v>1186</v>
      </c>
      <c r="BL238" s="58" t="n">
        <v>887</v>
      </c>
      <c r="BM238" s="58" t="n">
        <v>419</v>
      </c>
      <c r="BN238" s="58" t="n">
        <v>790</v>
      </c>
      <c r="BO238" s="58" t="n">
        <v>67</v>
      </c>
      <c r="BP238" s="58" t="n">
        <v>78</v>
      </c>
      <c r="BQ238" s="58" t="n">
        <v>520</v>
      </c>
      <c r="BR238" s="58" t="n">
        <v>33</v>
      </c>
      <c r="BS238" s="58"/>
      <c r="BT238" s="58" t="n">
        <v>43</v>
      </c>
      <c r="BU238" s="58"/>
      <c r="BV238" s="58"/>
      <c r="BW238" s="58" t="n">
        <v>13</v>
      </c>
      <c r="BX238" s="58" t="n">
        <v>11</v>
      </c>
      <c r="BY238" s="58" t="n">
        <v>208</v>
      </c>
      <c r="BZ238" s="58" t="n">
        <v>7361</v>
      </c>
      <c r="CA238" s="58" t="n">
        <v>162</v>
      </c>
      <c r="CB238" s="58" t="n">
        <v>22</v>
      </c>
      <c r="CC238" s="58"/>
      <c r="CD238" s="58" t="n">
        <v>1</v>
      </c>
      <c r="CE238" s="58"/>
      <c r="CF238" s="58" t="n">
        <v>3</v>
      </c>
      <c r="CG238" s="58"/>
      <c r="CH238" s="58" t="n">
        <v>1</v>
      </c>
      <c r="CI238" s="58" t="n">
        <v>3</v>
      </c>
      <c r="CJ238" s="58" t="n">
        <v>1</v>
      </c>
      <c r="CK238" s="58"/>
      <c r="CL238" s="58"/>
      <c r="CM238" s="58" t="n">
        <v>108</v>
      </c>
      <c r="CN238" s="58" t="n">
        <v>6958</v>
      </c>
      <c r="CO238" s="58" t="n">
        <v>658</v>
      </c>
      <c r="CP238" s="58"/>
      <c r="CQ238" s="58" t="n">
        <v>1</v>
      </c>
      <c r="CR238" s="58"/>
      <c r="CS238" s="58" t="n">
        <v>17</v>
      </c>
      <c r="CT238" s="58"/>
      <c r="CU238" s="58"/>
      <c r="CV238" s="58" t="n">
        <v>433</v>
      </c>
      <c r="CW238" s="58"/>
      <c r="CX238" s="58" t="n">
        <v>5</v>
      </c>
      <c r="CY238" s="58" t="n">
        <v>17</v>
      </c>
      <c r="CZ238" s="58"/>
      <c r="DA238" s="58"/>
      <c r="DB238" s="58"/>
      <c r="DC238" s="58" t="n">
        <v>1</v>
      </c>
      <c r="DD238" s="58"/>
      <c r="DE238" s="58"/>
      <c r="DF238" s="58"/>
      <c r="DG238" s="58"/>
      <c r="DH238" s="58"/>
      <c r="DI238" s="58" t="n">
        <v>41</v>
      </c>
      <c r="DJ238" s="58" t="n">
        <v>647</v>
      </c>
      <c r="DK238" s="58" t="n">
        <v>2263</v>
      </c>
      <c r="DL238" s="58" t="n">
        <v>230</v>
      </c>
      <c r="DM238" s="58" t="n">
        <v>804</v>
      </c>
      <c r="DN238" s="58" t="n">
        <v>60</v>
      </c>
      <c r="DO238" s="58" t="n">
        <v>489</v>
      </c>
      <c r="DP238" s="58" t="n">
        <v>111</v>
      </c>
      <c r="DQ238" s="58" t="n">
        <v>993</v>
      </c>
      <c r="DR238" s="58" t="n">
        <v>705</v>
      </c>
      <c r="DS238" s="58" t="n">
        <v>159</v>
      </c>
      <c r="DT238" s="58" t="n">
        <v>740</v>
      </c>
      <c r="DU238" s="58" t="n">
        <v>1</v>
      </c>
      <c r="DV238" s="58" t="n">
        <v>23</v>
      </c>
      <c r="DW238" s="58" t="n">
        <v>46</v>
      </c>
      <c r="DX238" s="58" t="n">
        <v>13</v>
      </c>
      <c r="DY238" s="58" t="n">
        <v>24</v>
      </c>
      <c r="DZ238" s="58" t="n">
        <v>25</v>
      </c>
      <c r="EA238" s="58" t="n">
        <v>1</v>
      </c>
      <c r="EB238" s="58" t="n">
        <v>0</v>
      </c>
      <c r="EC238" s="59" t="s">
        <v>459</v>
      </c>
      <c r="ED238" s="59" t="s">
        <v>590</v>
      </c>
      <c r="EE238" s="59" t="s">
        <v>950</v>
      </c>
      <c r="EF238" s="59" t="s">
        <v>597</v>
      </c>
      <c r="EG238" s="59" t="s">
        <v>409</v>
      </c>
    </row>
    <row r="239" customFormat="false" ht="14.25" hidden="false" customHeight="false" outlineLevel="0" collapsed="false">
      <c r="A239" s="58" t="n">
        <v>106370759</v>
      </c>
      <c r="B239" s="59" t="s">
        <v>1774</v>
      </c>
      <c r="C239" s="59" t="s">
        <v>495</v>
      </c>
      <c r="D239" s="59" t="s">
        <v>473</v>
      </c>
      <c r="E239" s="59" t="s">
        <v>1775</v>
      </c>
      <c r="F239" s="59" t="s">
        <v>1776</v>
      </c>
      <c r="G239" s="59" t="s">
        <v>1777</v>
      </c>
      <c r="H239" s="59" t="s">
        <v>1778</v>
      </c>
      <c r="I239" s="59" t="s">
        <v>402</v>
      </c>
      <c r="J239" s="59" t="s">
        <v>1779</v>
      </c>
      <c r="K239" s="59" t="s">
        <v>418</v>
      </c>
      <c r="L239" s="58" t="n">
        <v>1035</v>
      </c>
      <c r="M239" s="58" t="n">
        <v>710</v>
      </c>
      <c r="N239" s="58"/>
      <c r="O239" s="58" t="n">
        <v>4</v>
      </c>
      <c r="P239" s="58" t="n">
        <v>56</v>
      </c>
      <c r="Q239" s="58" t="n">
        <v>90</v>
      </c>
      <c r="R239" s="58" t="n">
        <v>137</v>
      </c>
      <c r="S239" s="58" t="n">
        <v>343</v>
      </c>
      <c r="T239" s="58" t="n">
        <v>454</v>
      </c>
      <c r="U239" s="58" t="n">
        <v>439</v>
      </c>
      <c r="V239" s="58" t="n">
        <v>222</v>
      </c>
      <c r="W239" s="58"/>
      <c r="X239" s="58"/>
      <c r="Y239" s="58"/>
      <c r="Z239" s="58" t="n">
        <v>477</v>
      </c>
      <c r="AA239" s="58" t="n">
        <v>179</v>
      </c>
      <c r="AB239" s="58" t="n">
        <v>625</v>
      </c>
      <c r="AC239" s="58"/>
      <c r="AD239" s="58" t="n">
        <v>29</v>
      </c>
      <c r="AE239" s="58" t="n">
        <v>1</v>
      </c>
      <c r="AF239" s="58" t="n">
        <v>434</v>
      </c>
      <c r="AG239" s="58" t="n">
        <v>1711</v>
      </c>
      <c r="AH239" s="58" t="n">
        <v>31</v>
      </c>
      <c r="AI239" s="58"/>
      <c r="AJ239" s="58" t="n">
        <v>1</v>
      </c>
      <c r="AK239" s="58"/>
      <c r="AL239" s="58"/>
      <c r="AM239" s="58"/>
      <c r="AN239" s="58" t="n">
        <v>1</v>
      </c>
      <c r="AO239" s="58"/>
      <c r="AP239" s="58"/>
      <c r="AQ239" s="58" t="n">
        <v>1</v>
      </c>
      <c r="AR239" s="58"/>
      <c r="AS239" s="58"/>
      <c r="AT239" s="58"/>
      <c r="AU239" s="58"/>
      <c r="AV239" s="58" t="n">
        <v>487</v>
      </c>
      <c r="AW239" s="58" t="n">
        <v>948</v>
      </c>
      <c r="AX239" s="58" t="n">
        <v>21</v>
      </c>
      <c r="AY239" s="58" t="n">
        <v>280</v>
      </c>
      <c r="AZ239" s="58" t="n">
        <v>4</v>
      </c>
      <c r="BA239" s="58" t="n">
        <v>5</v>
      </c>
      <c r="BB239" s="58"/>
      <c r="BC239" s="58" t="n">
        <v>13</v>
      </c>
      <c r="BD239" s="58" t="n">
        <v>144</v>
      </c>
      <c r="BE239" s="58"/>
      <c r="BF239" s="58" t="n">
        <v>178</v>
      </c>
      <c r="BG239" s="58" t="n">
        <v>5</v>
      </c>
      <c r="BH239" s="58" t="n">
        <v>77</v>
      </c>
      <c r="BI239" s="58" t="n">
        <v>4</v>
      </c>
      <c r="BJ239" s="58" t="n">
        <v>39</v>
      </c>
      <c r="BK239" s="58" t="n">
        <v>93</v>
      </c>
      <c r="BL239" s="58" t="n">
        <v>51</v>
      </c>
      <c r="BM239" s="58" t="n">
        <v>700</v>
      </c>
      <c r="BN239" s="58" t="n">
        <v>121</v>
      </c>
      <c r="BO239" s="58" t="n">
        <v>38</v>
      </c>
      <c r="BP239" s="58" t="n">
        <v>18</v>
      </c>
      <c r="BQ239" s="58" t="n">
        <v>261</v>
      </c>
      <c r="BR239" s="58" t="n">
        <v>3</v>
      </c>
      <c r="BS239" s="58"/>
      <c r="BT239" s="58"/>
      <c r="BU239" s="58"/>
      <c r="BV239" s="58"/>
      <c r="BW239" s="58" t="n">
        <v>9</v>
      </c>
      <c r="BX239" s="58"/>
      <c r="BY239" s="58" t="n">
        <v>19</v>
      </c>
      <c r="BZ239" s="58" t="n">
        <v>1698</v>
      </c>
      <c r="CA239" s="58" t="n">
        <v>17</v>
      </c>
      <c r="CB239" s="58" t="n">
        <v>1</v>
      </c>
      <c r="CC239" s="58"/>
      <c r="CD239" s="58"/>
      <c r="CE239" s="58"/>
      <c r="CF239" s="58"/>
      <c r="CG239" s="58"/>
      <c r="CH239" s="58"/>
      <c r="CI239" s="58" t="n">
        <v>1</v>
      </c>
      <c r="CJ239" s="58"/>
      <c r="CK239" s="58"/>
      <c r="CL239" s="58"/>
      <c r="CM239" s="58" t="n">
        <v>48</v>
      </c>
      <c r="CN239" s="58" t="n">
        <v>1254</v>
      </c>
      <c r="CO239" s="58" t="n">
        <v>360</v>
      </c>
      <c r="CP239" s="58" t="n">
        <v>223</v>
      </c>
      <c r="CQ239" s="58" t="n">
        <v>20</v>
      </c>
      <c r="CR239" s="58"/>
      <c r="CS239" s="58"/>
      <c r="CT239" s="58"/>
      <c r="CU239" s="58"/>
      <c r="CV239" s="58" t="n">
        <v>40</v>
      </c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 t="n">
        <v>334</v>
      </c>
      <c r="DK239" s="58" t="n">
        <v>42</v>
      </c>
      <c r="DL239" s="58" t="n">
        <v>682</v>
      </c>
      <c r="DM239" s="58" t="n">
        <v>10</v>
      </c>
      <c r="DN239" s="58"/>
      <c r="DO239" s="58" t="n">
        <v>27</v>
      </c>
      <c r="DP239" s="58" t="n">
        <v>5</v>
      </c>
      <c r="DQ239" s="58" t="n">
        <v>89</v>
      </c>
      <c r="DR239" s="58" t="n">
        <v>33</v>
      </c>
      <c r="DS239" s="58" t="n">
        <v>236</v>
      </c>
      <c r="DT239" s="58" t="n">
        <v>2</v>
      </c>
      <c r="DU239" s="58"/>
      <c r="DV239" s="58"/>
      <c r="DW239" s="58" t="n">
        <v>2</v>
      </c>
      <c r="DX239" s="58" t="n">
        <v>5</v>
      </c>
      <c r="DY239" s="58" t="n">
        <v>40</v>
      </c>
      <c r="DZ239" s="58" t="n">
        <v>38</v>
      </c>
      <c r="EA239" s="58" t="n">
        <v>1</v>
      </c>
      <c r="EB239" s="58" t="n">
        <v>0</v>
      </c>
      <c r="EC239" s="59" t="s">
        <v>405</v>
      </c>
      <c r="ED239" s="59" t="s">
        <v>879</v>
      </c>
      <c r="EE239" s="59" t="s">
        <v>501</v>
      </c>
      <c r="EF239" s="59" t="s">
        <v>781</v>
      </c>
      <c r="EG239" s="59" t="s">
        <v>409</v>
      </c>
    </row>
    <row r="240" customFormat="false" ht="14.25" hidden="false" customHeight="false" outlineLevel="0" collapsed="false">
      <c r="A240" s="58" t="n">
        <v>106331293</v>
      </c>
      <c r="B240" s="59" t="s">
        <v>1780</v>
      </c>
      <c r="C240" s="59" t="s">
        <v>812</v>
      </c>
      <c r="D240" s="59" t="s">
        <v>412</v>
      </c>
      <c r="E240" s="59" t="s">
        <v>1781</v>
      </c>
      <c r="F240" s="59" t="s">
        <v>812</v>
      </c>
      <c r="G240" s="59" t="s">
        <v>1782</v>
      </c>
      <c r="H240" s="59" t="s">
        <v>1783</v>
      </c>
      <c r="I240" s="59" t="s">
        <v>402</v>
      </c>
      <c r="J240" s="59" t="s">
        <v>1784</v>
      </c>
      <c r="K240" s="59" t="s">
        <v>418</v>
      </c>
      <c r="L240" s="58" t="n">
        <v>895</v>
      </c>
      <c r="M240" s="58" t="n">
        <v>491</v>
      </c>
      <c r="N240" s="58"/>
      <c r="O240" s="58" t="n">
        <v>60</v>
      </c>
      <c r="P240" s="58" t="n">
        <v>150</v>
      </c>
      <c r="Q240" s="58" t="n">
        <v>252</v>
      </c>
      <c r="R240" s="58" t="n">
        <v>246</v>
      </c>
      <c r="S240" s="58" t="n">
        <v>260</v>
      </c>
      <c r="T240" s="58" t="n">
        <v>184</v>
      </c>
      <c r="U240" s="58" t="n">
        <v>130</v>
      </c>
      <c r="V240" s="58" t="n">
        <v>57</v>
      </c>
      <c r="W240" s="58" t="n">
        <v>47</v>
      </c>
      <c r="X240" s="58"/>
      <c r="Y240" s="58"/>
      <c r="Z240" s="58" t="n">
        <v>61</v>
      </c>
      <c r="AA240" s="58" t="n">
        <v>85</v>
      </c>
      <c r="AB240" s="58" t="n">
        <v>573</v>
      </c>
      <c r="AC240" s="58" t="n">
        <v>5</v>
      </c>
      <c r="AD240" s="58" t="n">
        <v>25</v>
      </c>
      <c r="AE240" s="58"/>
      <c r="AF240" s="58" t="n">
        <v>637</v>
      </c>
      <c r="AG240" s="58" t="n">
        <v>1376</v>
      </c>
      <c r="AH240" s="58" t="n">
        <v>7</v>
      </c>
      <c r="AI240" s="58"/>
      <c r="AJ240" s="58"/>
      <c r="AK240" s="58" t="n">
        <v>3</v>
      </c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 t="n">
        <v>452</v>
      </c>
      <c r="AW240" s="58" t="n">
        <v>308</v>
      </c>
      <c r="AX240" s="58" t="n">
        <v>13</v>
      </c>
      <c r="AY240" s="58" t="n">
        <v>570</v>
      </c>
      <c r="AZ240" s="58" t="n">
        <v>19</v>
      </c>
      <c r="BA240" s="58" t="n">
        <v>24</v>
      </c>
      <c r="BB240" s="58"/>
      <c r="BC240" s="58" t="n">
        <v>109</v>
      </c>
      <c r="BD240" s="58" t="n">
        <v>92</v>
      </c>
      <c r="BE240" s="58" t="n">
        <v>6</v>
      </c>
      <c r="BF240" s="58" t="n">
        <v>287</v>
      </c>
      <c r="BG240" s="58" t="n">
        <v>13</v>
      </c>
      <c r="BH240" s="58" t="n">
        <v>307</v>
      </c>
      <c r="BI240" s="58" t="n">
        <v>2</v>
      </c>
      <c r="BJ240" s="58" t="n">
        <v>114</v>
      </c>
      <c r="BK240" s="58" t="n">
        <v>27</v>
      </c>
      <c r="BL240" s="58" t="n">
        <v>222</v>
      </c>
      <c r="BM240" s="58" t="n">
        <v>47</v>
      </c>
      <c r="BN240" s="58" t="n">
        <v>65</v>
      </c>
      <c r="BO240" s="58" t="n">
        <v>36</v>
      </c>
      <c r="BP240" s="58" t="n">
        <v>23</v>
      </c>
      <c r="BQ240" s="58" t="n">
        <v>31</v>
      </c>
      <c r="BR240" s="58" t="n">
        <v>4</v>
      </c>
      <c r="BS240" s="58" t="n">
        <v>1</v>
      </c>
      <c r="BT240" s="58"/>
      <c r="BU240" s="58"/>
      <c r="BV240" s="58"/>
      <c r="BW240" s="58" t="n">
        <v>24</v>
      </c>
      <c r="BX240" s="58"/>
      <c r="BY240" s="58" t="n">
        <v>43</v>
      </c>
      <c r="BZ240" s="58" t="n">
        <v>1276</v>
      </c>
      <c r="CA240" s="58" t="n">
        <v>34</v>
      </c>
      <c r="CB240" s="58" t="n">
        <v>1</v>
      </c>
      <c r="CC240" s="58"/>
      <c r="CD240" s="58" t="n">
        <v>1</v>
      </c>
      <c r="CE240" s="58"/>
      <c r="CF240" s="58"/>
      <c r="CG240" s="58" t="n">
        <v>1</v>
      </c>
      <c r="CH240" s="58"/>
      <c r="CI240" s="58" t="n">
        <v>6</v>
      </c>
      <c r="CJ240" s="58"/>
      <c r="CK240" s="58"/>
      <c r="CL240" s="58"/>
      <c r="CM240" s="58" t="n">
        <v>6</v>
      </c>
      <c r="CN240" s="58" t="n">
        <v>1187</v>
      </c>
      <c r="CO240" s="58" t="n">
        <v>191</v>
      </c>
      <c r="CP240" s="58"/>
      <c r="CQ240" s="58" t="n">
        <v>1</v>
      </c>
      <c r="CR240" s="58"/>
      <c r="CS240" s="58"/>
      <c r="CT240" s="58"/>
      <c r="CU240" s="58"/>
      <c r="CV240" s="58" t="n">
        <v>16</v>
      </c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 t="n">
        <v>134</v>
      </c>
      <c r="DK240" s="58" t="n">
        <v>372</v>
      </c>
      <c r="DL240" s="58"/>
      <c r="DM240" s="58" t="n">
        <v>280</v>
      </c>
      <c r="DN240" s="58" t="n">
        <v>10</v>
      </c>
      <c r="DO240" s="58" t="n">
        <v>168</v>
      </c>
      <c r="DP240" s="58" t="n">
        <v>105</v>
      </c>
      <c r="DQ240" s="58" t="n">
        <v>110</v>
      </c>
      <c r="DR240" s="58" t="n">
        <v>8</v>
      </c>
      <c r="DS240" s="58" t="n">
        <v>37</v>
      </c>
      <c r="DT240" s="58" t="n">
        <v>94</v>
      </c>
      <c r="DU240" s="58" t="n">
        <v>35</v>
      </c>
      <c r="DV240" s="58" t="n">
        <v>16</v>
      </c>
      <c r="DW240" s="58"/>
      <c r="DX240" s="58" t="n">
        <v>1</v>
      </c>
      <c r="DY240" s="58"/>
      <c r="DZ240" s="58" t="n">
        <v>1</v>
      </c>
      <c r="EA240" s="58" t="n">
        <v>1</v>
      </c>
      <c r="EB240" s="58" t="n">
        <v>0</v>
      </c>
      <c r="EC240" s="59" t="s">
        <v>419</v>
      </c>
      <c r="ED240" s="59" t="s">
        <v>1149</v>
      </c>
      <c r="EE240" s="59" t="s">
        <v>819</v>
      </c>
      <c r="EF240" s="59" t="s">
        <v>431</v>
      </c>
      <c r="EG240" s="59" t="s">
        <v>409</v>
      </c>
    </row>
    <row r="241" customFormat="false" ht="14.25" hidden="false" customHeight="false" outlineLevel="0" collapsed="false">
      <c r="A241" s="58" t="n">
        <v>106454013</v>
      </c>
      <c r="B241" s="59" t="s">
        <v>1785</v>
      </c>
      <c r="C241" s="59" t="s">
        <v>1533</v>
      </c>
      <c r="D241" s="59" t="s">
        <v>744</v>
      </c>
      <c r="E241" s="59" t="s">
        <v>1786</v>
      </c>
      <c r="F241" s="59" t="s">
        <v>1590</v>
      </c>
      <c r="G241" s="59" t="s">
        <v>1591</v>
      </c>
      <c r="H241" s="59" t="s">
        <v>1592</v>
      </c>
      <c r="I241" s="59" t="s">
        <v>402</v>
      </c>
      <c r="J241" s="59" t="s">
        <v>1787</v>
      </c>
      <c r="K241" s="59" t="s">
        <v>418</v>
      </c>
      <c r="L241" s="58" t="n">
        <v>549</v>
      </c>
      <c r="M241" s="58" t="n">
        <v>168</v>
      </c>
      <c r="N241" s="58"/>
      <c r="O241" s="58" t="n">
        <v>12</v>
      </c>
      <c r="P241" s="58" t="n">
        <v>41</v>
      </c>
      <c r="Q241" s="58" t="n">
        <v>66</v>
      </c>
      <c r="R241" s="58" t="n">
        <v>106</v>
      </c>
      <c r="S241" s="58" t="n">
        <v>158</v>
      </c>
      <c r="T241" s="58" t="n">
        <v>186</v>
      </c>
      <c r="U241" s="58" t="n">
        <v>108</v>
      </c>
      <c r="V241" s="58" t="n">
        <v>40</v>
      </c>
      <c r="W241" s="58"/>
      <c r="X241" s="58"/>
      <c r="Y241" s="58"/>
      <c r="Z241" s="58" t="n">
        <v>9</v>
      </c>
      <c r="AA241" s="58" t="n">
        <v>3</v>
      </c>
      <c r="AB241" s="58" t="n">
        <v>52</v>
      </c>
      <c r="AC241" s="58" t="n">
        <v>12</v>
      </c>
      <c r="AD241" s="58" t="n">
        <v>7</v>
      </c>
      <c r="AE241" s="58" t="n">
        <v>33</v>
      </c>
      <c r="AF241" s="58" t="n">
        <v>601</v>
      </c>
      <c r="AG241" s="58" t="n">
        <v>680</v>
      </c>
      <c r="AH241" s="58"/>
      <c r="AI241" s="58" t="n">
        <v>2</v>
      </c>
      <c r="AJ241" s="58"/>
      <c r="AK241" s="58" t="n">
        <v>33</v>
      </c>
      <c r="AL241" s="58"/>
      <c r="AM241" s="58"/>
      <c r="AN241" s="58"/>
      <c r="AO241" s="58"/>
      <c r="AP241" s="58"/>
      <c r="AQ241" s="58"/>
      <c r="AR241" s="58" t="n">
        <v>2</v>
      </c>
      <c r="AS241" s="58"/>
      <c r="AT241" s="58"/>
      <c r="AU241" s="58"/>
      <c r="AV241" s="58" t="n">
        <v>32</v>
      </c>
      <c r="AW241" s="58" t="n">
        <v>245</v>
      </c>
      <c r="AX241" s="58" t="n">
        <v>2</v>
      </c>
      <c r="AY241" s="58" t="n">
        <v>375</v>
      </c>
      <c r="AZ241" s="58" t="n">
        <v>39</v>
      </c>
      <c r="BA241" s="58" t="n">
        <v>24</v>
      </c>
      <c r="BB241" s="58"/>
      <c r="BC241" s="58" t="n">
        <v>2</v>
      </c>
      <c r="BD241" s="58" t="n">
        <v>7</v>
      </c>
      <c r="BE241" s="58" t="n">
        <v>5</v>
      </c>
      <c r="BF241" s="58" t="n">
        <v>14</v>
      </c>
      <c r="BG241" s="58" t="n">
        <v>4</v>
      </c>
      <c r="BH241" s="58" t="n">
        <v>93</v>
      </c>
      <c r="BI241" s="58" t="n">
        <v>3</v>
      </c>
      <c r="BJ241" s="58" t="n">
        <v>69</v>
      </c>
      <c r="BK241" s="58" t="n">
        <v>139</v>
      </c>
      <c r="BL241" s="58" t="n">
        <v>143</v>
      </c>
      <c r="BM241" s="58" t="n">
        <v>80</v>
      </c>
      <c r="BN241" s="58" t="n">
        <v>125</v>
      </c>
      <c r="BO241" s="58" t="n">
        <v>18</v>
      </c>
      <c r="BP241" s="58" t="n">
        <v>10</v>
      </c>
      <c r="BQ241" s="58" t="n">
        <v>5</v>
      </c>
      <c r="BR241" s="58"/>
      <c r="BS241" s="58"/>
      <c r="BT241" s="58"/>
      <c r="BU241" s="58"/>
      <c r="BV241" s="58"/>
      <c r="BW241" s="58" t="n">
        <v>9</v>
      </c>
      <c r="BX241" s="58" t="n">
        <v>1</v>
      </c>
      <c r="BY241" s="58" t="n">
        <v>40</v>
      </c>
      <c r="BZ241" s="58" t="n">
        <v>636</v>
      </c>
      <c r="CA241" s="58" t="n">
        <v>30</v>
      </c>
      <c r="CB241" s="58"/>
      <c r="CC241" s="58"/>
      <c r="CD241" s="58"/>
      <c r="CE241" s="58" t="n">
        <v>1</v>
      </c>
      <c r="CF241" s="58"/>
      <c r="CG241" s="58"/>
      <c r="CH241" s="58"/>
      <c r="CI241" s="58"/>
      <c r="CJ241" s="58"/>
      <c r="CK241" s="58"/>
      <c r="CL241" s="58"/>
      <c r="CM241" s="58" t="n">
        <v>1</v>
      </c>
      <c r="CN241" s="58" t="n">
        <v>710</v>
      </c>
      <c r="CO241" s="58" t="n">
        <v>5</v>
      </c>
      <c r="CP241" s="58" t="n">
        <v>2</v>
      </c>
      <c r="CQ241" s="58"/>
      <c r="CR241" s="58"/>
      <c r="CS241" s="58" t="n">
        <v>1</v>
      </c>
      <c r="CT241" s="58"/>
      <c r="CU241" s="58"/>
      <c r="CV241" s="58" t="n">
        <v>6</v>
      </c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 t="n">
        <v>13</v>
      </c>
      <c r="DK241" s="58" t="n">
        <v>18</v>
      </c>
      <c r="DL241" s="58" t="n">
        <v>19</v>
      </c>
      <c r="DM241" s="58" t="n">
        <v>98</v>
      </c>
      <c r="DN241" s="58" t="n">
        <v>12</v>
      </c>
      <c r="DO241" s="58" t="n">
        <v>290</v>
      </c>
      <c r="DP241" s="58" t="n">
        <v>2</v>
      </c>
      <c r="DQ241" s="58" t="n">
        <v>220</v>
      </c>
      <c r="DR241" s="58" t="n">
        <v>14</v>
      </c>
      <c r="DS241" s="58" t="n">
        <v>22</v>
      </c>
      <c r="DT241" s="58"/>
      <c r="DU241" s="58"/>
      <c r="DV241" s="58"/>
      <c r="DW241" s="58"/>
      <c r="DX241" s="58" t="n">
        <v>1</v>
      </c>
      <c r="DY241" s="58"/>
      <c r="DZ241" s="58"/>
      <c r="EA241" s="58" t="n">
        <v>1</v>
      </c>
      <c r="EB241" s="58" t="n">
        <v>0</v>
      </c>
      <c r="EC241" s="59" t="s">
        <v>405</v>
      </c>
      <c r="ED241" s="59" t="s">
        <v>542</v>
      </c>
      <c r="EE241" s="59" t="s">
        <v>542</v>
      </c>
      <c r="EF241" s="59" t="s">
        <v>542</v>
      </c>
      <c r="EG241" s="59" t="s">
        <v>409</v>
      </c>
    </row>
    <row r="242" customFormat="false" ht="14.25" hidden="false" customHeight="false" outlineLevel="0" collapsed="false">
      <c r="A242" s="58" t="n">
        <v>306494103</v>
      </c>
      <c r="B242" s="59" t="s">
        <v>1788</v>
      </c>
      <c r="C242" s="59" t="s">
        <v>1086</v>
      </c>
      <c r="D242" s="59" t="s">
        <v>412</v>
      </c>
      <c r="E242" s="59" t="s">
        <v>1789</v>
      </c>
      <c r="F242" s="59" t="s">
        <v>1790</v>
      </c>
      <c r="G242" s="59" t="s">
        <v>1791</v>
      </c>
      <c r="H242" s="59" t="s">
        <v>1792</v>
      </c>
      <c r="I242" s="59" t="s">
        <v>402</v>
      </c>
      <c r="J242" s="59" t="s">
        <v>1793</v>
      </c>
      <c r="K242" s="59" t="s">
        <v>404</v>
      </c>
      <c r="L242" s="58" t="n">
        <v>888</v>
      </c>
      <c r="M242" s="58" t="n">
        <v>1140</v>
      </c>
      <c r="N242" s="58"/>
      <c r="O242" s="58" t="n">
        <v>48</v>
      </c>
      <c r="P242" s="58" t="n">
        <v>2</v>
      </c>
      <c r="Q242" s="58"/>
      <c r="R242" s="58"/>
      <c r="S242" s="58"/>
      <c r="T242" s="58"/>
      <c r="U242" s="58"/>
      <c r="V242" s="58"/>
      <c r="W242" s="58" t="n">
        <v>1978</v>
      </c>
      <c r="X242" s="58"/>
      <c r="Y242" s="58"/>
      <c r="Z242" s="58" t="n">
        <v>27</v>
      </c>
      <c r="AA242" s="58" t="n">
        <v>24</v>
      </c>
      <c r="AB242" s="58" t="n">
        <v>651</v>
      </c>
      <c r="AC242" s="58" t="n">
        <v>284</v>
      </c>
      <c r="AD242" s="58" t="n">
        <v>694</v>
      </c>
      <c r="AE242" s="58"/>
      <c r="AF242" s="58" t="n">
        <v>348</v>
      </c>
      <c r="AG242" s="58" t="n">
        <v>2028</v>
      </c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 t="n">
        <v>1993</v>
      </c>
      <c r="AW242" s="58"/>
      <c r="AX242" s="58" t="n">
        <v>1</v>
      </c>
      <c r="AY242" s="58" t="n">
        <v>29</v>
      </c>
      <c r="AZ242" s="58" t="n">
        <v>5</v>
      </c>
      <c r="BA242" s="58"/>
      <c r="BB242" s="58"/>
      <c r="BC242" s="58"/>
      <c r="BD242" s="58"/>
      <c r="BE242" s="58"/>
      <c r="BF242" s="58" t="n">
        <v>2028</v>
      </c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 t="n">
        <v>2028</v>
      </c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 t="n">
        <v>3</v>
      </c>
      <c r="CN242" s="58" t="n">
        <v>1158</v>
      </c>
      <c r="CO242" s="58" t="n">
        <v>862</v>
      </c>
      <c r="CP242" s="58"/>
      <c r="CQ242" s="58"/>
      <c r="CR242" s="58"/>
      <c r="CS242" s="58"/>
      <c r="CT242" s="58"/>
      <c r="CU242" s="58" t="n">
        <v>2028</v>
      </c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 t="n">
        <v>2</v>
      </c>
      <c r="DY242" s="58" t="n">
        <v>3</v>
      </c>
      <c r="DZ242" s="58"/>
      <c r="EA242" s="58" t="n">
        <v>0</v>
      </c>
      <c r="EB242" s="58" t="n">
        <v>1</v>
      </c>
      <c r="EC242" s="59" t="s">
        <v>419</v>
      </c>
      <c r="ED242" s="59" t="s">
        <v>976</v>
      </c>
      <c r="EE242" s="59" t="s">
        <v>976</v>
      </c>
      <c r="EF242" s="59" t="s">
        <v>976</v>
      </c>
      <c r="EG242" s="59" t="s">
        <v>409</v>
      </c>
    </row>
    <row r="243" customFormat="false" ht="14.25" hidden="false" customHeight="false" outlineLevel="0" collapsed="false">
      <c r="A243" s="58" t="n">
        <v>106491001</v>
      </c>
      <c r="B243" s="59" t="s">
        <v>1794</v>
      </c>
      <c r="C243" s="59" t="s">
        <v>1086</v>
      </c>
      <c r="D243" s="59" t="s">
        <v>412</v>
      </c>
      <c r="E243" s="59" t="s">
        <v>1795</v>
      </c>
      <c r="F243" s="59" t="s">
        <v>1796</v>
      </c>
      <c r="G243" s="59" t="s">
        <v>1797</v>
      </c>
      <c r="H243" s="59" t="s">
        <v>1798</v>
      </c>
      <c r="I243" s="59" t="s">
        <v>402</v>
      </c>
      <c r="J243" s="59" t="s">
        <v>1799</v>
      </c>
      <c r="K243" s="59" t="s">
        <v>418</v>
      </c>
      <c r="L243" s="58" t="n">
        <v>745</v>
      </c>
      <c r="M243" s="58" t="n">
        <v>651</v>
      </c>
      <c r="N243" s="58"/>
      <c r="O243" s="58" t="n">
        <v>40</v>
      </c>
      <c r="P243" s="58" t="n">
        <v>73</v>
      </c>
      <c r="Q243" s="58" t="n">
        <v>109</v>
      </c>
      <c r="R243" s="58" t="n">
        <v>169</v>
      </c>
      <c r="S243" s="58" t="n">
        <v>242</v>
      </c>
      <c r="T243" s="58" t="n">
        <v>255</v>
      </c>
      <c r="U243" s="58" t="n">
        <v>234</v>
      </c>
      <c r="V243" s="58" t="n">
        <v>206</v>
      </c>
      <c r="W243" s="58" t="n">
        <v>68</v>
      </c>
      <c r="X243" s="58"/>
      <c r="Y243" s="58"/>
      <c r="Z243" s="58" t="n">
        <v>41</v>
      </c>
      <c r="AA243" s="58" t="n">
        <v>20</v>
      </c>
      <c r="AB243" s="58" t="n">
        <v>194</v>
      </c>
      <c r="AC243" s="58"/>
      <c r="AD243" s="58" t="n">
        <v>12</v>
      </c>
      <c r="AE243" s="58" t="n">
        <v>6</v>
      </c>
      <c r="AF243" s="58" t="n">
        <v>1123</v>
      </c>
      <c r="AG243" s="58" t="n">
        <v>1391</v>
      </c>
      <c r="AH243" s="58" t="n">
        <v>2</v>
      </c>
      <c r="AI243" s="58" t="n">
        <v>1</v>
      </c>
      <c r="AJ243" s="58" t="n">
        <v>1</v>
      </c>
      <c r="AK243" s="58" t="n">
        <v>1</v>
      </c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 t="n">
        <v>322</v>
      </c>
      <c r="AW243" s="58" t="n">
        <v>613</v>
      </c>
      <c r="AX243" s="58" t="n">
        <v>37</v>
      </c>
      <c r="AY243" s="58" t="n">
        <v>392</v>
      </c>
      <c r="AZ243" s="58" t="n">
        <v>12</v>
      </c>
      <c r="BA243" s="58" t="n">
        <v>20</v>
      </c>
      <c r="BB243" s="58"/>
      <c r="BC243" s="58" t="n">
        <v>11</v>
      </c>
      <c r="BD243" s="58" t="n">
        <v>43</v>
      </c>
      <c r="BE243" s="58" t="n">
        <v>3</v>
      </c>
      <c r="BF243" s="58" t="n">
        <v>218</v>
      </c>
      <c r="BG243" s="58" t="n">
        <v>8</v>
      </c>
      <c r="BH243" s="58" t="n">
        <v>157</v>
      </c>
      <c r="BI243" s="58" t="n">
        <v>2</v>
      </c>
      <c r="BJ243" s="58" t="n">
        <v>155</v>
      </c>
      <c r="BK243" s="58" t="n">
        <v>182</v>
      </c>
      <c r="BL243" s="58" t="n">
        <v>128</v>
      </c>
      <c r="BM243" s="58" t="n">
        <v>267</v>
      </c>
      <c r="BN243" s="58" t="n">
        <v>54</v>
      </c>
      <c r="BO243" s="58" t="n">
        <v>3</v>
      </c>
      <c r="BP243" s="58" t="n">
        <v>40</v>
      </c>
      <c r="BQ243" s="58" t="n">
        <v>15</v>
      </c>
      <c r="BR243" s="58" t="n">
        <v>110</v>
      </c>
      <c r="BS243" s="58"/>
      <c r="BT243" s="58"/>
      <c r="BU243" s="58"/>
      <c r="BV243" s="58"/>
      <c r="BW243" s="58" t="n">
        <v>17</v>
      </c>
      <c r="BX243" s="58" t="n">
        <v>2</v>
      </c>
      <c r="BY243" s="58" t="n">
        <v>83</v>
      </c>
      <c r="BZ243" s="58" t="n">
        <v>1229</v>
      </c>
      <c r="CA243" s="58" t="n">
        <v>25</v>
      </c>
      <c r="CB243" s="58" t="n">
        <v>12</v>
      </c>
      <c r="CC243" s="58"/>
      <c r="CD243" s="58" t="n">
        <v>24</v>
      </c>
      <c r="CE243" s="58" t="n">
        <v>3</v>
      </c>
      <c r="CF243" s="58"/>
      <c r="CG243" s="58"/>
      <c r="CH243" s="58"/>
      <c r="CI243" s="58" t="n">
        <v>1</v>
      </c>
      <c r="CJ243" s="58"/>
      <c r="CK243" s="58"/>
      <c r="CL243" s="58"/>
      <c r="CM243" s="58" t="n">
        <v>9</v>
      </c>
      <c r="CN243" s="58" t="n">
        <v>1300</v>
      </c>
      <c r="CO243" s="58" t="n">
        <v>86</v>
      </c>
      <c r="CP243" s="58" t="n">
        <v>14</v>
      </c>
      <c r="CQ243" s="58" t="n">
        <v>3</v>
      </c>
      <c r="CR243" s="58"/>
      <c r="CS243" s="58"/>
      <c r="CT243" s="58"/>
      <c r="CU243" s="58"/>
      <c r="CV243" s="58" t="n">
        <v>5</v>
      </c>
      <c r="CW243" s="58" t="n">
        <v>2</v>
      </c>
      <c r="CX243" s="58"/>
      <c r="CY243" s="58"/>
      <c r="CZ243" s="58"/>
      <c r="DA243" s="58"/>
      <c r="DB243" s="58"/>
      <c r="DC243" s="58"/>
      <c r="DD243" s="58"/>
      <c r="DE243" s="58"/>
      <c r="DF243" s="58" t="n">
        <v>5</v>
      </c>
      <c r="DG243" s="58"/>
      <c r="DH243" s="58"/>
      <c r="DI243" s="58"/>
      <c r="DJ243" s="58" t="n">
        <v>360</v>
      </c>
      <c r="DK243" s="58" t="n">
        <v>217</v>
      </c>
      <c r="DL243" s="58" t="n">
        <v>190</v>
      </c>
      <c r="DM243" s="58" t="n">
        <v>38</v>
      </c>
      <c r="DN243" s="58" t="n">
        <v>4</v>
      </c>
      <c r="DO243" s="58" t="n">
        <v>159</v>
      </c>
      <c r="DP243" s="58" t="n">
        <v>4</v>
      </c>
      <c r="DQ243" s="58" t="n">
        <v>272</v>
      </c>
      <c r="DR243" s="58" t="n">
        <v>35</v>
      </c>
      <c r="DS243" s="58" t="n">
        <v>3</v>
      </c>
      <c r="DT243" s="58" t="n">
        <v>35</v>
      </c>
      <c r="DU243" s="58" t="n">
        <v>50</v>
      </c>
      <c r="DV243" s="58"/>
      <c r="DW243" s="58"/>
      <c r="DX243" s="58"/>
      <c r="DY243" s="58"/>
      <c r="DZ243" s="58" t="n">
        <v>1</v>
      </c>
      <c r="EA243" s="58" t="n">
        <v>1</v>
      </c>
      <c r="EB243" s="58" t="n">
        <v>0</v>
      </c>
      <c r="EC243" s="59" t="s">
        <v>419</v>
      </c>
      <c r="ED243" s="59" t="s">
        <v>976</v>
      </c>
      <c r="EE243" s="59" t="s">
        <v>577</v>
      </c>
      <c r="EF243" s="59" t="s">
        <v>606</v>
      </c>
      <c r="EG243" s="59" t="s">
        <v>409</v>
      </c>
    </row>
    <row r="244" customFormat="false" ht="14.25" hidden="false" customHeight="false" outlineLevel="0" collapsed="false">
      <c r="A244" s="58" t="n">
        <v>106190243</v>
      </c>
      <c r="B244" s="59" t="s">
        <v>1800</v>
      </c>
      <c r="C244" s="59" t="s">
        <v>464</v>
      </c>
      <c r="D244" s="59" t="s">
        <v>412</v>
      </c>
      <c r="E244" s="59" t="s">
        <v>1801</v>
      </c>
      <c r="F244" s="59" t="s">
        <v>1347</v>
      </c>
      <c r="G244" s="59" t="s">
        <v>1802</v>
      </c>
      <c r="H244" s="59" t="s">
        <v>1349</v>
      </c>
      <c r="I244" s="59" t="s">
        <v>402</v>
      </c>
      <c r="J244" s="59" t="s">
        <v>1803</v>
      </c>
      <c r="K244" s="59" t="s">
        <v>418</v>
      </c>
      <c r="L244" s="58" t="n">
        <v>2317</v>
      </c>
      <c r="M244" s="58" t="n">
        <v>1623</v>
      </c>
      <c r="N244" s="58"/>
      <c r="O244" s="58" t="n">
        <v>52</v>
      </c>
      <c r="P244" s="58" t="n">
        <v>131</v>
      </c>
      <c r="Q244" s="58" t="n">
        <v>258</v>
      </c>
      <c r="R244" s="58" t="n">
        <v>457</v>
      </c>
      <c r="S244" s="58" t="n">
        <v>763</v>
      </c>
      <c r="T244" s="58" t="n">
        <v>997</v>
      </c>
      <c r="U244" s="58" t="n">
        <v>874</v>
      </c>
      <c r="V244" s="58" t="n">
        <v>380</v>
      </c>
      <c r="W244" s="58" t="n">
        <v>28</v>
      </c>
      <c r="X244" s="58"/>
      <c r="Y244" s="58"/>
      <c r="Z244" s="58" t="n">
        <v>137</v>
      </c>
      <c r="AA244" s="58" t="n">
        <v>159</v>
      </c>
      <c r="AB244" s="58" t="n">
        <v>2442</v>
      </c>
      <c r="AC244" s="58" t="n">
        <v>4</v>
      </c>
      <c r="AD244" s="58" t="n">
        <v>193</v>
      </c>
      <c r="AE244" s="58" t="n">
        <v>9</v>
      </c>
      <c r="AF244" s="58" t="n">
        <v>996</v>
      </c>
      <c r="AG244" s="58" t="n">
        <v>3886</v>
      </c>
      <c r="AH244" s="58" t="n">
        <v>37</v>
      </c>
      <c r="AI244" s="58" t="n">
        <v>1</v>
      </c>
      <c r="AJ244" s="58" t="n">
        <v>3</v>
      </c>
      <c r="AK244" s="58" t="n">
        <v>8</v>
      </c>
      <c r="AL244" s="58" t="n">
        <v>1</v>
      </c>
      <c r="AM244" s="58"/>
      <c r="AN244" s="58" t="n">
        <v>2</v>
      </c>
      <c r="AO244" s="58"/>
      <c r="AP244" s="58" t="n">
        <v>1</v>
      </c>
      <c r="AQ244" s="58" t="n">
        <v>1</v>
      </c>
      <c r="AR244" s="58"/>
      <c r="AS244" s="58"/>
      <c r="AT244" s="58"/>
      <c r="AU244" s="58"/>
      <c r="AV244" s="58" t="n">
        <v>255</v>
      </c>
      <c r="AW244" s="58" t="n">
        <v>2027</v>
      </c>
      <c r="AX244" s="58" t="n">
        <v>8</v>
      </c>
      <c r="AY244" s="58" t="n">
        <v>1591</v>
      </c>
      <c r="AZ244" s="58" t="n">
        <v>8</v>
      </c>
      <c r="BA244" s="58" t="n">
        <v>51</v>
      </c>
      <c r="BB244" s="58"/>
      <c r="BC244" s="58" t="n">
        <v>34</v>
      </c>
      <c r="BD244" s="58" t="n">
        <v>133</v>
      </c>
      <c r="BE244" s="58" t="n">
        <v>10</v>
      </c>
      <c r="BF244" s="58" t="n">
        <v>783</v>
      </c>
      <c r="BG244" s="58" t="n">
        <v>82</v>
      </c>
      <c r="BH244" s="58" t="n">
        <v>322</v>
      </c>
      <c r="BI244" s="58" t="n">
        <v>14</v>
      </c>
      <c r="BJ244" s="58" t="n">
        <v>173</v>
      </c>
      <c r="BK244" s="58" t="n">
        <v>352</v>
      </c>
      <c r="BL244" s="58" t="n">
        <v>662</v>
      </c>
      <c r="BM244" s="58" t="n">
        <v>245</v>
      </c>
      <c r="BN244" s="58" t="n">
        <v>740</v>
      </c>
      <c r="BO244" s="58" t="n">
        <v>119</v>
      </c>
      <c r="BP244" s="58" t="n">
        <v>42</v>
      </c>
      <c r="BQ244" s="58" t="n">
        <v>182</v>
      </c>
      <c r="BR244" s="58" t="n">
        <v>47</v>
      </c>
      <c r="BS244" s="58"/>
      <c r="BT244" s="58"/>
      <c r="BU244" s="58"/>
      <c r="BV244" s="58"/>
      <c r="BW244" s="58" t="n">
        <v>64</v>
      </c>
      <c r="BX244" s="58" t="n">
        <v>5</v>
      </c>
      <c r="BY244" s="58" t="n">
        <v>52</v>
      </c>
      <c r="BZ244" s="58" t="n">
        <v>3735</v>
      </c>
      <c r="CA244" s="58" t="n">
        <v>71</v>
      </c>
      <c r="CB244" s="58" t="n">
        <v>4</v>
      </c>
      <c r="CC244" s="58" t="n">
        <v>1</v>
      </c>
      <c r="CD244" s="58" t="n">
        <v>4</v>
      </c>
      <c r="CE244" s="58" t="n">
        <v>1</v>
      </c>
      <c r="CF244" s="58"/>
      <c r="CG244" s="58" t="n">
        <v>1</v>
      </c>
      <c r="CH244" s="58"/>
      <c r="CI244" s="58" t="n">
        <v>1</v>
      </c>
      <c r="CJ244" s="58" t="n">
        <v>1</v>
      </c>
      <c r="CK244" s="58"/>
      <c r="CL244" s="58"/>
      <c r="CM244" s="58" t="n">
        <v>23</v>
      </c>
      <c r="CN244" s="58" t="n">
        <v>2680</v>
      </c>
      <c r="CO244" s="58" t="n">
        <v>1226</v>
      </c>
      <c r="CP244" s="58" t="n">
        <v>5</v>
      </c>
      <c r="CQ244" s="58" t="n">
        <v>7</v>
      </c>
      <c r="CR244" s="58"/>
      <c r="CS244" s="58"/>
      <c r="CT244" s="58"/>
      <c r="CU244" s="58"/>
      <c r="CV244" s="58" t="n">
        <v>76</v>
      </c>
      <c r="CW244" s="58"/>
      <c r="CX244" s="58"/>
      <c r="CY244" s="58"/>
      <c r="CZ244" s="58"/>
      <c r="DA244" s="58"/>
      <c r="DB244" s="58"/>
      <c r="DC244" s="58" t="n">
        <v>1</v>
      </c>
      <c r="DD244" s="58"/>
      <c r="DE244" s="58"/>
      <c r="DF244" s="58"/>
      <c r="DG244" s="58"/>
      <c r="DH244" s="58"/>
      <c r="DI244" s="58"/>
      <c r="DJ244" s="58" t="n">
        <v>162</v>
      </c>
      <c r="DK244" s="58" t="n">
        <v>2034</v>
      </c>
      <c r="DL244" s="58" t="n">
        <v>174</v>
      </c>
      <c r="DM244" s="58" t="n">
        <v>199</v>
      </c>
      <c r="DN244" s="58" t="n">
        <v>14</v>
      </c>
      <c r="DO244" s="58" t="n">
        <v>352</v>
      </c>
      <c r="DP244" s="58" t="n">
        <v>33</v>
      </c>
      <c r="DQ244" s="58" t="n">
        <v>422</v>
      </c>
      <c r="DR244" s="58" t="n">
        <v>152</v>
      </c>
      <c r="DS244" s="58" t="n">
        <v>113</v>
      </c>
      <c r="DT244" s="58" t="n">
        <v>69</v>
      </c>
      <c r="DU244" s="58" t="n">
        <v>42</v>
      </c>
      <c r="DV244" s="58" t="n">
        <v>69</v>
      </c>
      <c r="DW244" s="58" t="n">
        <v>16</v>
      </c>
      <c r="DX244" s="58" t="n">
        <v>2</v>
      </c>
      <c r="DY244" s="58" t="n">
        <v>1</v>
      </c>
      <c r="DZ244" s="58" t="n">
        <v>8</v>
      </c>
      <c r="EA244" s="58" t="n">
        <v>1</v>
      </c>
      <c r="EB244" s="58" t="n">
        <v>0</v>
      </c>
      <c r="EC244" s="59" t="s">
        <v>419</v>
      </c>
      <c r="ED244" s="59" t="s">
        <v>781</v>
      </c>
      <c r="EE244" s="59" t="s">
        <v>598</v>
      </c>
      <c r="EF244" s="59" t="s">
        <v>420</v>
      </c>
      <c r="EG244" s="59" t="s">
        <v>409</v>
      </c>
    </row>
    <row r="245" customFormat="false" ht="14.25" hidden="false" customHeight="false" outlineLevel="0" collapsed="false">
      <c r="A245" s="58" t="n">
        <v>106130760</v>
      </c>
      <c r="B245" s="59" t="s">
        <v>1804</v>
      </c>
      <c r="C245" s="59" t="s">
        <v>906</v>
      </c>
      <c r="D245" s="59" t="s">
        <v>512</v>
      </c>
      <c r="E245" s="59" t="s">
        <v>1805</v>
      </c>
      <c r="F245" s="59" t="s">
        <v>1806</v>
      </c>
      <c r="G245" s="59" t="s">
        <v>1807</v>
      </c>
      <c r="H245" s="59" t="s">
        <v>1808</v>
      </c>
      <c r="I245" s="59" t="s">
        <v>428</v>
      </c>
      <c r="J245" s="59" t="s">
        <v>1809</v>
      </c>
      <c r="K245" s="59" t="s">
        <v>418</v>
      </c>
      <c r="L245" s="58" t="n">
        <v>1549</v>
      </c>
      <c r="M245" s="58" t="n">
        <v>1088</v>
      </c>
      <c r="N245" s="58"/>
      <c r="O245" s="58" t="n">
        <v>109</v>
      </c>
      <c r="P245" s="58" t="n">
        <v>241</v>
      </c>
      <c r="Q245" s="58" t="n">
        <v>429</v>
      </c>
      <c r="R245" s="58" t="n">
        <v>444</v>
      </c>
      <c r="S245" s="58" t="n">
        <v>500</v>
      </c>
      <c r="T245" s="58" t="n">
        <v>429</v>
      </c>
      <c r="U245" s="58" t="n">
        <v>322</v>
      </c>
      <c r="V245" s="58" t="n">
        <v>159</v>
      </c>
      <c r="W245" s="58" t="n">
        <v>4</v>
      </c>
      <c r="X245" s="58"/>
      <c r="Y245" s="58"/>
      <c r="Z245" s="58" t="n">
        <v>10</v>
      </c>
      <c r="AA245" s="58" t="n">
        <v>44</v>
      </c>
      <c r="AB245" s="58" t="n">
        <v>2030</v>
      </c>
      <c r="AC245" s="58" t="n">
        <v>4</v>
      </c>
      <c r="AD245" s="58" t="n">
        <v>1</v>
      </c>
      <c r="AE245" s="58" t="n">
        <v>17</v>
      </c>
      <c r="AF245" s="58" t="n">
        <v>531</v>
      </c>
      <c r="AG245" s="58" t="n">
        <v>2622</v>
      </c>
      <c r="AH245" s="58" t="n">
        <v>2</v>
      </c>
      <c r="AI245" s="58"/>
      <c r="AJ245" s="58"/>
      <c r="AK245" s="58" t="n">
        <v>4</v>
      </c>
      <c r="AL245" s="58"/>
      <c r="AM245" s="58"/>
      <c r="AN245" s="58" t="n">
        <v>2</v>
      </c>
      <c r="AO245" s="58"/>
      <c r="AP245" s="58"/>
      <c r="AQ245" s="58"/>
      <c r="AR245" s="58" t="n">
        <v>4</v>
      </c>
      <c r="AS245" s="58" t="n">
        <v>1</v>
      </c>
      <c r="AT245" s="58"/>
      <c r="AU245" s="58" t="n">
        <v>2</v>
      </c>
      <c r="AV245" s="58" t="n">
        <v>200</v>
      </c>
      <c r="AW245" s="58" t="n">
        <v>753</v>
      </c>
      <c r="AX245" s="58" t="n">
        <v>7</v>
      </c>
      <c r="AY245" s="58" t="n">
        <v>1534</v>
      </c>
      <c r="AZ245" s="58" t="n">
        <v>13</v>
      </c>
      <c r="BA245" s="58" t="n">
        <v>129</v>
      </c>
      <c r="BB245" s="58" t="n">
        <v>1</v>
      </c>
      <c r="BC245" s="58" t="n">
        <v>70</v>
      </c>
      <c r="BD245" s="58" t="n">
        <v>187</v>
      </c>
      <c r="BE245" s="58" t="n">
        <v>7</v>
      </c>
      <c r="BF245" s="58" t="n">
        <v>384</v>
      </c>
      <c r="BG245" s="58" t="n">
        <v>25</v>
      </c>
      <c r="BH245" s="58" t="n">
        <v>521</v>
      </c>
      <c r="BI245" s="58" t="n">
        <v>6</v>
      </c>
      <c r="BJ245" s="58" t="n">
        <v>251</v>
      </c>
      <c r="BK245" s="58" t="n">
        <v>588</v>
      </c>
      <c r="BL245" s="58" t="n">
        <v>204</v>
      </c>
      <c r="BM245" s="58" t="n">
        <v>78</v>
      </c>
      <c r="BN245" s="58" t="n">
        <v>199</v>
      </c>
      <c r="BO245" s="58" t="n">
        <v>4</v>
      </c>
      <c r="BP245" s="58" t="n">
        <v>26</v>
      </c>
      <c r="BQ245" s="58" t="n">
        <v>75</v>
      </c>
      <c r="BR245" s="58" t="n">
        <v>12</v>
      </c>
      <c r="BS245" s="58"/>
      <c r="BT245" s="58"/>
      <c r="BU245" s="58"/>
      <c r="BV245" s="58"/>
      <c r="BW245" s="58" t="n">
        <v>12</v>
      </c>
      <c r="BX245" s="58" t="n">
        <v>3</v>
      </c>
      <c r="BY245" s="58" t="n">
        <v>51</v>
      </c>
      <c r="BZ245" s="58" t="n">
        <v>2546</v>
      </c>
      <c r="CA245" s="58" t="n">
        <v>16</v>
      </c>
      <c r="CB245" s="58" t="n">
        <v>3</v>
      </c>
      <c r="CC245" s="58"/>
      <c r="CD245" s="58" t="n">
        <v>1</v>
      </c>
      <c r="CE245" s="58" t="n">
        <v>2</v>
      </c>
      <c r="CF245" s="58"/>
      <c r="CG245" s="58" t="n">
        <v>2</v>
      </c>
      <c r="CH245" s="58"/>
      <c r="CI245" s="58" t="n">
        <v>1</v>
      </c>
      <c r="CJ245" s="58"/>
      <c r="CK245" s="58"/>
      <c r="CL245" s="58"/>
      <c r="CM245" s="58" t="n">
        <v>2</v>
      </c>
      <c r="CN245" s="58" t="n">
        <v>1740</v>
      </c>
      <c r="CO245" s="58" t="n">
        <v>895</v>
      </c>
      <c r="CP245" s="58"/>
      <c r="CQ245" s="58"/>
      <c r="CR245" s="58" t="n">
        <v>1</v>
      </c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 t="n">
        <v>404</v>
      </c>
      <c r="DK245" s="58" t="n">
        <v>566</v>
      </c>
      <c r="DL245" s="58" t="n">
        <v>36</v>
      </c>
      <c r="DM245" s="58" t="n">
        <v>502</v>
      </c>
      <c r="DN245" s="58" t="n">
        <v>19</v>
      </c>
      <c r="DO245" s="58" t="n">
        <v>149</v>
      </c>
      <c r="DP245" s="58" t="n">
        <v>63</v>
      </c>
      <c r="DQ245" s="58" t="n">
        <v>558</v>
      </c>
      <c r="DR245" s="58" t="n">
        <v>226</v>
      </c>
      <c r="DS245" s="58" t="n">
        <v>9</v>
      </c>
      <c r="DT245" s="58" t="n">
        <v>101</v>
      </c>
      <c r="DU245" s="58" t="n">
        <v>3</v>
      </c>
      <c r="DV245" s="58"/>
      <c r="DW245" s="58"/>
      <c r="DX245" s="58"/>
      <c r="DY245" s="58"/>
      <c r="DZ245" s="58"/>
      <c r="EA245" s="58" t="n">
        <v>1</v>
      </c>
      <c r="EB245" s="58" t="n">
        <v>0</v>
      </c>
      <c r="EC245" s="59" t="s">
        <v>459</v>
      </c>
      <c r="ED245" s="59" t="s">
        <v>879</v>
      </c>
      <c r="EE245" s="59" t="s">
        <v>912</v>
      </c>
      <c r="EF245" s="59" t="s">
        <v>781</v>
      </c>
      <c r="EG245" s="59" t="s">
        <v>409</v>
      </c>
    </row>
    <row r="246" customFormat="false" ht="14.25" hidden="false" customHeight="false" outlineLevel="0" collapsed="false">
      <c r="A246" s="58" t="n">
        <v>106301297</v>
      </c>
      <c r="B246" s="59" t="s">
        <v>1810</v>
      </c>
      <c r="C246" s="59" t="s">
        <v>433</v>
      </c>
      <c r="D246" s="59" t="s">
        <v>398</v>
      </c>
      <c r="E246" s="59" t="s">
        <v>1811</v>
      </c>
      <c r="F246" s="59" t="s">
        <v>1812</v>
      </c>
      <c r="G246" s="59" t="s">
        <v>1813</v>
      </c>
      <c r="H246" s="59" t="s">
        <v>1217</v>
      </c>
      <c r="I246" s="59" t="s">
        <v>402</v>
      </c>
      <c r="J246" s="59" t="s">
        <v>1814</v>
      </c>
      <c r="K246" s="59" t="s">
        <v>418</v>
      </c>
      <c r="L246" s="58" t="n">
        <v>3013</v>
      </c>
      <c r="M246" s="58" t="n">
        <v>2440</v>
      </c>
      <c r="N246" s="58"/>
      <c r="O246" s="58" t="n">
        <v>155</v>
      </c>
      <c r="P246" s="58" t="n">
        <v>320</v>
      </c>
      <c r="Q246" s="58" t="n">
        <v>395</v>
      </c>
      <c r="R246" s="58" t="n">
        <v>702</v>
      </c>
      <c r="S246" s="58" t="n">
        <v>1467</v>
      </c>
      <c r="T246" s="58" t="n">
        <v>1180</v>
      </c>
      <c r="U246" s="58" t="n">
        <v>817</v>
      </c>
      <c r="V246" s="58" t="n">
        <v>391</v>
      </c>
      <c r="W246" s="58" t="n">
        <v>26</v>
      </c>
      <c r="X246" s="58"/>
      <c r="Y246" s="58"/>
      <c r="Z246" s="58" t="n">
        <v>287</v>
      </c>
      <c r="AA246" s="58" t="n">
        <v>95</v>
      </c>
      <c r="AB246" s="58" t="n">
        <v>998</v>
      </c>
      <c r="AC246" s="58" t="n">
        <v>3</v>
      </c>
      <c r="AD246" s="58" t="n">
        <v>335</v>
      </c>
      <c r="AE246" s="58" t="n">
        <v>8</v>
      </c>
      <c r="AF246" s="58" t="n">
        <v>3727</v>
      </c>
      <c r="AG246" s="58" t="n">
        <v>5374</v>
      </c>
      <c r="AH246" s="58" t="n">
        <v>32</v>
      </c>
      <c r="AI246" s="58" t="n">
        <v>1</v>
      </c>
      <c r="AJ246" s="58" t="n">
        <v>6</v>
      </c>
      <c r="AK246" s="58" t="n">
        <v>32</v>
      </c>
      <c r="AL246" s="58" t="n">
        <v>8</v>
      </c>
      <c r="AM246" s="58"/>
      <c r="AN246" s="58"/>
      <c r="AO246" s="58"/>
      <c r="AP246" s="58"/>
      <c r="AQ246" s="58"/>
      <c r="AR246" s="58"/>
      <c r="AS246" s="58"/>
      <c r="AT246" s="58"/>
      <c r="AU246" s="58"/>
      <c r="AV246" s="58" t="n">
        <v>38</v>
      </c>
      <c r="AW246" s="58" t="n">
        <v>1775</v>
      </c>
      <c r="AX246" s="58" t="n">
        <v>20</v>
      </c>
      <c r="AY246" s="58" t="n">
        <v>3397</v>
      </c>
      <c r="AZ246" s="58" t="n">
        <v>55</v>
      </c>
      <c r="BA246" s="58" t="n">
        <v>168</v>
      </c>
      <c r="BB246" s="58"/>
      <c r="BC246" s="58" t="n">
        <v>31</v>
      </c>
      <c r="BD246" s="58" t="n">
        <v>53</v>
      </c>
      <c r="BE246" s="58" t="n">
        <v>10</v>
      </c>
      <c r="BF246" s="58" t="n">
        <v>975</v>
      </c>
      <c r="BG246" s="58" t="n">
        <v>108</v>
      </c>
      <c r="BH246" s="58" t="n">
        <v>381</v>
      </c>
      <c r="BI246" s="58" t="n">
        <v>10</v>
      </c>
      <c r="BJ246" s="58" t="n">
        <v>477</v>
      </c>
      <c r="BK246" s="58" t="n">
        <v>1014</v>
      </c>
      <c r="BL246" s="58" t="n">
        <v>358</v>
      </c>
      <c r="BM246" s="58" t="n">
        <v>349</v>
      </c>
      <c r="BN246" s="58" t="n">
        <v>1001</v>
      </c>
      <c r="BO246" s="58" t="n">
        <v>124</v>
      </c>
      <c r="BP246" s="58" t="n">
        <v>51</v>
      </c>
      <c r="BQ246" s="58" t="n">
        <v>358</v>
      </c>
      <c r="BR246" s="58" t="n">
        <v>150</v>
      </c>
      <c r="BS246" s="58"/>
      <c r="BT246" s="58" t="n">
        <v>3</v>
      </c>
      <c r="BU246" s="58"/>
      <c r="BV246" s="58"/>
      <c r="BW246" s="58" t="n">
        <v>103</v>
      </c>
      <c r="BX246" s="58" t="n">
        <v>30</v>
      </c>
      <c r="BY246" s="58" t="n">
        <v>94</v>
      </c>
      <c r="BZ246" s="58" t="n">
        <v>5033</v>
      </c>
      <c r="CA246" s="58" t="n">
        <v>153</v>
      </c>
      <c r="CB246" s="58" t="n">
        <v>10</v>
      </c>
      <c r="CC246" s="58"/>
      <c r="CD246" s="58" t="n">
        <v>5</v>
      </c>
      <c r="CE246" s="58" t="n">
        <v>4</v>
      </c>
      <c r="CF246" s="58" t="n">
        <v>1</v>
      </c>
      <c r="CG246" s="58" t="n">
        <v>4</v>
      </c>
      <c r="CH246" s="58"/>
      <c r="CI246" s="58" t="n">
        <v>15</v>
      </c>
      <c r="CJ246" s="58" t="n">
        <v>1</v>
      </c>
      <c r="CK246" s="58"/>
      <c r="CL246" s="58"/>
      <c r="CM246" s="58" t="n">
        <v>47</v>
      </c>
      <c r="CN246" s="58" t="n">
        <v>5175</v>
      </c>
      <c r="CO246" s="58" t="n">
        <v>218</v>
      </c>
      <c r="CP246" s="58"/>
      <c r="CQ246" s="58"/>
      <c r="CR246" s="58"/>
      <c r="CS246" s="58"/>
      <c r="CT246" s="58"/>
      <c r="CU246" s="58"/>
      <c r="CV246" s="58" t="n">
        <v>43</v>
      </c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 t="n">
        <v>197</v>
      </c>
      <c r="DK246" s="58" t="n">
        <v>2427</v>
      </c>
      <c r="DL246" s="58" t="n">
        <v>218</v>
      </c>
      <c r="DM246" s="58" t="n">
        <v>342</v>
      </c>
      <c r="DN246" s="58" t="n">
        <v>10</v>
      </c>
      <c r="DO246" s="58" t="n">
        <v>269</v>
      </c>
      <c r="DP246" s="58" t="n">
        <v>25</v>
      </c>
      <c r="DQ246" s="58" t="n">
        <v>1457</v>
      </c>
      <c r="DR246" s="58" t="n">
        <v>165</v>
      </c>
      <c r="DS246" s="58" t="n">
        <v>89</v>
      </c>
      <c r="DT246" s="58" t="n">
        <v>102</v>
      </c>
      <c r="DU246" s="58" t="n">
        <v>13</v>
      </c>
      <c r="DV246" s="58" t="n">
        <v>22</v>
      </c>
      <c r="DW246" s="58" t="n">
        <v>74</v>
      </c>
      <c r="DX246" s="58" t="n">
        <v>10</v>
      </c>
      <c r="DY246" s="58" t="n">
        <v>1</v>
      </c>
      <c r="DZ246" s="58" t="n">
        <v>2</v>
      </c>
      <c r="EA246" s="58" t="n">
        <v>1</v>
      </c>
      <c r="EB246" s="58" t="n">
        <v>0</v>
      </c>
      <c r="EC246" s="59" t="s">
        <v>405</v>
      </c>
      <c r="ED246" s="59" t="s">
        <v>502</v>
      </c>
      <c r="EE246" s="59" t="s">
        <v>1815</v>
      </c>
      <c r="EF246" s="59" t="s">
        <v>451</v>
      </c>
      <c r="EG246" s="59" t="s">
        <v>409</v>
      </c>
    </row>
    <row r="247" customFormat="false" ht="14.25" hidden="false" customHeight="false" outlineLevel="0" collapsed="false">
      <c r="A247" s="58" t="n">
        <v>106320986</v>
      </c>
      <c r="B247" s="59" t="s">
        <v>1816</v>
      </c>
      <c r="C247" s="59" t="s">
        <v>881</v>
      </c>
      <c r="D247" s="59" t="s">
        <v>512</v>
      </c>
      <c r="E247" s="59" t="s">
        <v>1817</v>
      </c>
      <c r="F247" s="59" t="s">
        <v>1818</v>
      </c>
      <c r="G247" s="59" t="s">
        <v>1819</v>
      </c>
      <c r="H247" s="59" t="s">
        <v>1820</v>
      </c>
      <c r="I247" s="59" t="s">
        <v>763</v>
      </c>
      <c r="J247" s="59" t="s">
        <v>1821</v>
      </c>
      <c r="K247" s="59" t="s">
        <v>418</v>
      </c>
      <c r="L247" s="58" t="n">
        <v>274</v>
      </c>
      <c r="M247" s="58" t="n">
        <v>245</v>
      </c>
      <c r="N247" s="58"/>
      <c r="O247" s="58" t="n">
        <v>5</v>
      </c>
      <c r="P247" s="58" t="n">
        <v>16</v>
      </c>
      <c r="Q247" s="58" t="n">
        <v>29</v>
      </c>
      <c r="R247" s="58" t="n">
        <v>34</v>
      </c>
      <c r="S247" s="58" t="n">
        <v>131</v>
      </c>
      <c r="T247" s="58" t="n">
        <v>142</v>
      </c>
      <c r="U247" s="58" t="n">
        <v>111</v>
      </c>
      <c r="V247" s="58" t="n">
        <v>48</v>
      </c>
      <c r="W247" s="58" t="n">
        <v>3</v>
      </c>
      <c r="X247" s="58"/>
      <c r="Y247" s="58"/>
      <c r="Z247" s="58" t="n">
        <v>3</v>
      </c>
      <c r="AA247" s="58" t="n">
        <v>1</v>
      </c>
      <c r="AB247" s="58" t="n">
        <v>16</v>
      </c>
      <c r="AC247" s="58" t="n">
        <v>8</v>
      </c>
      <c r="AD247" s="58" t="n">
        <v>2</v>
      </c>
      <c r="AE247" s="58"/>
      <c r="AF247" s="58" t="n">
        <v>489</v>
      </c>
      <c r="AG247" s="58" t="n">
        <v>518</v>
      </c>
      <c r="AH247" s="58"/>
      <c r="AI247" s="58" t="n">
        <v>1</v>
      </c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 t="n">
        <v>82</v>
      </c>
      <c r="AW247" s="58" t="n">
        <v>252</v>
      </c>
      <c r="AX247" s="58" t="n">
        <v>9</v>
      </c>
      <c r="AY247" s="58" t="n">
        <v>170</v>
      </c>
      <c r="AZ247" s="58" t="n">
        <v>4</v>
      </c>
      <c r="BA247" s="58" t="n">
        <v>2</v>
      </c>
      <c r="BB247" s="58"/>
      <c r="BC247" s="58" t="n">
        <v>3</v>
      </c>
      <c r="BD247" s="58" t="n">
        <v>2</v>
      </c>
      <c r="BE247" s="58"/>
      <c r="BF247" s="58" t="n">
        <v>90</v>
      </c>
      <c r="BG247" s="58" t="n">
        <v>2</v>
      </c>
      <c r="BH247" s="58" t="n">
        <v>22</v>
      </c>
      <c r="BI247" s="58" t="n">
        <v>4</v>
      </c>
      <c r="BJ247" s="58" t="n">
        <v>14</v>
      </c>
      <c r="BK247" s="58" t="n">
        <v>12</v>
      </c>
      <c r="BL247" s="58" t="n">
        <v>17</v>
      </c>
      <c r="BM247" s="58" t="n">
        <v>94</v>
      </c>
      <c r="BN247" s="58" t="n">
        <v>203</v>
      </c>
      <c r="BO247" s="58" t="n">
        <v>1</v>
      </c>
      <c r="BP247" s="58" t="n">
        <v>4</v>
      </c>
      <c r="BQ247" s="58" t="n">
        <v>45</v>
      </c>
      <c r="BR247" s="58" t="n">
        <v>6</v>
      </c>
      <c r="BS247" s="58"/>
      <c r="BT247" s="58"/>
      <c r="BU247" s="58"/>
      <c r="BV247" s="58"/>
      <c r="BW247" s="58" t="n">
        <v>2</v>
      </c>
      <c r="BX247" s="58"/>
      <c r="BY247" s="58" t="n">
        <v>2</v>
      </c>
      <c r="BZ247" s="58" t="n">
        <v>506</v>
      </c>
      <c r="CA247" s="58" t="n">
        <v>6</v>
      </c>
      <c r="CB247" s="58" t="n">
        <v>3</v>
      </c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 t="n">
        <v>514</v>
      </c>
      <c r="CO247" s="58" t="n">
        <v>5</v>
      </c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 t="n">
        <v>4</v>
      </c>
      <c r="DK247" s="58" t="n">
        <v>332</v>
      </c>
      <c r="DL247" s="58" t="n">
        <v>78</v>
      </c>
      <c r="DM247" s="58" t="n">
        <v>13</v>
      </c>
      <c r="DN247" s="58"/>
      <c r="DO247" s="58" t="n">
        <v>17</v>
      </c>
      <c r="DP247" s="58" t="n">
        <v>3</v>
      </c>
      <c r="DQ247" s="58" t="n">
        <v>27</v>
      </c>
      <c r="DR247" s="58" t="n">
        <v>10</v>
      </c>
      <c r="DS247" s="58"/>
      <c r="DT247" s="58" t="n">
        <v>35</v>
      </c>
      <c r="DU247" s="58"/>
      <c r="DV247" s="58"/>
      <c r="DW247" s="58"/>
      <c r="DX247" s="58"/>
      <c r="DY247" s="58"/>
      <c r="DZ247" s="58"/>
      <c r="EA247" s="58" t="n">
        <v>1</v>
      </c>
      <c r="EB247" s="58" t="n">
        <v>0</v>
      </c>
      <c r="EC247" s="59" t="s">
        <v>459</v>
      </c>
      <c r="ED247" s="59" t="s">
        <v>542</v>
      </c>
      <c r="EE247" s="59" t="s">
        <v>542</v>
      </c>
      <c r="EF247" s="59" t="s">
        <v>542</v>
      </c>
      <c r="EG247" s="59" t="s">
        <v>409</v>
      </c>
    </row>
    <row r="248" customFormat="false" ht="14.25" hidden="false" customHeight="false" outlineLevel="0" collapsed="false">
      <c r="A248" s="58" t="n">
        <v>106370977</v>
      </c>
      <c r="B248" s="59" t="s">
        <v>1822</v>
      </c>
      <c r="C248" s="59" t="s">
        <v>495</v>
      </c>
      <c r="D248" s="59" t="s">
        <v>512</v>
      </c>
      <c r="E248" s="59" t="s">
        <v>1823</v>
      </c>
      <c r="F248" s="59" t="s">
        <v>1824</v>
      </c>
      <c r="G248" s="59" t="s">
        <v>1825</v>
      </c>
      <c r="H248" s="59" t="s">
        <v>1826</v>
      </c>
      <c r="I248" s="59" t="s">
        <v>402</v>
      </c>
      <c r="J248" s="59" t="s">
        <v>1827</v>
      </c>
      <c r="K248" s="59" t="s">
        <v>418</v>
      </c>
      <c r="L248" s="58" t="n">
        <v>1418</v>
      </c>
      <c r="M248" s="58" t="n">
        <v>1048</v>
      </c>
      <c r="N248" s="58"/>
      <c r="O248" s="58" t="n">
        <v>58</v>
      </c>
      <c r="P248" s="58" t="n">
        <v>151</v>
      </c>
      <c r="Q248" s="58" t="n">
        <v>230</v>
      </c>
      <c r="R248" s="58" t="n">
        <v>342</v>
      </c>
      <c r="S248" s="58" t="n">
        <v>592</v>
      </c>
      <c r="T248" s="58" t="n">
        <v>516</v>
      </c>
      <c r="U248" s="58" t="n">
        <v>378</v>
      </c>
      <c r="V248" s="58" t="n">
        <v>197</v>
      </c>
      <c r="W248" s="58" t="n">
        <v>2</v>
      </c>
      <c r="X248" s="58"/>
      <c r="Y248" s="58"/>
      <c r="Z248" s="58"/>
      <c r="AA248" s="58" t="n">
        <v>37</v>
      </c>
      <c r="AB248" s="58" t="n">
        <v>203</v>
      </c>
      <c r="AC248" s="58" t="n">
        <v>16</v>
      </c>
      <c r="AD248" s="58" t="n">
        <v>251</v>
      </c>
      <c r="AE248" s="58" t="n">
        <v>4</v>
      </c>
      <c r="AF248" s="58" t="n">
        <v>1955</v>
      </c>
      <c r="AG248" s="58" t="n">
        <v>2459</v>
      </c>
      <c r="AH248" s="58" t="n">
        <v>5</v>
      </c>
      <c r="AI248" s="58" t="n">
        <v>1</v>
      </c>
      <c r="AJ248" s="58"/>
      <c r="AK248" s="58" t="n">
        <v>1</v>
      </c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 t="n">
        <v>71</v>
      </c>
      <c r="AW248" s="58" t="n">
        <v>791</v>
      </c>
      <c r="AX248" s="58" t="n">
        <v>57</v>
      </c>
      <c r="AY248" s="58" t="n">
        <v>1493</v>
      </c>
      <c r="AZ248" s="58" t="n">
        <v>15</v>
      </c>
      <c r="BA248" s="58" t="n">
        <v>39</v>
      </c>
      <c r="BB248" s="58"/>
      <c r="BC248" s="58" t="n">
        <v>57</v>
      </c>
      <c r="BD248" s="58" t="n">
        <v>56</v>
      </c>
      <c r="BE248" s="58" t="n">
        <v>3</v>
      </c>
      <c r="BF248" s="58" t="n">
        <v>457</v>
      </c>
      <c r="BG248" s="58" t="n">
        <v>21</v>
      </c>
      <c r="BH248" s="58" t="n">
        <v>209</v>
      </c>
      <c r="BI248" s="58" t="n">
        <v>5</v>
      </c>
      <c r="BJ248" s="58" t="n">
        <v>230</v>
      </c>
      <c r="BK248" s="58" t="n">
        <v>198</v>
      </c>
      <c r="BL248" s="58" t="n">
        <v>382</v>
      </c>
      <c r="BM248" s="58" t="n">
        <v>247</v>
      </c>
      <c r="BN248" s="58" t="n">
        <v>349</v>
      </c>
      <c r="BO248" s="58" t="n">
        <v>130</v>
      </c>
      <c r="BP248" s="58" t="n">
        <v>12</v>
      </c>
      <c r="BQ248" s="58" t="n">
        <v>93</v>
      </c>
      <c r="BR248" s="58" t="n">
        <v>13</v>
      </c>
      <c r="BS248" s="58" t="n">
        <v>3</v>
      </c>
      <c r="BT248" s="58" t="n">
        <v>1</v>
      </c>
      <c r="BU248" s="58"/>
      <c r="BV248" s="58"/>
      <c r="BW248" s="58" t="n">
        <v>12</v>
      </c>
      <c r="BX248" s="58" t="n">
        <v>1</v>
      </c>
      <c r="BY248" s="58" t="n">
        <v>46</v>
      </c>
      <c r="BZ248" s="58" t="n">
        <v>2207</v>
      </c>
      <c r="CA248" s="58" t="n">
        <v>192</v>
      </c>
      <c r="CB248" s="58" t="n">
        <v>2</v>
      </c>
      <c r="CC248" s="58"/>
      <c r="CD248" s="58" t="n">
        <v>1</v>
      </c>
      <c r="CE248" s="58" t="n">
        <v>1</v>
      </c>
      <c r="CF248" s="58"/>
      <c r="CG248" s="58" t="n">
        <v>2</v>
      </c>
      <c r="CH248" s="58"/>
      <c r="CI248" s="58" t="n">
        <v>2</v>
      </c>
      <c r="CJ248" s="58"/>
      <c r="CK248" s="58"/>
      <c r="CL248" s="58"/>
      <c r="CM248" s="58" t="n">
        <v>24</v>
      </c>
      <c r="CN248" s="58" t="n">
        <v>2329</v>
      </c>
      <c r="CO248" s="58" t="n">
        <v>60</v>
      </c>
      <c r="CP248" s="58"/>
      <c r="CQ248" s="58"/>
      <c r="CR248" s="58"/>
      <c r="CS248" s="58"/>
      <c r="CT248" s="58"/>
      <c r="CU248" s="58"/>
      <c r="CV248" s="58" t="n">
        <v>31</v>
      </c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 t="n">
        <v>31</v>
      </c>
      <c r="DK248" s="58" t="n">
        <v>1072</v>
      </c>
      <c r="DL248" s="58" t="n">
        <v>232</v>
      </c>
      <c r="DM248" s="58" t="n">
        <v>205</v>
      </c>
      <c r="DN248" s="58" t="n">
        <v>9</v>
      </c>
      <c r="DO248" s="58" t="n">
        <v>159</v>
      </c>
      <c r="DP248" s="58" t="n">
        <v>55</v>
      </c>
      <c r="DQ248" s="58" t="n">
        <v>432</v>
      </c>
      <c r="DR248" s="58" t="n">
        <v>22</v>
      </c>
      <c r="DS248" s="58" t="n">
        <v>119</v>
      </c>
      <c r="DT248" s="58" t="n">
        <v>66</v>
      </c>
      <c r="DU248" s="58" t="n">
        <v>13</v>
      </c>
      <c r="DV248" s="58" t="n">
        <v>20</v>
      </c>
      <c r="DW248" s="58"/>
      <c r="DX248" s="58" t="n">
        <v>14</v>
      </c>
      <c r="DY248" s="58" t="n">
        <v>14</v>
      </c>
      <c r="DZ248" s="58" t="n">
        <v>25</v>
      </c>
      <c r="EA248" s="58" t="n">
        <v>1</v>
      </c>
      <c r="EB248" s="58" t="n">
        <v>0</v>
      </c>
      <c r="EC248" s="59" t="s">
        <v>459</v>
      </c>
      <c r="ED248" s="59" t="s">
        <v>509</v>
      </c>
      <c r="EE248" s="59" t="s">
        <v>510</v>
      </c>
      <c r="EF248" s="59" t="s">
        <v>597</v>
      </c>
      <c r="EG248" s="59" t="s">
        <v>409</v>
      </c>
    </row>
    <row r="249" customFormat="false" ht="14.25" hidden="false" customHeight="false" outlineLevel="0" collapsed="false">
      <c r="A249" s="58" t="n">
        <v>106190630</v>
      </c>
      <c r="B249" s="59" t="s">
        <v>1828</v>
      </c>
      <c r="C249" s="59" t="s">
        <v>464</v>
      </c>
      <c r="D249" s="59" t="s">
        <v>412</v>
      </c>
      <c r="E249" s="59" t="s">
        <v>1829</v>
      </c>
      <c r="F249" s="59" t="s">
        <v>1830</v>
      </c>
      <c r="G249" s="59" t="s">
        <v>1831</v>
      </c>
      <c r="H249" s="59" t="s">
        <v>1832</v>
      </c>
      <c r="I249" s="59" t="s">
        <v>402</v>
      </c>
      <c r="J249" s="59" t="s">
        <v>1833</v>
      </c>
      <c r="K249" s="59" t="s">
        <v>418</v>
      </c>
      <c r="L249" s="58" t="n">
        <v>6992</v>
      </c>
      <c r="M249" s="58" t="n">
        <v>5174</v>
      </c>
      <c r="N249" s="58"/>
      <c r="O249" s="58" t="n">
        <v>385</v>
      </c>
      <c r="P249" s="58" t="n">
        <v>708</v>
      </c>
      <c r="Q249" s="58" t="n">
        <v>971</v>
      </c>
      <c r="R249" s="58" t="n">
        <v>1571</v>
      </c>
      <c r="S249" s="58" t="n">
        <v>2661</v>
      </c>
      <c r="T249" s="58" t="n">
        <v>2585</v>
      </c>
      <c r="U249" s="58" t="n">
        <v>1928</v>
      </c>
      <c r="V249" s="58" t="n">
        <v>1011</v>
      </c>
      <c r="W249" s="58" t="n">
        <v>327</v>
      </c>
      <c r="X249" s="58" t="n">
        <v>19</v>
      </c>
      <c r="Y249" s="58"/>
      <c r="Z249" s="58" t="n">
        <v>754</v>
      </c>
      <c r="AA249" s="58" t="n">
        <v>644</v>
      </c>
      <c r="AB249" s="58" t="n">
        <v>3712</v>
      </c>
      <c r="AC249" s="58" t="n">
        <v>1</v>
      </c>
      <c r="AD249" s="58" t="n">
        <v>1195</v>
      </c>
      <c r="AE249" s="58"/>
      <c r="AF249" s="58" t="n">
        <v>5860</v>
      </c>
      <c r="AG249" s="58" t="n">
        <v>12101</v>
      </c>
      <c r="AH249" s="58" t="n">
        <v>40</v>
      </c>
      <c r="AI249" s="58" t="n">
        <v>3</v>
      </c>
      <c r="AJ249" s="58" t="n">
        <v>4</v>
      </c>
      <c r="AK249" s="58" t="n">
        <v>3</v>
      </c>
      <c r="AL249" s="58" t="n">
        <v>5</v>
      </c>
      <c r="AM249" s="58"/>
      <c r="AN249" s="58"/>
      <c r="AO249" s="58"/>
      <c r="AP249" s="58"/>
      <c r="AQ249" s="58" t="n">
        <v>5</v>
      </c>
      <c r="AR249" s="58" t="n">
        <v>4</v>
      </c>
      <c r="AS249" s="58" t="n">
        <v>1</v>
      </c>
      <c r="AT249" s="58"/>
      <c r="AU249" s="58"/>
      <c r="AV249" s="58" t="n">
        <v>3129</v>
      </c>
      <c r="AW249" s="58" t="n">
        <v>2130</v>
      </c>
      <c r="AX249" s="58" t="n">
        <v>543</v>
      </c>
      <c r="AY249" s="58" t="n">
        <v>6255</v>
      </c>
      <c r="AZ249" s="58" t="n">
        <v>74</v>
      </c>
      <c r="BA249" s="58" t="n">
        <v>35</v>
      </c>
      <c r="BB249" s="58"/>
      <c r="BC249" s="58" t="n">
        <v>224</v>
      </c>
      <c r="BD249" s="58" t="n">
        <v>728</v>
      </c>
      <c r="BE249" s="58" t="n">
        <v>56</v>
      </c>
      <c r="BF249" s="58" t="n">
        <v>3015</v>
      </c>
      <c r="BG249" s="58" t="n">
        <v>128</v>
      </c>
      <c r="BH249" s="58" t="n">
        <v>1513</v>
      </c>
      <c r="BI249" s="58" t="n">
        <v>22</v>
      </c>
      <c r="BJ249" s="58" t="n">
        <v>467</v>
      </c>
      <c r="BK249" s="58" t="n">
        <v>567</v>
      </c>
      <c r="BL249" s="58" t="n">
        <v>1358</v>
      </c>
      <c r="BM249" s="58" t="n">
        <v>1273</v>
      </c>
      <c r="BN249" s="58" t="n">
        <v>1821</v>
      </c>
      <c r="BO249" s="58" t="n">
        <v>186</v>
      </c>
      <c r="BP249" s="58" t="n">
        <v>182</v>
      </c>
      <c r="BQ249" s="58" t="n">
        <v>527</v>
      </c>
      <c r="BR249" s="58" t="n">
        <v>96</v>
      </c>
      <c r="BS249" s="58" t="n">
        <v>2</v>
      </c>
      <c r="BT249" s="58"/>
      <c r="BU249" s="58" t="n">
        <v>1</v>
      </c>
      <c r="BV249" s="58"/>
      <c r="BW249" s="58" t="n">
        <v>94</v>
      </c>
      <c r="BX249" s="58" t="n">
        <v>14</v>
      </c>
      <c r="BY249" s="58" t="n">
        <v>232</v>
      </c>
      <c r="BZ249" s="58" t="n">
        <v>11617</v>
      </c>
      <c r="CA249" s="58" t="n">
        <v>135</v>
      </c>
      <c r="CB249" s="58" t="n">
        <v>15</v>
      </c>
      <c r="CC249" s="58"/>
      <c r="CD249" s="58" t="n">
        <v>30</v>
      </c>
      <c r="CE249" s="58" t="n">
        <v>2</v>
      </c>
      <c r="CF249" s="58"/>
      <c r="CG249" s="58" t="n">
        <v>8</v>
      </c>
      <c r="CH249" s="58" t="n">
        <v>1</v>
      </c>
      <c r="CI249" s="58" t="n">
        <v>17</v>
      </c>
      <c r="CJ249" s="58" t="n">
        <v>1</v>
      </c>
      <c r="CK249" s="58"/>
      <c r="CL249" s="58"/>
      <c r="CM249" s="58" t="n">
        <v>45</v>
      </c>
      <c r="CN249" s="58" t="n">
        <v>10838</v>
      </c>
      <c r="CO249" s="58" t="n">
        <v>1260</v>
      </c>
      <c r="CP249" s="58" t="n">
        <v>47</v>
      </c>
      <c r="CQ249" s="58" t="n">
        <v>25</v>
      </c>
      <c r="CR249" s="58" t="n">
        <v>28</v>
      </c>
      <c r="CS249" s="58" t="n">
        <v>11</v>
      </c>
      <c r="CT249" s="58" t="n">
        <v>6</v>
      </c>
      <c r="CU249" s="58"/>
      <c r="CV249" s="58" t="n">
        <v>250</v>
      </c>
      <c r="CW249" s="58" t="n">
        <v>1</v>
      </c>
      <c r="CX249" s="58" t="n">
        <v>1</v>
      </c>
      <c r="CY249" s="58"/>
      <c r="CZ249" s="58"/>
      <c r="DA249" s="58"/>
      <c r="DB249" s="58" t="n">
        <v>5</v>
      </c>
      <c r="DC249" s="58"/>
      <c r="DD249" s="58" t="n">
        <v>16</v>
      </c>
      <c r="DE249" s="58" t="n">
        <v>3</v>
      </c>
      <c r="DF249" s="58"/>
      <c r="DG249" s="58"/>
      <c r="DH249" s="58"/>
      <c r="DI249" s="58"/>
      <c r="DJ249" s="58" t="n">
        <v>510</v>
      </c>
      <c r="DK249" s="58" t="n">
        <v>5841</v>
      </c>
      <c r="DL249" s="58" t="n">
        <v>1223</v>
      </c>
      <c r="DM249" s="58" t="n">
        <v>925</v>
      </c>
      <c r="DN249" s="58" t="n">
        <v>45</v>
      </c>
      <c r="DO249" s="58" t="n">
        <v>882</v>
      </c>
      <c r="DP249" s="58" t="n">
        <v>214</v>
      </c>
      <c r="DQ249" s="58" t="n">
        <v>915</v>
      </c>
      <c r="DR249" s="58" t="n">
        <v>169</v>
      </c>
      <c r="DS249" s="58" t="n">
        <v>104</v>
      </c>
      <c r="DT249" s="58" t="n">
        <v>827</v>
      </c>
      <c r="DU249" s="58" t="n">
        <v>33</v>
      </c>
      <c r="DV249" s="58" t="n">
        <v>82</v>
      </c>
      <c r="DW249" s="58" t="n">
        <v>3</v>
      </c>
      <c r="DX249" s="58" t="n">
        <v>8</v>
      </c>
      <c r="DY249" s="58" t="n">
        <v>14</v>
      </c>
      <c r="DZ249" s="58" t="n">
        <v>1</v>
      </c>
      <c r="EA249" s="58" t="n">
        <v>1</v>
      </c>
      <c r="EB249" s="58" t="n">
        <v>0</v>
      </c>
      <c r="EC249" s="59" t="s">
        <v>419</v>
      </c>
      <c r="ED249" s="59" t="s">
        <v>651</v>
      </c>
      <c r="EE249" s="59" t="s">
        <v>509</v>
      </c>
      <c r="EF249" s="59" t="s">
        <v>526</v>
      </c>
      <c r="EG249" s="59" t="s">
        <v>409</v>
      </c>
    </row>
    <row r="250" customFormat="false" ht="14.25" hidden="false" customHeight="false" outlineLevel="0" collapsed="false">
      <c r="A250" s="58" t="n">
        <v>106190631</v>
      </c>
      <c r="B250" s="59" t="s">
        <v>1834</v>
      </c>
      <c r="C250" s="59" t="s">
        <v>464</v>
      </c>
      <c r="D250" s="59" t="s">
        <v>412</v>
      </c>
      <c r="E250" s="59" t="s">
        <v>1835</v>
      </c>
      <c r="F250" s="59" t="s">
        <v>1836</v>
      </c>
      <c r="G250" s="59" t="s">
        <v>1837</v>
      </c>
      <c r="H250" s="59" t="s">
        <v>1838</v>
      </c>
      <c r="I250" s="59" t="s">
        <v>402</v>
      </c>
      <c r="J250" s="59" t="s">
        <v>1839</v>
      </c>
      <c r="K250" s="59" t="s">
        <v>418</v>
      </c>
      <c r="L250" s="58" t="n">
        <v>11578</v>
      </c>
      <c r="M250" s="58" t="n">
        <v>7986</v>
      </c>
      <c r="N250" s="58"/>
      <c r="O250" s="58" t="n">
        <v>411</v>
      </c>
      <c r="P250" s="58" t="n">
        <v>770</v>
      </c>
      <c r="Q250" s="58" t="n">
        <v>1345</v>
      </c>
      <c r="R250" s="58" t="n">
        <v>2187</v>
      </c>
      <c r="S250" s="58" t="n">
        <v>4182</v>
      </c>
      <c r="T250" s="58" t="n">
        <v>4146</v>
      </c>
      <c r="U250" s="58" t="n">
        <v>3859</v>
      </c>
      <c r="V250" s="58" t="n">
        <v>2449</v>
      </c>
      <c r="W250" s="58" t="n">
        <v>194</v>
      </c>
      <c r="X250" s="58" t="n">
        <v>21</v>
      </c>
      <c r="Y250" s="58"/>
      <c r="Z250" s="58" t="n">
        <v>1345</v>
      </c>
      <c r="AA250" s="58" t="n">
        <v>214</v>
      </c>
      <c r="AB250" s="58" t="n">
        <v>10171</v>
      </c>
      <c r="AC250" s="58" t="n">
        <v>16</v>
      </c>
      <c r="AD250" s="58" t="n">
        <v>282</v>
      </c>
      <c r="AE250" s="58" t="n">
        <v>9</v>
      </c>
      <c r="AF250" s="58" t="n">
        <v>7527</v>
      </c>
      <c r="AG250" s="58" t="n">
        <v>19245</v>
      </c>
      <c r="AH250" s="58" t="n">
        <v>124</v>
      </c>
      <c r="AI250" s="58" t="n">
        <v>30</v>
      </c>
      <c r="AJ250" s="58" t="n">
        <v>9</v>
      </c>
      <c r="AK250" s="58" t="n">
        <v>138</v>
      </c>
      <c r="AL250" s="58" t="n">
        <v>9</v>
      </c>
      <c r="AM250" s="58"/>
      <c r="AN250" s="58" t="n">
        <v>2</v>
      </c>
      <c r="AO250" s="58"/>
      <c r="AP250" s="58"/>
      <c r="AQ250" s="58" t="n">
        <v>6</v>
      </c>
      <c r="AR250" s="58"/>
      <c r="AS250" s="58" t="n">
        <v>1</v>
      </c>
      <c r="AT250" s="58"/>
      <c r="AU250" s="58"/>
      <c r="AV250" s="58" t="n">
        <v>448</v>
      </c>
      <c r="AW250" s="58" t="n">
        <v>9066</v>
      </c>
      <c r="AX250" s="58" t="n">
        <v>80</v>
      </c>
      <c r="AY250" s="58" t="n">
        <v>9526</v>
      </c>
      <c r="AZ250" s="58" t="n">
        <v>271</v>
      </c>
      <c r="BA250" s="58" t="n">
        <v>173</v>
      </c>
      <c r="BB250" s="58"/>
      <c r="BC250" s="58" t="n">
        <v>227</v>
      </c>
      <c r="BD250" s="58" t="n">
        <v>961</v>
      </c>
      <c r="BE250" s="58" t="n">
        <v>66</v>
      </c>
      <c r="BF250" s="58" t="n">
        <v>2598</v>
      </c>
      <c r="BG250" s="58" t="n">
        <v>409</v>
      </c>
      <c r="BH250" s="58" t="n">
        <v>1559</v>
      </c>
      <c r="BI250" s="58" t="n">
        <v>63</v>
      </c>
      <c r="BJ250" s="58" t="n">
        <v>1403</v>
      </c>
      <c r="BK250" s="58" t="n">
        <v>3179</v>
      </c>
      <c r="BL250" s="58" t="n">
        <v>1856</v>
      </c>
      <c r="BM250" s="58" t="n">
        <v>1848</v>
      </c>
      <c r="BN250" s="58" t="n">
        <v>3202</v>
      </c>
      <c r="BO250" s="58" t="n">
        <v>266</v>
      </c>
      <c r="BP250" s="58" t="n">
        <v>159</v>
      </c>
      <c r="BQ250" s="58" t="n">
        <v>1405</v>
      </c>
      <c r="BR250" s="58" t="n">
        <v>355</v>
      </c>
      <c r="BS250" s="58" t="n">
        <v>1</v>
      </c>
      <c r="BT250" s="58" t="n">
        <v>7</v>
      </c>
      <c r="BU250" s="58"/>
      <c r="BV250" s="58"/>
      <c r="BW250" s="58" t="n">
        <v>190</v>
      </c>
      <c r="BX250" s="58" t="n">
        <v>17</v>
      </c>
      <c r="BY250" s="58" t="n">
        <v>813</v>
      </c>
      <c r="BZ250" s="58" t="n">
        <v>17867</v>
      </c>
      <c r="CA250" s="58" t="n">
        <v>554</v>
      </c>
      <c r="CB250" s="58" t="n">
        <v>49</v>
      </c>
      <c r="CC250" s="58"/>
      <c r="CD250" s="58" t="n">
        <v>47</v>
      </c>
      <c r="CE250" s="58" t="n">
        <v>3</v>
      </c>
      <c r="CF250" s="58" t="n">
        <v>2</v>
      </c>
      <c r="CG250" s="58" t="n">
        <v>4</v>
      </c>
      <c r="CH250" s="58" t="n">
        <v>1</v>
      </c>
      <c r="CI250" s="58" t="n">
        <v>17</v>
      </c>
      <c r="CJ250" s="58"/>
      <c r="CK250" s="58"/>
      <c r="CL250" s="58"/>
      <c r="CM250" s="58" t="n">
        <v>53</v>
      </c>
      <c r="CN250" s="58" t="n">
        <v>17267</v>
      </c>
      <c r="CO250" s="58" t="n">
        <v>1878</v>
      </c>
      <c r="CP250" s="58" t="n">
        <v>459</v>
      </c>
      <c r="CQ250" s="58" t="n">
        <v>705</v>
      </c>
      <c r="CR250" s="58" t="n">
        <v>1</v>
      </c>
      <c r="CS250" s="58"/>
      <c r="CT250" s="58" t="n">
        <v>5</v>
      </c>
      <c r="CU250" s="58" t="n">
        <v>1</v>
      </c>
      <c r="CV250" s="58" t="n">
        <v>848</v>
      </c>
      <c r="CW250" s="58" t="n">
        <v>19</v>
      </c>
      <c r="CX250" s="58" t="n">
        <v>1</v>
      </c>
      <c r="CY250" s="58" t="n">
        <v>2</v>
      </c>
      <c r="CZ250" s="58"/>
      <c r="DA250" s="58" t="n">
        <v>3</v>
      </c>
      <c r="DB250" s="58"/>
      <c r="DC250" s="58" t="n">
        <v>3</v>
      </c>
      <c r="DD250" s="58"/>
      <c r="DE250" s="58" t="n">
        <v>3</v>
      </c>
      <c r="DF250" s="58" t="n">
        <v>1</v>
      </c>
      <c r="DG250" s="58"/>
      <c r="DH250" s="58"/>
      <c r="DI250" s="58"/>
      <c r="DJ250" s="58" t="n">
        <v>1437</v>
      </c>
      <c r="DK250" s="58" t="n">
        <v>6653</v>
      </c>
      <c r="DL250" s="58" t="n">
        <v>1299</v>
      </c>
      <c r="DM250" s="58" t="n">
        <v>972</v>
      </c>
      <c r="DN250" s="58" t="n">
        <v>122</v>
      </c>
      <c r="DO250" s="58" t="n">
        <v>857</v>
      </c>
      <c r="DP250" s="58" t="n">
        <v>193</v>
      </c>
      <c r="DQ250" s="58" t="n">
        <v>2187</v>
      </c>
      <c r="DR250" s="58" t="n">
        <v>2313</v>
      </c>
      <c r="DS250" s="58" t="n">
        <v>317</v>
      </c>
      <c r="DT250" s="58" t="n">
        <v>653</v>
      </c>
      <c r="DU250" s="58" t="n">
        <v>106</v>
      </c>
      <c r="DV250" s="58" t="n">
        <v>100</v>
      </c>
      <c r="DW250" s="58" t="n">
        <v>304</v>
      </c>
      <c r="DX250" s="58" t="n">
        <v>363</v>
      </c>
      <c r="DY250" s="58" t="n">
        <v>3</v>
      </c>
      <c r="DZ250" s="58"/>
      <c r="EA250" s="58" t="n">
        <v>1</v>
      </c>
      <c r="EB250" s="58" t="n">
        <v>0</v>
      </c>
      <c r="EC250" s="59" t="s">
        <v>419</v>
      </c>
      <c r="ED250" s="59" t="s">
        <v>597</v>
      </c>
      <c r="EE250" s="59" t="s">
        <v>736</v>
      </c>
      <c r="EF250" s="59" t="s">
        <v>420</v>
      </c>
      <c r="EG250" s="59" t="s">
        <v>409</v>
      </c>
    </row>
    <row r="251" customFormat="false" ht="14.25" hidden="false" customHeight="false" outlineLevel="0" collapsed="false">
      <c r="A251" s="58" t="n">
        <v>306014219</v>
      </c>
      <c r="B251" s="59" t="s">
        <v>1840</v>
      </c>
      <c r="C251" s="59" t="s">
        <v>453</v>
      </c>
      <c r="D251" s="59" t="s">
        <v>412</v>
      </c>
      <c r="E251" s="59" t="s">
        <v>1841</v>
      </c>
      <c r="F251" s="59" t="s">
        <v>1190</v>
      </c>
      <c r="G251" s="59" t="s">
        <v>1191</v>
      </c>
      <c r="H251" s="59" t="s">
        <v>1192</v>
      </c>
      <c r="I251" s="59" t="s">
        <v>402</v>
      </c>
      <c r="J251" s="59" t="s">
        <v>1842</v>
      </c>
      <c r="K251" s="59" t="s">
        <v>404</v>
      </c>
      <c r="L251" s="58" t="n">
        <v>1562</v>
      </c>
      <c r="M251" s="58" t="n">
        <v>1442</v>
      </c>
      <c r="N251" s="58"/>
      <c r="O251" s="58" t="n">
        <v>9</v>
      </c>
      <c r="P251" s="58" t="n">
        <v>59</v>
      </c>
      <c r="Q251" s="58" t="n">
        <v>184</v>
      </c>
      <c r="R251" s="58" t="n">
        <v>406</v>
      </c>
      <c r="S251" s="58" t="n">
        <v>1506</v>
      </c>
      <c r="T251" s="58" t="n">
        <v>602</v>
      </c>
      <c r="U251" s="58" t="n">
        <v>204</v>
      </c>
      <c r="V251" s="58" t="n">
        <v>34</v>
      </c>
      <c r="W251" s="58"/>
      <c r="X251" s="58"/>
      <c r="Y251" s="58"/>
      <c r="Z251" s="58" t="n">
        <v>1022</v>
      </c>
      <c r="AA251" s="58" t="n">
        <v>74</v>
      </c>
      <c r="AB251" s="58" t="n">
        <v>199</v>
      </c>
      <c r="AC251" s="58" t="n">
        <v>2</v>
      </c>
      <c r="AD251" s="58" t="n">
        <v>74</v>
      </c>
      <c r="AE251" s="58" t="n">
        <v>810</v>
      </c>
      <c r="AF251" s="58" t="n">
        <v>823</v>
      </c>
      <c r="AG251" s="58" t="n">
        <v>3004</v>
      </c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 t="n">
        <v>9</v>
      </c>
      <c r="AW251" s="58" t="n">
        <v>448</v>
      </c>
      <c r="AX251" s="58" t="n">
        <v>4</v>
      </c>
      <c r="AY251" s="58" t="n">
        <v>2538</v>
      </c>
      <c r="AZ251" s="58" t="n">
        <v>5</v>
      </c>
      <c r="BA251" s="58"/>
      <c r="BB251" s="58"/>
      <c r="BC251" s="58"/>
      <c r="BD251" s="58" t="n">
        <v>4</v>
      </c>
      <c r="BE251" s="58" t="n">
        <v>1</v>
      </c>
      <c r="BF251" s="58" t="n">
        <v>391</v>
      </c>
      <c r="BG251" s="58"/>
      <c r="BH251" s="58"/>
      <c r="BI251" s="58"/>
      <c r="BJ251" s="58" t="n">
        <v>2</v>
      </c>
      <c r="BK251" s="58"/>
      <c r="BL251" s="58" t="n">
        <v>223</v>
      </c>
      <c r="BM251" s="58"/>
      <c r="BN251" s="58" t="n">
        <v>2044</v>
      </c>
      <c r="BO251" s="58"/>
      <c r="BP251" s="58"/>
      <c r="BQ251" s="58" t="n">
        <v>293</v>
      </c>
      <c r="BR251" s="58" t="n">
        <v>42</v>
      </c>
      <c r="BS251" s="58"/>
      <c r="BT251" s="58" t="n">
        <v>4</v>
      </c>
      <c r="BU251" s="58"/>
      <c r="BV251" s="58"/>
      <c r="BW251" s="58"/>
      <c r="BX251" s="58"/>
      <c r="BY251" s="58"/>
      <c r="BZ251" s="58" t="n">
        <v>3004</v>
      </c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 t="n">
        <v>228</v>
      </c>
      <c r="CN251" s="58" t="n">
        <v>2557</v>
      </c>
      <c r="CO251" s="58" t="n">
        <v>33</v>
      </c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 t="n">
        <v>3004</v>
      </c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 t="n">
        <v>153</v>
      </c>
      <c r="DY251" s="58" t="n">
        <v>20</v>
      </c>
      <c r="DZ251" s="58" t="n">
        <v>13</v>
      </c>
      <c r="EA251" s="58" t="n">
        <v>0</v>
      </c>
      <c r="EB251" s="58" t="n">
        <v>1</v>
      </c>
      <c r="EC251" s="59" t="s">
        <v>419</v>
      </c>
      <c r="ED251" s="59" t="s">
        <v>575</v>
      </c>
      <c r="EE251" s="59" t="s">
        <v>576</v>
      </c>
      <c r="EF251" s="59" t="s">
        <v>577</v>
      </c>
      <c r="EG251" s="59" t="s">
        <v>409</v>
      </c>
    </row>
    <row r="252" customFormat="false" ht="14.25" hidden="false" customHeight="false" outlineLevel="0" collapsed="false">
      <c r="A252" s="58" t="n">
        <v>106190468</v>
      </c>
      <c r="B252" s="59" t="s">
        <v>1843</v>
      </c>
      <c r="C252" s="59" t="s">
        <v>464</v>
      </c>
      <c r="D252" s="59" t="s">
        <v>443</v>
      </c>
      <c r="E252" s="59" t="s">
        <v>1844</v>
      </c>
      <c r="F252" s="59" t="s">
        <v>464</v>
      </c>
      <c r="G252" s="59" t="s">
        <v>1363</v>
      </c>
      <c r="H252" s="59" t="s">
        <v>1845</v>
      </c>
      <c r="I252" s="59" t="s">
        <v>402</v>
      </c>
      <c r="J252" s="59" t="s">
        <v>1846</v>
      </c>
      <c r="K252" s="59" t="s">
        <v>418</v>
      </c>
      <c r="L252" s="58" t="n">
        <v>5</v>
      </c>
      <c r="M252" s="58" t="n">
        <v>7</v>
      </c>
      <c r="N252" s="58"/>
      <c r="O252" s="58"/>
      <c r="P252" s="58"/>
      <c r="Q252" s="58" t="n">
        <v>1</v>
      </c>
      <c r="R252" s="58" t="n">
        <v>4</v>
      </c>
      <c r="S252" s="58" t="n">
        <v>5</v>
      </c>
      <c r="T252" s="58" t="n">
        <v>2</v>
      </c>
      <c r="U252" s="58"/>
      <c r="V252" s="58"/>
      <c r="W252" s="58"/>
      <c r="X252" s="58"/>
      <c r="Y252" s="58"/>
      <c r="Z252" s="58"/>
      <c r="AA252" s="58" t="n">
        <v>1</v>
      </c>
      <c r="AB252" s="58" t="n">
        <v>7</v>
      </c>
      <c r="AC252" s="58"/>
      <c r="AD252" s="58"/>
      <c r="AE252" s="58" t="n">
        <v>3</v>
      </c>
      <c r="AF252" s="58" t="n">
        <v>1</v>
      </c>
      <c r="AG252" s="58" t="n">
        <v>12</v>
      </c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 t="n">
        <v>12</v>
      </c>
      <c r="BB252" s="58"/>
      <c r="BC252" s="58"/>
      <c r="BD252" s="58"/>
      <c r="BE252" s="58"/>
      <c r="BF252" s="58"/>
      <c r="BG252" s="58"/>
      <c r="BH252" s="58"/>
      <c r="BI252" s="58" t="n">
        <v>1</v>
      </c>
      <c r="BJ252" s="58"/>
      <c r="BK252" s="58" t="n">
        <v>9</v>
      </c>
      <c r="BL252" s="58"/>
      <c r="BM252" s="58" t="n">
        <v>2</v>
      </c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 t="n">
        <v>12</v>
      </c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 t="n">
        <v>11</v>
      </c>
      <c r="CO252" s="58" t="n">
        <v>1</v>
      </c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 t="n">
        <v>3</v>
      </c>
      <c r="DR252" s="58" t="n">
        <v>9</v>
      </c>
      <c r="DS252" s="58"/>
      <c r="DT252" s="58"/>
      <c r="DU252" s="58"/>
      <c r="DV252" s="58"/>
      <c r="DW252" s="58"/>
      <c r="DX252" s="58"/>
      <c r="DY252" s="58"/>
      <c r="DZ252" s="58"/>
      <c r="EA252" s="58" t="n">
        <v>1</v>
      </c>
      <c r="EB252" s="58" t="n">
        <v>0</v>
      </c>
      <c r="EC252" s="59" t="s">
        <v>405</v>
      </c>
      <c r="ED252" s="59" t="s">
        <v>480</v>
      </c>
      <c r="EE252" s="59" t="s">
        <v>500</v>
      </c>
      <c r="EF252" s="59" t="s">
        <v>688</v>
      </c>
      <c r="EG252" s="59" t="s">
        <v>409</v>
      </c>
    </row>
    <row r="253" customFormat="false" ht="14.25" hidden="false" customHeight="false" outlineLevel="0" collapsed="false">
      <c r="A253" s="58" t="n">
        <v>106370787</v>
      </c>
      <c r="B253" s="59" t="s">
        <v>1847</v>
      </c>
      <c r="C253" s="59" t="s">
        <v>495</v>
      </c>
      <c r="D253" s="59" t="s">
        <v>398</v>
      </c>
      <c r="E253" s="59" t="s">
        <v>1848</v>
      </c>
      <c r="F253" s="59" t="s">
        <v>495</v>
      </c>
      <c r="G253" s="59" t="s">
        <v>1849</v>
      </c>
      <c r="H253" s="59" t="s">
        <v>1071</v>
      </c>
      <c r="I253" s="59" t="s">
        <v>402</v>
      </c>
      <c r="J253" s="59" t="s">
        <v>1850</v>
      </c>
      <c r="K253" s="59" t="s">
        <v>418</v>
      </c>
      <c r="L253" s="58" t="n">
        <v>352</v>
      </c>
      <c r="M253" s="58" t="n">
        <v>293</v>
      </c>
      <c r="N253" s="58"/>
      <c r="O253" s="58" t="n">
        <v>13</v>
      </c>
      <c r="P253" s="58" t="n">
        <v>51</v>
      </c>
      <c r="Q253" s="58" t="n">
        <v>96</v>
      </c>
      <c r="R253" s="58" t="n">
        <v>88</v>
      </c>
      <c r="S253" s="58" t="n">
        <v>193</v>
      </c>
      <c r="T253" s="58" t="n">
        <v>105</v>
      </c>
      <c r="U253" s="58" t="n">
        <v>75</v>
      </c>
      <c r="V253" s="58" t="n">
        <v>24</v>
      </c>
      <c r="W253" s="58"/>
      <c r="X253" s="58"/>
      <c r="Y253" s="58"/>
      <c r="Z253" s="58" t="n">
        <v>43</v>
      </c>
      <c r="AA253" s="58" t="n">
        <v>80</v>
      </c>
      <c r="AB253" s="58" t="n">
        <v>79</v>
      </c>
      <c r="AC253" s="58"/>
      <c r="AD253" s="58" t="n">
        <v>2</v>
      </c>
      <c r="AE253" s="58"/>
      <c r="AF253" s="58" t="n">
        <v>441</v>
      </c>
      <c r="AG253" s="58" t="n">
        <v>416</v>
      </c>
      <c r="AH253" s="58" t="n">
        <v>79</v>
      </c>
      <c r="AI253" s="58" t="n">
        <v>4</v>
      </c>
      <c r="AJ253" s="58"/>
      <c r="AK253" s="58"/>
      <c r="AL253" s="58" t="n">
        <v>1</v>
      </c>
      <c r="AM253" s="58"/>
      <c r="AN253" s="58" t="n">
        <v>1</v>
      </c>
      <c r="AO253" s="58"/>
      <c r="AP253" s="58" t="n">
        <v>134</v>
      </c>
      <c r="AQ253" s="58" t="n">
        <v>10</v>
      </c>
      <c r="AR253" s="58"/>
      <c r="AS253" s="58"/>
      <c r="AT253" s="58"/>
      <c r="AU253" s="58"/>
      <c r="AV253" s="58" t="n">
        <v>74</v>
      </c>
      <c r="AW253" s="58" t="n">
        <v>146</v>
      </c>
      <c r="AX253" s="58" t="n">
        <v>392</v>
      </c>
      <c r="AY253" s="58" t="n">
        <v>25</v>
      </c>
      <c r="AZ253" s="58" t="n">
        <v>7</v>
      </c>
      <c r="BA253" s="58" t="n">
        <v>1</v>
      </c>
      <c r="BB253" s="58"/>
      <c r="BC253" s="58"/>
      <c r="BD253" s="58" t="n">
        <v>2</v>
      </c>
      <c r="BE253" s="58"/>
      <c r="BF253" s="58" t="n">
        <v>251</v>
      </c>
      <c r="BG253" s="58"/>
      <c r="BH253" s="58" t="n">
        <v>17</v>
      </c>
      <c r="BI253" s="58" t="n">
        <v>2</v>
      </c>
      <c r="BJ253" s="58" t="n">
        <v>1</v>
      </c>
      <c r="BK253" s="58" t="n">
        <v>5</v>
      </c>
      <c r="BL253" s="58" t="n">
        <v>3</v>
      </c>
      <c r="BM253" s="58"/>
      <c r="BN253" s="58" t="n">
        <v>17</v>
      </c>
      <c r="BO253" s="58" t="n">
        <v>39</v>
      </c>
      <c r="BP253" s="58" t="n">
        <v>2</v>
      </c>
      <c r="BQ253" s="58" t="n">
        <v>55</v>
      </c>
      <c r="BR253" s="58"/>
      <c r="BS253" s="58"/>
      <c r="BT253" s="58" t="n">
        <v>251</v>
      </c>
      <c r="BU253" s="58"/>
      <c r="BV253" s="58"/>
      <c r="BW253" s="58"/>
      <c r="BX253" s="58" t="n">
        <v>6</v>
      </c>
      <c r="BY253" s="58" t="n">
        <v>7</v>
      </c>
      <c r="BZ253" s="58" t="n">
        <v>630</v>
      </c>
      <c r="CA253" s="58" t="n">
        <v>1</v>
      </c>
      <c r="CB253" s="58"/>
      <c r="CC253" s="58"/>
      <c r="CD253" s="58" t="n">
        <v>1</v>
      </c>
      <c r="CE253" s="58"/>
      <c r="CF253" s="58"/>
      <c r="CG253" s="58"/>
      <c r="CH253" s="58"/>
      <c r="CI253" s="58"/>
      <c r="CJ253" s="58"/>
      <c r="CK253" s="58"/>
      <c r="CL253" s="58"/>
      <c r="CM253" s="58" t="n">
        <v>5</v>
      </c>
      <c r="CN253" s="58" t="n">
        <v>574</v>
      </c>
      <c r="CO253" s="58" t="n">
        <v>51</v>
      </c>
      <c r="CP253" s="58" t="n">
        <v>9</v>
      </c>
      <c r="CQ253" s="58" t="n">
        <v>7</v>
      </c>
      <c r="CR253" s="58"/>
      <c r="CS253" s="58"/>
      <c r="CT253" s="58"/>
      <c r="CU253" s="58"/>
      <c r="CV253" s="58"/>
      <c r="CW253" s="58"/>
      <c r="CX253" s="58"/>
      <c r="CY253" s="58"/>
      <c r="CZ253" s="58" t="n">
        <v>1</v>
      </c>
      <c r="DA253" s="58"/>
      <c r="DB253" s="58"/>
      <c r="DC253" s="58"/>
      <c r="DD253" s="58"/>
      <c r="DE253" s="58"/>
      <c r="DF253" s="58"/>
      <c r="DG253" s="58"/>
      <c r="DH253" s="58"/>
      <c r="DI253" s="58" t="n">
        <v>236</v>
      </c>
      <c r="DJ253" s="58" t="n">
        <v>270</v>
      </c>
      <c r="DK253" s="58" t="n">
        <v>66</v>
      </c>
      <c r="DL253" s="58"/>
      <c r="DM253" s="58" t="n">
        <v>8</v>
      </c>
      <c r="DN253" s="58"/>
      <c r="DO253" s="58" t="n">
        <v>2</v>
      </c>
      <c r="DP253" s="58"/>
      <c r="DQ253" s="58" t="n">
        <v>6</v>
      </c>
      <c r="DR253" s="58"/>
      <c r="DS253" s="58" t="n">
        <v>40</v>
      </c>
      <c r="DT253" s="58"/>
      <c r="DU253" s="58"/>
      <c r="DV253" s="58"/>
      <c r="DW253" s="58"/>
      <c r="DX253" s="58"/>
      <c r="DY253" s="58" t="n">
        <v>8</v>
      </c>
      <c r="DZ253" s="58" t="n">
        <v>7</v>
      </c>
      <c r="EA253" s="58" t="n">
        <v>1</v>
      </c>
      <c r="EB253" s="58" t="n">
        <v>0</v>
      </c>
      <c r="EC253" s="59" t="s">
        <v>405</v>
      </c>
      <c r="ED253" s="59" t="s">
        <v>500</v>
      </c>
      <c r="EE253" s="59" t="s">
        <v>501</v>
      </c>
      <c r="EF253" s="59" t="s">
        <v>502</v>
      </c>
      <c r="EG253" s="59" t="s">
        <v>409</v>
      </c>
    </row>
    <row r="254" customFormat="false" ht="14.25" hidden="false" customHeight="false" outlineLevel="0" collapsed="false">
      <c r="A254" s="58" t="n">
        <v>106190385</v>
      </c>
      <c r="B254" s="59" t="s">
        <v>1851</v>
      </c>
      <c r="C254" s="59" t="s">
        <v>464</v>
      </c>
      <c r="D254" s="59" t="s">
        <v>412</v>
      </c>
      <c r="E254" s="59" t="s">
        <v>1852</v>
      </c>
      <c r="F254" s="59" t="s">
        <v>1853</v>
      </c>
      <c r="G254" s="59" t="s">
        <v>1854</v>
      </c>
      <c r="H254" s="59" t="s">
        <v>1855</v>
      </c>
      <c r="I254" s="59" t="s">
        <v>402</v>
      </c>
      <c r="J254" s="59" t="s">
        <v>1856</v>
      </c>
      <c r="K254" s="59" t="s">
        <v>418</v>
      </c>
      <c r="L254" s="58" t="n">
        <v>2933</v>
      </c>
      <c r="M254" s="58" t="n">
        <v>2278</v>
      </c>
      <c r="N254" s="58"/>
      <c r="O254" s="58" t="n">
        <v>97</v>
      </c>
      <c r="P254" s="58" t="n">
        <v>389</v>
      </c>
      <c r="Q254" s="58" t="n">
        <v>409</v>
      </c>
      <c r="R254" s="58" t="n">
        <v>624</v>
      </c>
      <c r="S254" s="58" t="n">
        <v>1159</v>
      </c>
      <c r="T254" s="58" t="n">
        <v>1147</v>
      </c>
      <c r="U254" s="58" t="n">
        <v>832</v>
      </c>
      <c r="V254" s="58" t="n">
        <v>519</v>
      </c>
      <c r="W254" s="58" t="n">
        <v>32</v>
      </c>
      <c r="X254" s="58" t="n">
        <v>3</v>
      </c>
      <c r="Y254" s="58"/>
      <c r="Z254" s="58" t="n">
        <v>339</v>
      </c>
      <c r="AA254" s="58" t="n">
        <v>217</v>
      </c>
      <c r="AB254" s="58" t="n">
        <v>2124</v>
      </c>
      <c r="AC254" s="58" t="n">
        <v>4</v>
      </c>
      <c r="AD254" s="58" t="n">
        <v>399</v>
      </c>
      <c r="AE254" s="58" t="n">
        <v>21</v>
      </c>
      <c r="AF254" s="58" t="n">
        <v>2107</v>
      </c>
      <c r="AG254" s="58" t="n">
        <v>5066</v>
      </c>
      <c r="AH254" s="58" t="n">
        <v>76</v>
      </c>
      <c r="AI254" s="58" t="n">
        <v>14</v>
      </c>
      <c r="AJ254" s="58"/>
      <c r="AK254" s="58" t="n">
        <v>29</v>
      </c>
      <c r="AL254" s="58" t="n">
        <v>6</v>
      </c>
      <c r="AM254" s="58" t="n">
        <v>6</v>
      </c>
      <c r="AN254" s="58" t="n">
        <v>3</v>
      </c>
      <c r="AO254" s="58"/>
      <c r="AP254" s="58"/>
      <c r="AQ254" s="58" t="n">
        <v>2</v>
      </c>
      <c r="AR254" s="58" t="n">
        <v>8</v>
      </c>
      <c r="AS254" s="58" t="n">
        <v>1</v>
      </c>
      <c r="AT254" s="58"/>
      <c r="AU254" s="58"/>
      <c r="AV254" s="58" t="n">
        <v>923</v>
      </c>
      <c r="AW254" s="58" t="n">
        <v>2067</v>
      </c>
      <c r="AX254" s="58" t="n">
        <v>25</v>
      </c>
      <c r="AY254" s="58" t="n">
        <v>2118</v>
      </c>
      <c r="AZ254" s="58" t="n">
        <v>55</v>
      </c>
      <c r="BA254" s="58" t="n">
        <v>22</v>
      </c>
      <c r="BB254" s="58" t="n">
        <v>1</v>
      </c>
      <c r="BC254" s="58" t="n">
        <v>169</v>
      </c>
      <c r="BD254" s="58" t="n">
        <v>479</v>
      </c>
      <c r="BE254" s="58" t="n">
        <v>26</v>
      </c>
      <c r="BF254" s="58" t="n">
        <v>1066</v>
      </c>
      <c r="BG254" s="58" t="n">
        <v>54</v>
      </c>
      <c r="BH254" s="58" t="n">
        <v>451</v>
      </c>
      <c r="BI254" s="58" t="n">
        <v>30</v>
      </c>
      <c r="BJ254" s="58" t="n">
        <v>326</v>
      </c>
      <c r="BK254" s="58" t="n">
        <v>248</v>
      </c>
      <c r="BL254" s="58" t="n">
        <v>727</v>
      </c>
      <c r="BM254" s="58" t="n">
        <v>87</v>
      </c>
      <c r="BN254" s="58" t="n">
        <v>983</v>
      </c>
      <c r="BO254" s="58" t="n">
        <v>94</v>
      </c>
      <c r="BP254" s="58" t="n">
        <v>42</v>
      </c>
      <c r="BQ254" s="58" t="n">
        <v>358</v>
      </c>
      <c r="BR254" s="58" t="n">
        <v>67</v>
      </c>
      <c r="BS254" s="58" t="n">
        <v>2</v>
      </c>
      <c r="BT254" s="58" t="n">
        <v>1</v>
      </c>
      <c r="BU254" s="58" t="n">
        <v>1</v>
      </c>
      <c r="BV254" s="58"/>
      <c r="BW254" s="58" t="n">
        <v>33</v>
      </c>
      <c r="BX254" s="58" t="n">
        <v>6</v>
      </c>
      <c r="BY254" s="58" t="n">
        <v>173</v>
      </c>
      <c r="BZ254" s="58" t="n">
        <v>4876</v>
      </c>
      <c r="CA254" s="58" t="n">
        <v>99</v>
      </c>
      <c r="CB254" s="58" t="n">
        <v>6</v>
      </c>
      <c r="CC254" s="58"/>
      <c r="CD254" s="58" t="n">
        <v>9</v>
      </c>
      <c r="CE254" s="58" t="n">
        <v>1</v>
      </c>
      <c r="CF254" s="58"/>
      <c r="CG254" s="58"/>
      <c r="CH254" s="58" t="n">
        <v>1</v>
      </c>
      <c r="CI254" s="58" t="n">
        <v>7</v>
      </c>
      <c r="CJ254" s="58"/>
      <c r="CK254" s="58"/>
      <c r="CL254" s="58"/>
      <c r="CM254" s="58" t="n">
        <v>180</v>
      </c>
      <c r="CN254" s="58" t="n">
        <v>4106</v>
      </c>
      <c r="CO254" s="58" t="n">
        <v>895</v>
      </c>
      <c r="CP254" s="58" t="n">
        <v>11</v>
      </c>
      <c r="CQ254" s="58" t="n">
        <v>14</v>
      </c>
      <c r="CR254" s="58" t="n">
        <v>3</v>
      </c>
      <c r="CS254" s="58"/>
      <c r="CT254" s="58" t="n">
        <v>23</v>
      </c>
      <c r="CU254" s="58"/>
      <c r="CV254" s="58" t="n">
        <v>74</v>
      </c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 t="n">
        <v>743</v>
      </c>
      <c r="DK254" s="58" t="n">
        <v>2489</v>
      </c>
      <c r="DL254" s="58" t="n">
        <v>12</v>
      </c>
      <c r="DM254" s="58" t="n">
        <v>201</v>
      </c>
      <c r="DN254" s="58" t="n">
        <v>25</v>
      </c>
      <c r="DO254" s="58" t="n">
        <v>275</v>
      </c>
      <c r="DP254" s="58" t="n">
        <v>323</v>
      </c>
      <c r="DQ254" s="58" t="n">
        <v>425</v>
      </c>
      <c r="DR254" s="58" t="n">
        <v>108</v>
      </c>
      <c r="DS254" s="58" t="n">
        <v>155</v>
      </c>
      <c r="DT254" s="58" t="n">
        <v>239</v>
      </c>
      <c r="DU254" s="58" t="n">
        <v>12</v>
      </c>
      <c r="DV254" s="58" t="n">
        <v>72</v>
      </c>
      <c r="DW254" s="58" t="n">
        <v>7</v>
      </c>
      <c r="DX254" s="58" t="n">
        <v>6</v>
      </c>
      <c r="DY254" s="58" t="n">
        <v>19</v>
      </c>
      <c r="DZ254" s="58" t="n">
        <v>5</v>
      </c>
      <c r="EA254" s="58" t="n">
        <v>1</v>
      </c>
      <c r="EB254" s="58" t="n">
        <v>0</v>
      </c>
      <c r="EC254" s="59" t="s">
        <v>419</v>
      </c>
      <c r="ED254" s="59" t="s">
        <v>451</v>
      </c>
      <c r="EE254" s="59" t="s">
        <v>502</v>
      </c>
      <c r="EF254" s="59" t="s">
        <v>461</v>
      </c>
      <c r="EG254" s="59" t="s">
        <v>409</v>
      </c>
    </row>
    <row r="255" customFormat="false" ht="14.25" hidden="false" customHeight="false" outlineLevel="0" collapsed="false">
      <c r="A255" s="58" t="n">
        <v>106190680</v>
      </c>
      <c r="B255" s="59" t="s">
        <v>1857</v>
      </c>
      <c r="C255" s="59" t="s">
        <v>464</v>
      </c>
      <c r="D255" s="59" t="s">
        <v>412</v>
      </c>
      <c r="E255" s="59" t="s">
        <v>1858</v>
      </c>
      <c r="F255" s="59" t="s">
        <v>1859</v>
      </c>
      <c r="G255" s="59" t="s">
        <v>1860</v>
      </c>
      <c r="H255" s="59" t="s">
        <v>1861</v>
      </c>
      <c r="I255" s="59" t="s">
        <v>402</v>
      </c>
      <c r="J255" s="59" t="s">
        <v>1862</v>
      </c>
      <c r="K255" s="59" t="s">
        <v>418</v>
      </c>
      <c r="L255" s="58" t="n">
        <v>1628</v>
      </c>
      <c r="M255" s="58" t="n">
        <v>1088</v>
      </c>
      <c r="N255" s="58"/>
      <c r="O255" s="58" t="n">
        <v>45</v>
      </c>
      <c r="P255" s="58" t="n">
        <v>250</v>
      </c>
      <c r="Q255" s="58" t="n">
        <v>288</v>
      </c>
      <c r="R255" s="58" t="n">
        <v>353</v>
      </c>
      <c r="S255" s="58" t="n">
        <v>450</v>
      </c>
      <c r="T255" s="58" t="n">
        <v>522</v>
      </c>
      <c r="U255" s="58" t="n">
        <v>442</v>
      </c>
      <c r="V255" s="58" t="n">
        <v>362</v>
      </c>
      <c r="W255" s="58" t="n">
        <v>4</v>
      </c>
      <c r="X255" s="58"/>
      <c r="Y255" s="58"/>
      <c r="Z255" s="58" t="n">
        <v>75</v>
      </c>
      <c r="AA255" s="58" t="n">
        <v>193</v>
      </c>
      <c r="AB255" s="58" t="n">
        <v>861</v>
      </c>
      <c r="AC255" s="58" t="n">
        <v>2</v>
      </c>
      <c r="AD255" s="58" t="n">
        <v>272</v>
      </c>
      <c r="AE255" s="58" t="n">
        <v>36</v>
      </c>
      <c r="AF255" s="58" t="n">
        <v>1277</v>
      </c>
      <c r="AG255" s="58" t="n">
        <v>2581</v>
      </c>
      <c r="AH255" s="58" t="n">
        <v>70</v>
      </c>
      <c r="AI255" s="58" t="n">
        <v>20</v>
      </c>
      <c r="AJ255" s="58" t="n">
        <v>2</v>
      </c>
      <c r="AK255" s="58" t="n">
        <v>7</v>
      </c>
      <c r="AL255" s="58" t="n">
        <v>4</v>
      </c>
      <c r="AM255" s="58" t="n">
        <v>2</v>
      </c>
      <c r="AN255" s="58" t="n">
        <v>4</v>
      </c>
      <c r="AO255" s="58" t="n">
        <v>9</v>
      </c>
      <c r="AP255" s="58" t="n">
        <v>4</v>
      </c>
      <c r="AQ255" s="58" t="n">
        <v>4</v>
      </c>
      <c r="AR255" s="58" t="n">
        <v>9</v>
      </c>
      <c r="AS255" s="58"/>
      <c r="AT255" s="58"/>
      <c r="AU255" s="58"/>
      <c r="AV255" s="58" t="n">
        <v>308</v>
      </c>
      <c r="AW255" s="58" t="n">
        <v>1126</v>
      </c>
      <c r="AX255" s="58" t="n">
        <v>118</v>
      </c>
      <c r="AY255" s="58" t="n">
        <v>1086</v>
      </c>
      <c r="AZ255" s="58" t="n">
        <v>29</v>
      </c>
      <c r="BA255" s="58" t="n">
        <v>48</v>
      </c>
      <c r="BB255" s="58" t="n">
        <v>1</v>
      </c>
      <c r="BC255" s="58" t="n">
        <v>121</v>
      </c>
      <c r="BD255" s="58" t="n">
        <v>35</v>
      </c>
      <c r="BE255" s="58" t="n">
        <v>7</v>
      </c>
      <c r="BF255" s="58" t="n">
        <v>459</v>
      </c>
      <c r="BG255" s="58" t="n">
        <v>91</v>
      </c>
      <c r="BH255" s="58" t="n">
        <v>457</v>
      </c>
      <c r="BI255" s="58" t="n">
        <v>10</v>
      </c>
      <c r="BJ255" s="58" t="n">
        <v>113</v>
      </c>
      <c r="BK255" s="58" t="n">
        <v>191</v>
      </c>
      <c r="BL255" s="58" t="n">
        <v>329</v>
      </c>
      <c r="BM255" s="58" t="n">
        <v>232</v>
      </c>
      <c r="BN255" s="58" t="n">
        <v>395</v>
      </c>
      <c r="BO255" s="58" t="n">
        <v>44</v>
      </c>
      <c r="BP255" s="58" t="n">
        <v>34</v>
      </c>
      <c r="BQ255" s="58" t="n">
        <v>153</v>
      </c>
      <c r="BR255" s="58" t="n">
        <v>42</v>
      </c>
      <c r="BS255" s="58" t="n">
        <v>3</v>
      </c>
      <c r="BT255" s="58"/>
      <c r="BU255" s="58"/>
      <c r="BV255" s="58"/>
      <c r="BW255" s="58" t="n">
        <v>27</v>
      </c>
      <c r="BX255" s="58" t="n">
        <v>1</v>
      </c>
      <c r="BY255" s="58" t="n">
        <v>29</v>
      </c>
      <c r="BZ255" s="58" t="n">
        <v>2612</v>
      </c>
      <c r="CA255" s="58" t="n">
        <v>30</v>
      </c>
      <c r="CB255" s="58" t="n">
        <v>5</v>
      </c>
      <c r="CC255" s="58" t="n">
        <v>3</v>
      </c>
      <c r="CD255" s="58" t="n">
        <v>4</v>
      </c>
      <c r="CE255" s="58" t="n">
        <v>2</v>
      </c>
      <c r="CF255" s="58" t="n">
        <v>1</v>
      </c>
      <c r="CG255" s="58" t="n">
        <v>1</v>
      </c>
      <c r="CH255" s="58"/>
      <c r="CI255" s="58" t="n">
        <v>1</v>
      </c>
      <c r="CJ255" s="58"/>
      <c r="CK255" s="58"/>
      <c r="CL255" s="58"/>
      <c r="CM255" s="58" t="n">
        <v>27</v>
      </c>
      <c r="CN255" s="58" t="n">
        <v>2430</v>
      </c>
      <c r="CO255" s="58" t="n">
        <v>242</v>
      </c>
      <c r="CP255" s="58" t="n">
        <v>2</v>
      </c>
      <c r="CQ255" s="58" t="n">
        <v>26</v>
      </c>
      <c r="CR255" s="58" t="n">
        <v>3</v>
      </c>
      <c r="CS255" s="58"/>
      <c r="CT255" s="58" t="n">
        <v>10</v>
      </c>
      <c r="CU255" s="58"/>
      <c r="CV255" s="58" t="n">
        <v>81</v>
      </c>
      <c r="CW255" s="58" t="n">
        <v>1</v>
      </c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 t="n">
        <v>87</v>
      </c>
      <c r="DK255" s="58" t="n">
        <v>825</v>
      </c>
      <c r="DL255" s="58" t="n">
        <v>181</v>
      </c>
      <c r="DM255" s="58" t="n">
        <v>148</v>
      </c>
      <c r="DN255" s="58" t="n">
        <v>25</v>
      </c>
      <c r="DO255" s="58" t="n">
        <v>242</v>
      </c>
      <c r="DP255" s="58" t="n">
        <v>293</v>
      </c>
      <c r="DQ255" s="58" t="n">
        <v>287</v>
      </c>
      <c r="DR255" s="58" t="n">
        <v>62</v>
      </c>
      <c r="DS255" s="58" t="n">
        <v>58</v>
      </c>
      <c r="DT255" s="58" t="n">
        <v>257</v>
      </c>
      <c r="DU255" s="58" t="n">
        <v>5</v>
      </c>
      <c r="DV255" s="58" t="n">
        <v>34</v>
      </c>
      <c r="DW255" s="58" t="n">
        <v>89</v>
      </c>
      <c r="DX255" s="58"/>
      <c r="DY255" s="58" t="n">
        <v>11</v>
      </c>
      <c r="DZ255" s="58" t="n">
        <v>6</v>
      </c>
      <c r="EA255" s="58" t="n">
        <v>1</v>
      </c>
      <c r="EB255" s="58" t="n">
        <v>0</v>
      </c>
      <c r="EC255" s="59" t="s">
        <v>419</v>
      </c>
      <c r="ED255" s="59" t="s">
        <v>1466</v>
      </c>
      <c r="EE255" s="59" t="s">
        <v>757</v>
      </c>
      <c r="EF255" s="59" t="s">
        <v>651</v>
      </c>
      <c r="EG255" s="59" t="s">
        <v>409</v>
      </c>
    </row>
    <row r="256" customFormat="false" ht="14.25" hidden="false" customHeight="false" outlineLevel="0" collapsed="false">
      <c r="A256" s="58" t="n">
        <v>106190470</v>
      </c>
      <c r="B256" s="59" t="s">
        <v>1863</v>
      </c>
      <c r="C256" s="59" t="s">
        <v>464</v>
      </c>
      <c r="D256" s="59" t="s">
        <v>412</v>
      </c>
      <c r="E256" s="59" t="s">
        <v>1864</v>
      </c>
      <c r="F256" s="59" t="s">
        <v>1400</v>
      </c>
      <c r="G256" s="59" t="s">
        <v>1865</v>
      </c>
      <c r="H256" s="59" t="s">
        <v>1866</v>
      </c>
      <c r="I256" s="59" t="s">
        <v>402</v>
      </c>
      <c r="J256" s="59" t="s">
        <v>1867</v>
      </c>
      <c r="K256" s="59" t="s">
        <v>418</v>
      </c>
      <c r="L256" s="58" t="n">
        <v>5602</v>
      </c>
      <c r="M256" s="58" t="n">
        <v>4121</v>
      </c>
      <c r="N256" s="58"/>
      <c r="O256" s="58" t="n">
        <v>171</v>
      </c>
      <c r="P256" s="58" t="n">
        <v>533</v>
      </c>
      <c r="Q256" s="58" t="n">
        <v>1134</v>
      </c>
      <c r="R256" s="58" t="n">
        <v>1162</v>
      </c>
      <c r="S256" s="58" t="n">
        <v>2025</v>
      </c>
      <c r="T256" s="58" t="n">
        <v>1858</v>
      </c>
      <c r="U256" s="58" t="n">
        <v>1460</v>
      </c>
      <c r="V256" s="58" t="n">
        <v>1188</v>
      </c>
      <c r="W256" s="58" t="n">
        <v>173</v>
      </c>
      <c r="X256" s="58" t="n">
        <v>19</v>
      </c>
      <c r="Y256" s="58"/>
      <c r="Z256" s="58" t="n">
        <v>1439</v>
      </c>
      <c r="AA256" s="58" t="n">
        <v>1240</v>
      </c>
      <c r="AB256" s="58" t="n">
        <v>1707</v>
      </c>
      <c r="AC256" s="58" t="n">
        <v>16</v>
      </c>
      <c r="AD256" s="58" t="n">
        <v>558</v>
      </c>
      <c r="AE256" s="58" t="n">
        <v>73</v>
      </c>
      <c r="AF256" s="58" t="n">
        <v>4690</v>
      </c>
      <c r="AG256" s="58" t="n">
        <v>9548</v>
      </c>
      <c r="AH256" s="58" t="n">
        <v>93</v>
      </c>
      <c r="AI256" s="58" t="n">
        <v>17</v>
      </c>
      <c r="AJ256" s="58" t="n">
        <v>8</v>
      </c>
      <c r="AK256" s="58" t="n">
        <v>36</v>
      </c>
      <c r="AL256" s="58" t="n">
        <v>6</v>
      </c>
      <c r="AM256" s="58" t="n">
        <v>4</v>
      </c>
      <c r="AN256" s="58" t="n">
        <v>3</v>
      </c>
      <c r="AO256" s="58"/>
      <c r="AP256" s="58"/>
      <c r="AQ256" s="58" t="n">
        <v>2</v>
      </c>
      <c r="AR256" s="58" t="n">
        <v>6</v>
      </c>
      <c r="AS256" s="58"/>
      <c r="AT256" s="58"/>
      <c r="AU256" s="58"/>
      <c r="AV256" s="58" t="n">
        <v>241</v>
      </c>
      <c r="AW256" s="58" t="n">
        <v>3547</v>
      </c>
      <c r="AX256" s="58" t="n">
        <v>101</v>
      </c>
      <c r="AY256" s="58" t="n">
        <v>5593</v>
      </c>
      <c r="AZ256" s="58" t="n">
        <v>151</v>
      </c>
      <c r="BA256" s="58" t="n">
        <v>86</v>
      </c>
      <c r="BB256" s="58" t="n">
        <v>4</v>
      </c>
      <c r="BC256" s="58" t="n">
        <v>332</v>
      </c>
      <c r="BD256" s="58" t="n">
        <v>735</v>
      </c>
      <c r="BE256" s="58" t="n">
        <v>29</v>
      </c>
      <c r="BF256" s="58" t="n">
        <v>1287</v>
      </c>
      <c r="BG256" s="58" t="n">
        <v>259</v>
      </c>
      <c r="BH256" s="58" t="n">
        <v>838</v>
      </c>
      <c r="BI256" s="58" t="n">
        <v>49</v>
      </c>
      <c r="BJ256" s="58" t="n">
        <v>486</v>
      </c>
      <c r="BK256" s="58" t="n">
        <v>667</v>
      </c>
      <c r="BL256" s="58" t="n">
        <v>1006</v>
      </c>
      <c r="BM256" s="58" t="n">
        <v>424</v>
      </c>
      <c r="BN256" s="58" t="n">
        <v>2026</v>
      </c>
      <c r="BO256" s="58" t="n">
        <v>325</v>
      </c>
      <c r="BP256" s="58" t="n">
        <v>97</v>
      </c>
      <c r="BQ256" s="58" t="n">
        <v>944</v>
      </c>
      <c r="BR256" s="58" t="n">
        <v>202</v>
      </c>
      <c r="BS256" s="58" t="n">
        <v>9</v>
      </c>
      <c r="BT256" s="58" t="n">
        <v>7</v>
      </c>
      <c r="BU256" s="58"/>
      <c r="BV256" s="58" t="n">
        <v>1</v>
      </c>
      <c r="BW256" s="58" t="n">
        <v>110</v>
      </c>
      <c r="BX256" s="58" t="n">
        <v>5</v>
      </c>
      <c r="BY256" s="58" t="n">
        <v>121</v>
      </c>
      <c r="BZ256" s="58" t="n">
        <v>9320</v>
      </c>
      <c r="CA256" s="58" t="n">
        <v>133</v>
      </c>
      <c r="CB256" s="58" t="n">
        <v>5</v>
      </c>
      <c r="CC256" s="58"/>
      <c r="CD256" s="58" t="n">
        <v>11</v>
      </c>
      <c r="CE256" s="58" t="n">
        <v>2</v>
      </c>
      <c r="CF256" s="58" t="n">
        <v>1</v>
      </c>
      <c r="CG256" s="58" t="n">
        <v>3</v>
      </c>
      <c r="CH256" s="58"/>
      <c r="CI256" s="58" t="n">
        <v>10</v>
      </c>
      <c r="CJ256" s="58" t="n">
        <v>2</v>
      </c>
      <c r="CK256" s="58"/>
      <c r="CL256" s="58"/>
      <c r="CM256" s="58" t="n">
        <v>186</v>
      </c>
      <c r="CN256" s="58" t="n">
        <v>8959</v>
      </c>
      <c r="CO256" s="58" t="n">
        <v>501</v>
      </c>
      <c r="CP256" s="58" t="n">
        <v>163</v>
      </c>
      <c r="CQ256" s="58" t="n">
        <v>162</v>
      </c>
      <c r="CR256" s="58" t="n">
        <v>21</v>
      </c>
      <c r="CS256" s="58" t="n">
        <v>3</v>
      </c>
      <c r="CT256" s="58" t="n">
        <v>229</v>
      </c>
      <c r="CU256" s="58"/>
      <c r="CV256" s="58" t="n">
        <v>276</v>
      </c>
      <c r="CW256" s="58" t="n">
        <v>6</v>
      </c>
      <c r="CX256" s="58"/>
      <c r="CY256" s="58"/>
      <c r="CZ256" s="58"/>
      <c r="DA256" s="58"/>
      <c r="DB256" s="58" t="n">
        <v>1</v>
      </c>
      <c r="DC256" s="58"/>
      <c r="DD256" s="58" t="n">
        <v>3</v>
      </c>
      <c r="DE256" s="58"/>
      <c r="DF256" s="58"/>
      <c r="DG256" s="58" t="n">
        <v>2</v>
      </c>
      <c r="DH256" s="58"/>
      <c r="DI256" s="58"/>
      <c r="DJ256" s="58" t="n">
        <v>805</v>
      </c>
      <c r="DK256" s="58" t="n">
        <v>3408</v>
      </c>
      <c r="DL256" s="58" t="n">
        <v>316</v>
      </c>
      <c r="DM256" s="58" t="n">
        <v>533</v>
      </c>
      <c r="DN256" s="58" t="n">
        <v>134</v>
      </c>
      <c r="DO256" s="58" t="n">
        <v>560</v>
      </c>
      <c r="DP256" s="58" t="n">
        <v>953</v>
      </c>
      <c r="DQ256" s="58" t="n">
        <v>821</v>
      </c>
      <c r="DR256" s="58" t="n">
        <v>308</v>
      </c>
      <c r="DS256" s="58" t="n">
        <v>305</v>
      </c>
      <c r="DT256" s="58" t="n">
        <v>333</v>
      </c>
      <c r="DU256" s="58" t="n">
        <v>55</v>
      </c>
      <c r="DV256" s="58" t="n">
        <v>52</v>
      </c>
      <c r="DW256" s="58" t="n">
        <v>274</v>
      </c>
      <c r="DX256" s="58" t="n">
        <v>9</v>
      </c>
      <c r="DY256" s="58" t="n">
        <v>21</v>
      </c>
      <c r="DZ256" s="58" t="n">
        <v>47</v>
      </c>
      <c r="EA256" s="58" t="n">
        <v>1</v>
      </c>
      <c r="EB256" s="58" t="n">
        <v>0</v>
      </c>
      <c r="EC256" s="59" t="s">
        <v>419</v>
      </c>
      <c r="ED256" s="59" t="s">
        <v>558</v>
      </c>
      <c r="EE256" s="59" t="s">
        <v>1301</v>
      </c>
      <c r="EF256" s="59" t="s">
        <v>550</v>
      </c>
      <c r="EG256" s="59" t="s">
        <v>409</v>
      </c>
    </row>
    <row r="257" customFormat="false" ht="14.25" hidden="false" customHeight="false" outlineLevel="0" collapsed="false">
      <c r="A257" s="58" t="n">
        <v>106190756</v>
      </c>
      <c r="B257" s="59" t="s">
        <v>1868</v>
      </c>
      <c r="C257" s="59" t="s">
        <v>464</v>
      </c>
      <c r="D257" s="59" t="s">
        <v>412</v>
      </c>
      <c r="E257" s="59" t="s">
        <v>1869</v>
      </c>
      <c r="F257" s="59" t="s">
        <v>1870</v>
      </c>
      <c r="G257" s="59" t="s">
        <v>1871</v>
      </c>
      <c r="H257" s="59" t="s">
        <v>1872</v>
      </c>
      <c r="I257" s="59" t="s">
        <v>402</v>
      </c>
      <c r="J257" s="59" t="s">
        <v>1873</v>
      </c>
      <c r="K257" s="59" t="s">
        <v>418</v>
      </c>
      <c r="L257" s="58" t="n">
        <v>3703</v>
      </c>
      <c r="M257" s="58" t="n">
        <v>2769</v>
      </c>
      <c r="N257" s="58"/>
      <c r="O257" s="58" t="n">
        <v>98</v>
      </c>
      <c r="P257" s="58" t="n">
        <v>333</v>
      </c>
      <c r="Q257" s="58" t="n">
        <v>614</v>
      </c>
      <c r="R257" s="58" t="n">
        <v>824</v>
      </c>
      <c r="S257" s="58" t="n">
        <v>1118</v>
      </c>
      <c r="T257" s="58" t="n">
        <v>1386</v>
      </c>
      <c r="U257" s="58" t="n">
        <v>1166</v>
      </c>
      <c r="V257" s="58" t="n">
        <v>898</v>
      </c>
      <c r="W257" s="58" t="n">
        <v>33</v>
      </c>
      <c r="X257" s="58" t="n">
        <v>2</v>
      </c>
      <c r="Y257" s="58"/>
      <c r="Z257" s="58" t="n">
        <v>413</v>
      </c>
      <c r="AA257" s="58" t="n">
        <v>248</v>
      </c>
      <c r="AB257" s="58" t="n">
        <v>429</v>
      </c>
      <c r="AC257" s="58" t="n">
        <v>10</v>
      </c>
      <c r="AD257" s="58" t="n">
        <v>355</v>
      </c>
      <c r="AE257" s="58" t="n">
        <v>77</v>
      </c>
      <c r="AF257" s="58" t="n">
        <v>4940</v>
      </c>
      <c r="AG257" s="58" t="n">
        <v>6456</v>
      </c>
      <c r="AH257" s="58" t="n">
        <v>5</v>
      </c>
      <c r="AI257" s="58"/>
      <c r="AJ257" s="58"/>
      <c r="AK257" s="58" t="n">
        <v>4</v>
      </c>
      <c r="AL257" s="58" t="n">
        <v>5</v>
      </c>
      <c r="AM257" s="58"/>
      <c r="AN257" s="58"/>
      <c r="AO257" s="58"/>
      <c r="AP257" s="58"/>
      <c r="AQ257" s="58"/>
      <c r="AR257" s="58" t="n">
        <v>2</v>
      </c>
      <c r="AS257" s="58"/>
      <c r="AT257" s="58"/>
      <c r="AU257" s="58"/>
      <c r="AV257" s="58" t="n">
        <v>6</v>
      </c>
      <c r="AW257" s="58" t="n">
        <v>2772</v>
      </c>
      <c r="AX257" s="58" t="n">
        <v>20</v>
      </c>
      <c r="AY257" s="58" t="n">
        <v>3589</v>
      </c>
      <c r="AZ257" s="58" t="n">
        <v>55</v>
      </c>
      <c r="BA257" s="58" t="n">
        <v>30</v>
      </c>
      <c r="BB257" s="58"/>
      <c r="BC257" s="58" t="n">
        <v>137</v>
      </c>
      <c r="BD257" s="58" t="n">
        <v>470</v>
      </c>
      <c r="BE257" s="58" t="n">
        <v>23</v>
      </c>
      <c r="BF257" s="58" t="n">
        <v>684</v>
      </c>
      <c r="BG257" s="58" t="n">
        <v>112</v>
      </c>
      <c r="BH257" s="58" t="n">
        <v>941</v>
      </c>
      <c r="BI257" s="58" t="n">
        <v>21</v>
      </c>
      <c r="BJ257" s="58" t="n">
        <v>353</v>
      </c>
      <c r="BK257" s="58" t="n">
        <v>440</v>
      </c>
      <c r="BL257" s="58" t="n">
        <v>1664</v>
      </c>
      <c r="BM257" s="58" t="n">
        <v>295</v>
      </c>
      <c r="BN257" s="58" t="n">
        <v>400</v>
      </c>
      <c r="BO257" s="58" t="n">
        <v>279</v>
      </c>
      <c r="BP257" s="58" t="n">
        <v>96</v>
      </c>
      <c r="BQ257" s="58" t="n">
        <v>333</v>
      </c>
      <c r="BR257" s="58" t="n">
        <v>222</v>
      </c>
      <c r="BS257" s="58"/>
      <c r="BT257" s="58" t="n">
        <v>2</v>
      </c>
      <c r="BU257" s="58"/>
      <c r="BV257" s="58"/>
      <c r="BW257" s="58" t="n">
        <v>38</v>
      </c>
      <c r="BX257" s="58" t="n">
        <v>20</v>
      </c>
      <c r="BY257" s="58" t="n">
        <v>248</v>
      </c>
      <c r="BZ257" s="58" t="n">
        <v>6055</v>
      </c>
      <c r="CA257" s="58" t="n">
        <v>67</v>
      </c>
      <c r="CB257" s="58" t="n">
        <v>8</v>
      </c>
      <c r="CC257" s="58" t="n">
        <v>1</v>
      </c>
      <c r="CD257" s="58" t="n">
        <v>20</v>
      </c>
      <c r="CE257" s="58" t="n">
        <v>2</v>
      </c>
      <c r="CF257" s="58" t="n">
        <v>4</v>
      </c>
      <c r="CG257" s="58" t="n">
        <v>6</v>
      </c>
      <c r="CH257" s="58"/>
      <c r="CI257" s="58" t="n">
        <v>3</v>
      </c>
      <c r="CJ257" s="58"/>
      <c r="CK257" s="58"/>
      <c r="CL257" s="58"/>
      <c r="CM257" s="58" t="n">
        <v>134</v>
      </c>
      <c r="CN257" s="58" t="n">
        <v>6211</v>
      </c>
      <c r="CO257" s="58" t="n">
        <v>97</v>
      </c>
      <c r="CP257" s="58" t="n">
        <v>525</v>
      </c>
      <c r="CQ257" s="58" t="n">
        <v>386</v>
      </c>
      <c r="CR257" s="58"/>
      <c r="CS257" s="58" t="n">
        <v>4</v>
      </c>
      <c r="CT257" s="58" t="n">
        <v>29</v>
      </c>
      <c r="CU257" s="58"/>
      <c r="CV257" s="58" t="n">
        <v>242</v>
      </c>
      <c r="CW257" s="58"/>
      <c r="CX257" s="58"/>
      <c r="CY257" s="58"/>
      <c r="CZ257" s="58" t="n">
        <v>1</v>
      </c>
      <c r="DA257" s="58"/>
      <c r="DB257" s="58"/>
      <c r="DC257" s="58"/>
      <c r="DD257" s="58"/>
      <c r="DE257" s="58"/>
      <c r="DF257" s="58" t="n">
        <v>4</v>
      </c>
      <c r="DG257" s="58"/>
      <c r="DH257" s="58"/>
      <c r="DI257" s="58"/>
      <c r="DJ257" s="58" t="n">
        <v>917</v>
      </c>
      <c r="DK257" s="58" t="n">
        <v>1138</v>
      </c>
      <c r="DL257" s="58" t="n">
        <v>226</v>
      </c>
      <c r="DM257" s="58" t="n">
        <v>503</v>
      </c>
      <c r="DN257" s="58" t="n">
        <v>190</v>
      </c>
      <c r="DO257" s="58" t="n">
        <v>781</v>
      </c>
      <c r="DP257" s="58" t="n">
        <v>137</v>
      </c>
      <c r="DQ257" s="58" t="n">
        <v>561</v>
      </c>
      <c r="DR257" s="58" t="n">
        <v>99</v>
      </c>
      <c r="DS257" s="58" t="n">
        <v>291</v>
      </c>
      <c r="DT257" s="58" t="n">
        <v>318</v>
      </c>
      <c r="DU257" s="58" t="n">
        <v>25</v>
      </c>
      <c r="DV257" s="58" t="n">
        <v>26</v>
      </c>
      <c r="DW257" s="58" t="n">
        <v>69</v>
      </c>
      <c r="DX257" s="58" t="n">
        <v>26</v>
      </c>
      <c r="DY257" s="58"/>
      <c r="DZ257" s="58" t="n">
        <v>4</v>
      </c>
      <c r="EA257" s="58" t="n">
        <v>1</v>
      </c>
      <c r="EB257" s="58" t="n">
        <v>0</v>
      </c>
      <c r="EC257" s="59" t="s">
        <v>419</v>
      </c>
      <c r="ED257" s="59" t="s">
        <v>558</v>
      </c>
      <c r="EE257" s="59" t="s">
        <v>590</v>
      </c>
      <c r="EF257" s="59" t="s">
        <v>550</v>
      </c>
      <c r="EG257" s="59" t="s">
        <v>409</v>
      </c>
    </row>
    <row r="258" customFormat="false" ht="14.25" hidden="false" customHeight="false" outlineLevel="0" collapsed="false">
      <c r="A258" s="58" t="n">
        <v>106190758</v>
      </c>
      <c r="B258" s="59" t="s">
        <v>1874</v>
      </c>
      <c r="C258" s="59" t="s">
        <v>464</v>
      </c>
      <c r="D258" s="59" t="s">
        <v>412</v>
      </c>
      <c r="E258" s="59" t="s">
        <v>1875</v>
      </c>
      <c r="F258" s="59" t="s">
        <v>1876</v>
      </c>
      <c r="G258" s="59" t="s">
        <v>1877</v>
      </c>
      <c r="H258" s="59" t="s">
        <v>1878</v>
      </c>
      <c r="I258" s="59" t="s">
        <v>402</v>
      </c>
      <c r="J258" s="59" t="s">
        <v>1879</v>
      </c>
      <c r="K258" s="59" t="s">
        <v>418</v>
      </c>
      <c r="L258" s="58" t="n">
        <v>5177</v>
      </c>
      <c r="M258" s="58" t="n">
        <v>4054</v>
      </c>
      <c r="N258" s="58" t="n">
        <v>1</v>
      </c>
      <c r="O258" s="58" t="n">
        <v>120</v>
      </c>
      <c r="P258" s="58" t="n">
        <v>711</v>
      </c>
      <c r="Q258" s="58" t="n">
        <v>910</v>
      </c>
      <c r="R258" s="58" t="n">
        <v>1034</v>
      </c>
      <c r="S258" s="58" t="n">
        <v>1842</v>
      </c>
      <c r="T258" s="58" t="n">
        <v>1986</v>
      </c>
      <c r="U258" s="58" t="n">
        <v>1575</v>
      </c>
      <c r="V258" s="58" t="n">
        <v>1024</v>
      </c>
      <c r="W258" s="58" t="n">
        <v>29</v>
      </c>
      <c r="X258" s="58" t="n">
        <v>1</v>
      </c>
      <c r="Y258" s="58"/>
      <c r="Z258" s="58" t="n">
        <v>333</v>
      </c>
      <c r="AA258" s="58" t="n">
        <v>270</v>
      </c>
      <c r="AB258" s="58" t="n">
        <v>1676</v>
      </c>
      <c r="AC258" s="58" t="n">
        <v>13</v>
      </c>
      <c r="AD258" s="58" t="n">
        <v>668</v>
      </c>
      <c r="AE258" s="58" t="n">
        <v>56</v>
      </c>
      <c r="AF258" s="58" t="n">
        <v>6216</v>
      </c>
      <c r="AG258" s="58" t="n">
        <v>9037</v>
      </c>
      <c r="AH258" s="58" t="n">
        <v>81</v>
      </c>
      <c r="AI258" s="58" t="n">
        <v>11</v>
      </c>
      <c r="AJ258" s="58" t="n">
        <v>5</v>
      </c>
      <c r="AK258" s="58" t="n">
        <v>60</v>
      </c>
      <c r="AL258" s="58" t="n">
        <v>14</v>
      </c>
      <c r="AM258" s="58" t="n">
        <v>6</v>
      </c>
      <c r="AN258" s="58" t="n">
        <v>4</v>
      </c>
      <c r="AO258" s="58" t="n">
        <v>1</v>
      </c>
      <c r="AP258" s="58" t="n">
        <v>3</v>
      </c>
      <c r="AQ258" s="58" t="n">
        <v>1</v>
      </c>
      <c r="AR258" s="58" t="n">
        <v>8</v>
      </c>
      <c r="AS258" s="58" t="n">
        <v>1</v>
      </c>
      <c r="AT258" s="58"/>
      <c r="AU258" s="58"/>
      <c r="AV258" s="58" t="n">
        <v>682</v>
      </c>
      <c r="AW258" s="58" t="n">
        <v>3691</v>
      </c>
      <c r="AX258" s="58" t="n">
        <v>39</v>
      </c>
      <c r="AY258" s="58" t="n">
        <v>4597</v>
      </c>
      <c r="AZ258" s="58" t="n">
        <v>116</v>
      </c>
      <c r="BA258" s="58" t="n">
        <v>107</v>
      </c>
      <c r="BB258" s="58"/>
      <c r="BC258" s="58" t="n">
        <v>463</v>
      </c>
      <c r="BD258" s="58" t="n">
        <v>742</v>
      </c>
      <c r="BE258" s="58" t="n">
        <v>25</v>
      </c>
      <c r="BF258" s="58" t="n">
        <v>1626</v>
      </c>
      <c r="BG258" s="58" t="n">
        <v>66</v>
      </c>
      <c r="BH258" s="58" t="n">
        <v>795</v>
      </c>
      <c r="BI258" s="58" t="n">
        <v>43</v>
      </c>
      <c r="BJ258" s="58" t="n">
        <v>497</v>
      </c>
      <c r="BK258" s="58" t="n">
        <v>984</v>
      </c>
      <c r="BL258" s="58" t="n">
        <v>1096</v>
      </c>
      <c r="BM258" s="58" t="n">
        <v>294</v>
      </c>
      <c r="BN258" s="58" t="n">
        <v>1240</v>
      </c>
      <c r="BO258" s="58" t="n">
        <v>356</v>
      </c>
      <c r="BP258" s="58" t="n">
        <v>82</v>
      </c>
      <c r="BQ258" s="58" t="n">
        <v>775</v>
      </c>
      <c r="BR258" s="58" t="n">
        <v>140</v>
      </c>
      <c r="BS258" s="58"/>
      <c r="BT258" s="58" t="n">
        <v>8</v>
      </c>
      <c r="BU258" s="58"/>
      <c r="BV258" s="58"/>
      <c r="BW258" s="58" t="n">
        <v>118</v>
      </c>
      <c r="BX258" s="58" t="n">
        <v>11</v>
      </c>
      <c r="BY258" s="58" t="n">
        <v>214</v>
      </c>
      <c r="BZ258" s="58" t="n">
        <v>8712</v>
      </c>
      <c r="CA258" s="58" t="n">
        <v>125</v>
      </c>
      <c r="CB258" s="58" t="n">
        <v>13</v>
      </c>
      <c r="CC258" s="58" t="n">
        <v>2</v>
      </c>
      <c r="CD258" s="58" t="n">
        <v>23</v>
      </c>
      <c r="CE258" s="58"/>
      <c r="CF258" s="58" t="n">
        <v>2</v>
      </c>
      <c r="CG258" s="58" t="n">
        <v>3</v>
      </c>
      <c r="CH258" s="58"/>
      <c r="CI258" s="58" t="n">
        <v>6</v>
      </c>
      <c r="CJ258" s="58" t="n">
        <v>3</v>
      </c>
      <c r="CK258" s="58"/>
      <c r="CL258" s="58"/>
      <c r="CM258" s="58" t="n">
        <v>464</v>
      </c>
      <c r="CN258" s="58" t="n">
        <v>8141</v>
      </c>
      <c r="CO258" s="58" t="n">
        <v>610</v>
      </c>
      <c r="CP258" s="58" t="n">
        <v>281</v>
      </c>
      <c r="CQ258" s="58" t="n">
        <v>187</v>
      </c>
      <c r="CR258" s="58" t="n">
        <v>63</v>
      </c>
      <c r="CS258" s="58" t="n">
        <v>1</v>
      </c>
      <c r="CT258" s="58" t="n">
        <v>201</v>
      </c>
      <c r="CU258" s="58"/>
      <c r="CV258" s="58" t="n">
        <v>262</v>
      </c>
      <c r="CW258" s="58" t="n">
        <v>25</v>
      </c>
      <c r="CX258" s="58" t="n">
        <v>1</v>
      </c>
      <c r="CY258" s="58"/>
      <c r="CZ258" s="58"/>
      <c r="DA258" s="58"/>
      <c r="DB258" s="58"/>
      <c r="DC258" s="58"/>
      <c r="DD258" s="58" t="n">
        <v>84</v>
      </c>
      <c r="DE258" s="58"/>
      <c r="DF258" s="58"/>
      <c r="DG258" s="58" t="n">
        <v>1</v>
      </c>
      <c r="DH258" s="58"/>
      <c r="DI258" s="58"/>
      <c r="DJ258" s="58" t="n">
        <v>998</v>
      </c>
      <c r="DK258" s="58" t="n">
        <v>3199</v>
      </c>
      <c r="DL258" s="58" t="n">
        <v>153</v>
      </c>
      <c r="DM258" s="58" t="n">
        <v>456</v>
      </c>
      <c r="DN258" s="58" t="n">
        <v>43</v>
      </c>
      <c r="DO258" s="58" t="n">
        <v>456</v>
      </c>
      <c r="DP258" s="58" t="n">
        <v>422</v>
      </c>
      <c r="DQ258" s="58" t="n">
        <v>1043</v>
      </c>
      <c r="DR258" s="58" t="n">
        <v>539</v>
      </c>
      <c r="DS258" s="58" t="n">
        <v>341</v>
      </c>
      <c r="DT258" s="58" t="n">
        <v>409</v>
      </c>
      <c r="DU258" s="58" t="n">
        <v>21</v>
      </c>
      <c r="DV258" s="58" t="n">
        <v>23</v>
      </c>
      <c r="DW258" s="58" t="n">
        <v>23</v>
      </c>
      <c r="DX258" s="58" t="n">
        <v>2</v>
      </c>
      <c r="DY258" s="58" t="n">
        <v>5</v>
      </c>
      <c r="DZ258" s="58" t="n">
        <v>10</v>
      </c>
      <c r="EA258" s="58" t="n">
        <v>1</v>
      </c>
      <c r="EB258" s="58" t="n">
        <v>0</v>
      </c>
      <c r="EC258" s="59" t="s">
        <v>419</v>
      </c>
      <c r="ED258" s="59" t="s">
        <v>612</v>
      </c>
      <c r="EE258" s="59" t="s">
        <v>649</v>
      </c>
      <c r="EF258" s="59" t="s">
        <v>576</v>
      </c>
      <c r="EG258" s="59" t="s">
        <v>409</v>
      </c>
    </row>
    <row r="259" customFormat="false" ht="14.25" hidden="false" customHeight="false" outlineLevel="0" collapsed="false">
      <c r="A259" s="58" t="n">
        <v>106190517</v>
      </c>
      <c r="B259" s="59" t="s">
        <v>1880</v>
      </c>
      <c r="C259" s="59" t="s">
        <v>464</v>
      </c>
      <c r="D259" s="59" t="s">
        <v>412</v>
      </c>
      <c r="E259" s="59" t="s">
        <v>1881</v>
      </c>
      <c r="F259" s="59" t="s">
        <v>1882</v>
      </c>
      <c r="G259" s="59" t="s">
        <v>1883</v>
      </c>
      <c r="H259" s="59" t="s">
        <v>929</v>
      </c>
      <c r="I259" s="59" t="s">
        <v>402</v>
      </c>
      <c r="J259" s="59" t="s">
        <v>1884</v>
      </c>
      <c r="K259" s="59" t="s">
        <v>418</v>
      </c>
      <c r="L259" s="58" t="n">
        <v>4042</v>
      </c>
      <c r="M259" s="58" t="n">
        <v>2853</v>
      </c>
      <c r="N259" s="58"/>
      <c r="O259" s="58" t="n">
        <v>287</v>
      </c>
      <c r="P259" s="58" t="n">
        <v>473</v>
      </c>
      <c r="Q259" s="58" t="n">
        <v>977</v>
      </c>
      <c r="R259" s="58" t="n">
        <v>776</v>
      </c>
      <c r="S259" s="58" t="n">
        <v>1170</v>
      </c>
      <c r="T259" s="58" t="n">
        <v>1159</v>
      </c>
      <c r="U259" s="58" t="n">
        <v>893</v>
      </c>
      <c r="V259" s="58" t="n">
        <v>796</v>
      </c>
      <c r="W259" s="58" t="n">
        <v>327</v>
      </c>
      <c r="X259" s="58" t="n">
        <v>37</v>
      </c>
      <c r="Y259" s="58"/>
      <c r="Z259" s="58" t="n">
        <v>289</v>
      </c>
      <c r="AA259" s="58" t="n">
        <v>190</v>
      </c>
      <c r="AB259" s="58" t="n">
        <v>1059</v>
      </c>
      <c r="AC259" s="58" t="n">
        <v>5</v>
      </c>
      <c r="AD259" s="58" t="n">
        <v>212</v>
      </c>
      <c r="AE259" s="58" t="n">
        <v>80</v>
      </c>
      <c r="AF259" s="58" t="n">
        <v>5060</v>
      </c>
      <c r="AG259" s="58" t="n">
        <v>6808</v>
      </c>
      <c r="AH259" s="58" t="n">
        <v>26</v>
      </c>
      <c r="AI259" s="58" t="n">
        <v>2</v>
      </c>
      <c r="AJ259" s="58"/>
      <c r="AK259" s="58" t="n">
        <v>51</v>
      </c>
      <c r="AL259" s="58" t="n">
        <v>3</v>
      </c>
      <c r="AM259" s="58"/>
      <c r="AN259" s="58" t="n">
        <v>1</v>
      </c>
      <c r="AO259" s="58"/>
      <c r="AP259" s="58" t="n">
        <v>1</v>
      </c>
      <c r="AQ259" s="58" t="n">
        <v>1</v>
      </c>
      <c r="AR259" s="58" t="n">
        <v>1</v>
      </c>
      <c r="AS259" s="58" t="n">
        <v>1</v>
      </c>
      <c r="AT259" s="58"/>
      <c r="AU259" s="58"/>
      <c r="AV259" s="58" t="n">
        <v>1011</v>
      </c>
      <c r="AW259" s="58" t="n">
        <v>2272</v>
      </c>
      <c r="AX259" s="58" t="n">
        <v>93</v>
      </c>
      <c r="AY259" s="58" t="n">
        <v>3376</v>
      </c>
      <c r="AZ259" s="58" t="n">
        <v>81</v>
      </c>
      <c r="BA259" s="58" t="n">
        <v>62</v>
      </c>
      <c r="BB259" s="58"/>
      <c r="BC259" s="58" t="n">
        <v>730</v>
      </c>
      <c r="BD259" s="58" t="n">
        <v>735</v>
      </c>
      <c r="BE259" s="58" t="n">
        <v>83</v>
      </c>
      <c r="BF259" s="58" t="n">
        <v>899</v>
      </c>
      <c r="BG259" s="58" t="n">
        <v>32</v>
      </c>
      <c r="BH259" s="58" t="n">
        <v>760</v>
      </c>
      <c r="BI259" s="58" t="n">
        <v>13</v>
      </c>
      <c r="BJ259" s="58" t="n">
        <v>478</v>
      </c>
      <c r="BK259" s="58" t="n">
        <v>542</v>
      </c>
      <c r="BL259" s="58" t="n">
        <v>691</v>
      </c>
      <c r="BM259" s="58" t="n">
        <v>351</v>
      </c>
      <c r="BN259" s="58" t="n">
        <v>706</v>
      </c>
      <c r="BO259" s="58" t="n">
        <v>312</v>
      </c>
      <c r="BP259" s="58" t="n">
        <v>245</v>
      </c>
      <c r="BQ259" s="58" t="n">
        <v>271</v>
      </c>
      <c r="BR259" s="58" t="n">
        <v>43</v>
      </c>
      <c r="BS259" s="58" t="n">
        <v>3</v>
      </c>
      <c r="BT259" s="58" t="n">
        <v>1</v>
      </c>
      <c r="BU259" s="58"/>
      <c r="BV259" s="58"/>
      <c r="BW259" s="58" t="n">
        <v>85</v>
      </c>
      <c r="BX259" s="58" t="n">
        <v>5</v>
      </c>
      <c r="BY259" s="58" t="n">
        <v>229</v>
      </c>
      <c r="BZ259" s="58" t="n">
        <v>6318</v>
      </c>
      <c r="CA259" s="58" t="n">
        <v>236</v>
      </c>
      <c r="CB259" s="58" t="n">
        <v>9</v>
      </c>
      <c r="CC259" s="58"/>
      <c r="CD259" s="58" t="n">
        <v>7</v>
      </c>
      <c r="CE259" s="58"/>
      <c r="CF259" s="58"/>
      <c r="CG259" s="58" t="n">
        <v>3</v>
      </c>
      <c r="CH259" s="58"/>
      <c r="CI259" s="58" t="n">
        <v>3</v>
      </c>
      <c r="CJ259" s="58"/>
      <c r="CK259" s="58"/>
      <c r="CL259" s="58"/>
      <c r="CM259" s="58" t="n">
        <v>227</v>
      </c>
      <c r="CN259" s="58" t="n">
        <v>6317</v>
      </c>
      <c r="CO259" s="58" t="n">
        <v>326</v>
      </c>
      <c r="CP259" s="58" t="n">
        <v>139</v>
      </c>
      <c r="CQ259" s="58" t="n">
        <v>69</v>
      </c>
      <c r="CR259" s="58" t="n">
        <v>8</v>
      </c>
      <c r="CS259" s="58"/>
      <c r="CT259" s="58" t="n">
        <v>18</v>
      </c>
      <c r="CU259" s="58"/>
      <c r="CV259" s="58" t="n">
        <v>243</v>
      </c>
      <c r="CW259" s="58"/>
      <c r="CX259" s="58"/>
      <c r="CY259" s="58" t="n">
        <v>4</v>
      </c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 t="n">
        <v>626</v>
      </c>
      <c r="DK259" s="58" t="n">
        <v>1591</v>
      </c>
      <c r="DL259" s="58" t="n">
        <v>294</v>
      </c>
      <c r="DM259" s="58" t="n">
        <v>552</v>
      </c>
      <c r="DN259" s="58" t="n">
        <v>26</v>
      </c>
      <c r="DO259" s="58" t="n">
        <v>767</v>
      </c>
      <c r="DP259" s="58" t="n">
        <v>948</v>
      </c>
      <c r="DQ259" s="58" t="n">
        <v>722</v>
      </c>
      <c r="DR259" s="58" t="n">
        <v>151</v>
      </c>
      <c r="DS259" s="58" t="n">
        <v>263</v>
      </c>
      <c r="DT259" s="58" t="n">
        <v>399</v>
      </c>
      <c r="DU259" s="58" t="n">
        <v>46</v>
      </c>
      <c r="DV259" s="58" t="n">
        <v>27</v>
      </c>
      <c r="DW259" s="58" t="n">
        <v>2</v>
      </c>
      <c r="DX259" s="58" t="n">
        <v>3</v>
      </c>
      <c r="DY259" s="58" t="n">
        <v>17</v>
      </c>
      <c r="DZ259" s="58" t="n">
        <v>5</v>
      </c>
      <c r="EA259" s="58" t="n">
        <v>1</v>
      </c>
      <c r="EB259" s="58" t="n">
        <v>0</v>
      </c>
      <c r="EC259" s="59" t="s">
        <v>419</v>
      </c>
      <c r="ED259" s="59" t="s">
        <v>612</v>
      </c>
      <c r="EE259" s="59" t="s">
        <v>657</v>
      </c>
      <c r="EF259" s="59" t="s">
        <v>470</v>
      </c>
      <c r="EG259" s="59" t="s">
        <v>409</v>
      </c>
    </row>
    <row r="260" customFormat="false" ht="14.25" hidden="false" customHeight="false" outlineLevel="0" collapsed="false">
      <c r="A260" s="58" t="n">
        <v>106281047</v>
      </c>
      <c r="B260" s="59" t="s">
        <v>1885</v>
      </c>
      <c r="C260" s="59" t="s">
        <v>1886</v>
      </c>
      <c r="D260" s="59" t="s">
        <v>412</v>
      </c>
      <c r="E260" s="59" t="s">
        <v>1887</v>
      </c>
      <c r="F260" s="59" t="s">
        <v>1886</v>
      </c>
      <c r="G260" s="59" t="s">
        <v>1888</v>
      </c>
      <c r="H260" s="59" t="s">
        <v>1889</v>
      </c>
      <c r="I260" s="59" t="s">
        <v>402</v>
      </c>
      <c r="J260" s="59" t="s">
        <v>1890</v>
      </c>
      <c r="K260" s="59" t="s">
        <v>418</v>
      </c>
      <c r="L260" s="58" t="n">
        <v>3684</v>
      </c>
      <c r="M260" s="58" t="n">
        <v>3652</v>
      </c>
      <c r="N260" s="58"/>
      <c r="O260" s="58" t="n">
        <v>144</v>
      </c>
      <c r="P260" s="58" t="n">
        <v>247</v>
      </c>
      <c r="Q260" s="58" t="n">
        <v>409</v>
      </c>
      <c r="R260" s="58" t="n">
        <v>733</v>
      </c>
      <c r="S260" s="58" t="n">
        <v>1395</v>
      </c>
      <c r="T260" s="58" t="n">
        <v>1666</v>
      </c>
      <c r="U260" s="58" t="n">
        <v>1621</v>
      </c>
      <c r="V260" s="58" t="n">
        <v>1042</v>
      </c>
      <c r="W260" s="58" t="n">
        <v>74</v>
      </c>
      <c r="X260" s="58" t="n">
        <v>5</v>
      </c>
      <c r="Y260" s="58"/>
      <c r="Z260" s="58" t="n">
        <v>117</v>
      </c>
      <c r="AA260" s="58" t="n">
        <v>147</v>
      </c>
      <c r="AB260" s="58" t="n">
        <v>862</v>
      </c>
      <c r="AC260" s="58" t="n">
        <v>1</v>
      </c>
      <c r="AD260" s="58" t="n">
        <v>136</v>
      </c>
      <c r="AE260" s="58" t="n">
        <v>128</v>
      </c>
      <c r="AF260" s="58" t="n">
        <v>5945</v>
      </c>
      <c r="AG260" s="58" t="n">
        <v>7270</v>
      </c>
      <c r="AH260" s="58" t="n">
        <v>7</v>
      </c>
      <c r="AI260" s="58" t="n">
        <v>5</v>
      </c>
      <c r="AJ260" s="58"/>
      <c r="AK260" s="58" t="n">
        <v>3</v>
      </c>
      <c r="AL260" s="58"/>
      <c r="AM260" s="58" t="n">
        <v>1</v>
      </c>
      <c r="AN260" s="58"/>
      <c r="AO260" s="58" t="n">
        <v>25</v>
      </c>
      <c r="AP260" s="58" t="n">
        <v>24</v>
      </c>
      <c r="AQ260" s="58"/>
      <c r="AR260" s="58"/>
      <c r="AS260" s="58" t="n">
        <v>1</v>
      </c>
      <c r="AT260" s="58"/>
      <c r="AU260" s="58"/>
      <c r="AV260" s="58" t="n">
        <v>895</v>
      </c>
      <c r="AW260" s="58" t="n">
        <v>3573</v>
      </c>
      <c r="AX260" s="58" t="n">
        <v>252</v>
      </c>
      <c r="AY260" s="58" t="n">
        <v>2331</v>
      </c>
      <c r="AZ260" s="58" t="n">
        <v>12</v>
      </c>
      <c r="BA260" s="58" t="n">
        <v>273</v>
      </c>
      <c r="BB260" s="58"/>
      <c r="BC260" s="58" t="n">
        <v>41</v>
      </c>
      <c r="BD260" s="58" t="n">
        <v>245</v>
      </c>
      <c r="BE260" s="58" t="n">
        <v>36</v>
      </c>
      <c r="BF260" s="58" t="n">
        <v>1213</v>
      </c>
      <c r="BG260" s="58" t="n">
        <v>66</v>
      </c>
      <c r="BH260" s="58" t="n">
        <v>384</v>
      </c>
      <c r="BI260" s="58" t="n">
        <v>9</v>
      </c>
      <c r="BJ260" s="58" t="n">
        <v>633</v>
      </c>
      <c r="BK260" s="58" t="n">
        <v>636</v>
      </c>
      <c r="BL260" s="58" t="n">
        <v>636</v>
      </c>
      <c r="BM260" s="58" t="n">
        <v>1690</v>
      </c>
      <c r="BN260" s="58" t="n">
        <v>977</v>
      </c>
      <c r="BO260" s="58" t="n">
        <v>176</v>
      </c>
      <c r="BP260" s="58" t="n">
        <v>81</v>
      </c>
      <c r="BQ260" s="58" t="n">
        <v>295</v>
      </c>
      <c r="BR260" s="58" t="n">
        <v>216</v>
      </c>
      <c r="BS260" s="58"/>
      <c r="BT260" s="58" t="n">
        <v>1</v>
      </c>
      <c r="BU260" s="58" t="n">
        <v>1</v>
      </c>
      <c r="BV260" s="58"/>
      <c r="BW260" s="58" t="n">
        <v>43</v>
      </c>
      <c r="BX260" s="58" t="n">
        <v>1</v>
      </c>
      <c r="BY260" s="58" t="n">
        <v>247</v>
      </c>
      <c r="BZ260" s="58" t="n">
        <v>6868</v>
      </c>
      <c r="CA260" s="58" t="n">
        <v>139</v>
      </c>
      <c r="CB260" s="58" t="n">
        <v>18</v>
      </c>
      <c r="CC260" s="58"/>
      <c r="CD260" s="58" t="n">
        <v>13</v>
      </c>
      <c r="CE260" s="58"/>
      <c r="CF260" s="58" t="n">
        <v>2</v>
      </c>
      <c r="CG260" s="58" t="n">
        <v>3</v>
      </c>
      <c r="CH260" s="58"/>
      <c r="CI260" s="58" t="n">
        <v>2</v>
      </c>
      <c r="CJ260" s="58"/>
      <c r="CK260" s="58"/>
      <c r="CL260" s="58"/>
      <c r="CM260" s="58" t="n">
        <v>21</v>
      </c>
      <c r="CN260" s="58" t="n">
        <v>6741</v>
      </c>
      <c r="CO260" s="58" t="n">
        <v>562</v>
      </c>
      <c r="CP260" s="58" t="n">
        <v>51</v>
      </c>
      <c r="CQ260" s="58" t="n">
        <v>107</v>
      </c>
      <c r="CR260" s="58"/>
      <c r="CS260" s="58" t="n">
        <v>4</v>
      </c>
      <c r="CT260" s="58" t="n">
        <v>3</v>
      </c>
      <c r="CU260" s="58"/>
      <c r="CV260" s="58" t="n">
        <v>15</v>
      </c>
      <c r="CW260" s="58" t="n">
        <v>9</v>
      </c>
      <c r="CX260" s="58" t="n">
        <v>2</v>
      </c>
      <c r="CY260" s="58" t="n">
        <v>1</v>
      </c>
      <c r="CZ260" s="58"/>
      <c r="DA260" s="58"/>
      <c r="DB260" s="58"/>
      <c r="DC260" s="58"/>
      <c r="DD260" s="58" t="n">
        <v>17</v>
      </c>
      <c r="DE260" s="58"/>
      <c r="DF260" s="58" t="n">
        <v>64</v>
      </c>
      <c r="DG260" s="58" t="n">
        <v>2</v>
      </c>
      <c r="DH260" s="58"/>
      <c r="DI260" s="58"/>
      <c r="DJ260" s="58" t="n">
        <v>869</v>
      </c>
      <c r="DK260" s="58" t="n">
        <v>2550</v>
      </c>
      <c r="DL260" s="58" t="n">
        <v>1447</v>
      </c>
      <c r="DM260" s="58" t="n">
        <v>96</v>
      </c>
      <c r="DN260" s="58" t="n">
        <v>63</v>
      </c>
      <c r="DO260" s="58" t="n">
        <v>355</v>
      </c>
      <c r="DP260" s="58" t="n">
        <v>18</v>
      </c>
      <c r="DQ260" s="58" t="n">
        <v>942</v>
      </c>
      <c r="DR260" s="58" t="n">
        <v>282</v>
      </c>
      <c r="DS260" s="58" t="n">
        <v>152</v>
      </c>
      <c r="DT260" s="58" t="n">
        <v>244</v>
      </c>
      <c r="DU260" s="58" t="n">
        <v>41</v>
      </c>
      <c r="DV260" s="58" t="n">
        <v>1</v>
      </c>
      <c r="DW260" s="58" t="n">
        <v>1</v>
      </c>
      <c r="DX260" s="58" t="n">
        <v>2</v>
      </c>
      <c r="DY260" s="58" t="n">
        <v>5</v>
      </c>
      <c r="DZ260" s="58" t="n">
        <v>5</v>
      </c>
      <c r="EA260" s="58" t="n">
        <v>1</v>
      </c>
      <c r="EB260" s="58" t="n">
        <v>0</v>
      </c>
      <c r="EC260" s="59" t="s">
        <v>419</v>
      </c>
      <c r="ED260" s="59" t="s">
        <v>567</v>
      </c>
      <c r="EE260" s="59" t="s">
        <v>566</v>
      </c>
      <c r="EF260" s="59" t="s">
        <v>606</v>
      </c>
      <c r="EG260" s="59" t="s">
        <v>409</v>
      </c>
    </row>
    <row r="261" customFormat="false" ht="14.25" hidden="false" customHeight="false" outlineLevel="0" collapsed="false">
      <c r="A261" s="58" t="n">
        <v>106370673</v>
      </c>
      <c r="B261" s="59" t="s">
        <v>1891</v>
      </c>
      <c r="C261" s="59" t="s">
        <v>495</v>
      </c>
      <c r="D261" s="59" t="s">
        <v>412</v>
      </c>
      <c r="E261" s="59" t="s">
        <v>1892</v>
      </c>
      <c r="F261" s="59" t="s">
        <v>495</v>
      </c>
      <c r="G261" s="59" t="s">
        <v>506</v>
      </c>
      <c r="H261" s="59" t="s">
        <v>1893</v>
      </c>
      <c r="I261" s="59" t="s">
        <v>402</v>
      </c>
      <c r="J261" s="59" t="s">
        <v>1894</v>
      </c>
      <c r="K261" s="59" t="s">
        <v>418</v>
      </c>
      <c r="L261" s="58" t="n">
        <v>7287</v>
      </c>
      <c r="M261" s="58" t="n">
        <v>9407</v>
      </c>
      <c r="N261" s="58"/>
      <c r="O261" s="58" t="n">
        <v>5478</v>
      </c>
      <c r="P261" s="58" t="n">
        <v>198</v>
      </c>
      <c r="Q261" s="58" t="n">
        <v>14</v>
      </c>
      <c r="R261" s="58" t="n">
        <v>1</v>
      </c>
      <c r="S261" s="58" t="n">
        <v>2</v>
      </c>
      <c r="T261" s="58" t="n">
        <v>2</v>
      </c>
      <c r="U261" s="58"/>
      <c r="V261" s="58"/>
      <c r="W261" s="58" t="n">
        <v>9851</v>
      </c>
      <c r="X261" s="58" t="n">
        <v>1148</v>
      </c>
      <c r="Y261" s="58"/>
      <c r="Z261" s="58" t="n">
        <v>860</v>
      </c>
      <c r="AA261" s="58" t="n">
        <v>679</v>
      </c>
      <c r="AB261" s="58" t="n">
        <v>7468</v>
      </c>
      <c r="AC261" s="58" t="n">
        <v>24</v>
      </c>
      <c r="AD261" s="58" t="n">
        <v>1614</v>
      </c>
      <c r="AE261" s="58" t="n">
        <v>37</v>
      </c>
      <c r="AF261" s="58" t="n">
        <v>6012</v>
      </c>
      <c r="AG261" s="58" t="n">
        <v>16617</v>
      </c>
      <c r="AH261" s="58" t="n">
        <v>5</v>
      </c>
      <c r="AI261" s="58" t="n">
        <v>10</v>
      </c>
      <c r="AJ261" s="58"/>
      <c r="AK261" s="58" t="n">
        <v>45</v>
      </c>
      <c r="AL261" s="58" t="n">
        <v>3</v>
      </c>
      <c r="AM261" s="58"/>
      <c r="AN261" s="58" t="n">
        <v>13</v>
      </c>
      <c r="AO261" s="58"/>
      <c r="AP261" s="58"/>
      <c r="AQ261" s="58"/>
      <c r="AR261" s="58"/>
      <c r="AS261" s="58"/>
      <c r="AT261" s="58"/>
      <c r="AU261" s="58" t="n">
        <v>1</v>
      </c>
      <c r="AV261" s="58" t="n">
        <v>6590</v>
      </c>
      <c r="AW261" s="58" t="n">
        <v>37</v>
      </c>
      <c r="AX261" s="58" t="n">
        <v>3210</v>
      </c>
      <c r="AY261" s="58" t="n">
        <v>6531</v>
      </c>
      <c r="AZ261" s="58" t="n">
        <v>326</v>
      </c>
      <c r="BA261" s="58"/>
      <c r="BB261" s="58"/>
      <c r="BC261" s="58"/>
      <c r="BD261" s="58" t="n">
        <v>271</v>
      </c>
      <c r="BE261" s="58" t="n">
        <v>1956</v>
      </c>
      <c r="BF261" s="58" t="n">
        <v>3624</v>
      </c>
      <c r="BG261" s="58" t="n">
        <v>53</v>
      </c>
      <c r="BH261" s="58" t="n">
        <v>657</v>
      </c>
      <c r="BI261" s="58" t="n">
        <v>40</v>
      </c>
      <c r="BJ261" s="58" t="n">
        <v>1165</v>
      </c>
      <c r="BK261" s="58" t="n">
        <v>906</v>
      </c>
      <c r="BL261" s="58" t="n">
        <v>1143</v>
      </c>
      <c r="BM261" s="58" t="n">
        <v>2385</v>
      </c>
      <c r="BN261" s="58" t="n">
        <v>655</v>
      </c>
      <c r="BO261" s="58" t="n">
        <v>2038</v>
      </c>
      <c r="BP261" s="58" t="n">
        <v>684</v>
      </c>
      <c r="BQ261" s="58" t="n">
        <v>1010</v>
      </c>
      <c r="BR261" s="58" t="n">
        <v>16</v>
      </c>
      <c r="BS261" s="58" t="n">
        <v>12</v>
      </c>
      <c r="BT261" s="58" t="n">
        <v>79</v>
      </c>
      <c r="BU261" s="58"/>
      <c r="BV261" s="58"/>
      <c r="BW261" s="58" t="n">
        <v>135</v>
      </c>
      <c r="BX261" s="58" t="n">
        <v>6</v>
      </c>
      <c r="BY261" s="58" t="n">
        <v>263</v>
      </c>
      <c r="BZ261" s="58" t="n">
        <v>15840</v>
      </c>
      <c r="CA261" s="58" t="n">
        <v>345</v>
      </c>
      <c r="CB261" s="58" t="n">
        <v>79</v>
      </c>
      <c r="CC261" s="58"/>
      <c r="CD261" s="58" t="n">
        <v>7</v>
      </c>
      <c r="CE261" s="58" t="n">
        <v>3</v>
      </c>
      <c r="CF261" s="58" t="n">
        <v>4</v>
      </c>
      <c r="CG261" s="58" t="n">
        <v>5</v>
      </c>
      <c r="CH261" s="58" t="n">
        <v>1</v>
      </c>
      <c r="CI261" s="58" t="n">
        <v>6</v>
      </c>
      <c r="CJ261" s="58"/>
      <c r="CK261" s="58"/>
      <c r="CL261" s="58"/>
      <c r="CM261" s="58" t="n">
        <v>328</v>
      </c>
      <c r="CN261" s="58" t="n">
        <v>13406</v>
      </c>
      <c r="CO261" s="58" t="n">
        <v>2829</v>
      </c>
      <c r="CP261" s="58" t="n">
        <v>119</v>
      </c>
      <c r="CQ261" s="58" t="n">
        <v>546</v>
      </c>
      <c r="CR261" s="58" t="n">
        <v>20</v>
      </c>
      <c r="CS261" s="58"/>
      <c r="CT261" s="58"/>
      <c r="CU261" s="58"/>
      <c r="CV261" s="58" t="n">
        <v>347</v>
      </c>
      <c r="CW261" s="58" t="n">
        <v>2</v>
      </c>
      <c r="CX261" s="58" t="n">
        <v>2</v>
      </c>
      <c r="CY261" s="58" t="n">
        <v>10</v>
      </c>
      <c r="CZ261" s="58"/>
      <c r="DA261" s="58" t="n">
        <v>40</v>
      </c>
      <c r="DB261" s="58" t="n">
        <v>91</v>
      </c>
      <c r="DC261" s="58" t="n">
        <v>143</v>
      </c>
      <c r="DD261" s="58" t="n">
        <v>45</v>
      </c>
      <c r="DE261" s="58"/>
      <c r="DF261" s="58"/>
      <c r="DG261" s="58"/>
      <c r="DH261" s="58" t="n">
        <v>511</v>
      </c>
      <c r="DI261" s="58"/>
      <c r="DJ261" s="58" t="n">
        <v>265</v>
      </c>
      <c r="DK261" s="58" t="n">
        <v>6399</v>
      </c>
      <c r="DL261" s="58" t="n">
        <v>798</v>
      </c>
      <c r="DM261" s="58" t="n">
        <v>820</v>
      </c>
      <c r="DN261" s="58" t="n">
        <v>75</v>
      </c>
      <c r="DO261" s="58" t="n">
        <v>1879</v>
      </c>
      <c r="DP261" s="58"/>
      <c r="DQ261" s="58" t="n">
        <v>2194</v>
      </c>
      <c r="DR261" s="58" t="n">
        <v>231</v>
      </c>
      <c r="DS261" s="58" t="n">
        <v>496</v>
      </c>
      <c r="DT261" s="58" t="n">
        <v>313</v>
      </c>
      <c r="DU261" s="58" t="n">
        <v>1336</v>
      </c>
      <c r="DV261" s="58" t="n">
        <v>7</v>
      </c>
      <c r="DW261" s="58" t="n">
        <v>5</v>
      </c>
      <c r="DX261" s="58" t="n">
        <v>21</v>
      </c>
      <c r="DY261" s="58" t="n">
        <v>86</v>
      </c>
      <c r="DZ261" s="58" t="n">
        <v>24</v>
      </c>
      <c r="EA261" s="58" t="n">
        <v>1</v>
      </c>
      <c r="EB261" s="58" t="n">
        <v>0</v>
      </c>
      <c r="EC261" s="59" t="s">
        <v>419</v>
      </c>
      <c r="ED261" s="59" t="s">
        <v>500</v>
      </c>
      <c r="EE261" s="59" t="s">
        <v>501</v>
      </c>
      <c r="EF261" s="59" t="s">
        <v>502</v>
      </c>
      <c r="EG261" s="59" t="s">
        <v>409</v>
      </c>
    </row>
    <row r="262" customFormat="false" ht="14.25" hidden="false" customHeight="false" outlineLevel="0" collapsed="false">
      <c r="A262" s="58" t="n">
        <v>106361308</v>
      </c>
      <c r="B262" s="59" t="s">
        <v>1895</v>
      </c>
      <c r="C262" s="59" t="s">
        <v>519</v>
      </c>
      <c r="D262" s="59" t="s">
        <v>412</v>
      </c>
      <c r="E262" s="59" t="s">
        <v>1896</v>
      </c>
      <c r="F262" s="59" t="s">
        <v>1897</v>
      </c>
      <c r="G262" s="59" t="s">
        <v>1898</v>
      </c>
      <c r="H262" s="59" t="s">
        <v>1899</v>
      </c>
      <c r="I262" s="59" t="s">
        <v>402</v>
      </c>
      <c r="J262" s="59" t="s">
        <v>1900</v>
      </c>
      <c r="K262" s="59" t="s">
        <v>418</v>
      </c>
      <c r="L262" s="58" t="n">
        <v>3552</v>
      </c>
      <c r="M262" s="58" t="n">
        <v>2272</v>
      </c>
      <c r="N262" s="58"/>
      <c r="O262" s="58" t="n">
        <v>200</v>
      </c>
      <c r="P262" s="58" t="n">
        <v>400</v>
      </c>
      <c r="Q262" s="58" t="n">
        <v>573</v>
      </c>
      <c r="R262" s="58" t="n">
        <v>917</v>
      </c>
      <c r="S262" s="58" t="n">
        <v>1375</v>
      </c>
      <c r="T262" s="58" t="n">
        <v>1183</v>
      </c>
      <c r="U262" s="58" t="n">
        <v>694</v>
      </c>
      <c r="V262" s="58" t="n">
        <v>400</v>
      </c>
      <c r="W262" s="58" t="n">
        <v>82</v>
      </c>
      <c r="X262" s="58"/>
      <c r="Y262" s="58"/>
      <c r="Z262" s="58" t="n">
        <v>105</v>
      </c>
      <c r="AA262" s="58" t="n">
        <v>305</v>
      </c>
      <c r="AB262" s="58" t="n">
        <v>1275</v>
      </c>
      <c r="AC262" s="58" t="n">
        <v>27</v>
      </c>
      <c r="AD262" s="58" t="n">
        <v>138</v>
      </c>
      <c r="AE262" s="58" t="n">
        <v>28</v>
      </c>
      <c r="AF262" s="58" t="n">
        <v>3946</v>
      </c>
      <c r="AG262" s="58" t="n">
        <v>5819</v>
      </c>
      <c r="AH262" s="58" t="n">
        <v>3</v>
      </c>
      <c r="AI262" s="58" t="n">
        <v>1</v>
      </c>
      <c r="AJ262" s="58"/>
      <c r="AK262" s="58"/>
      <c r="AL262" s="58"/>
      <c r="AM262" s="58" t="n">
        <v>1</v>
      </c>
      <c r="AN262" s="58"/>
      <c r="AO262" s="58"/>
      <c r="AP262" s="58"/>
      <c r="AQ262" s="58"/>
      <c r="AR262" s="58"/>
      <c r="AS262" s="58"/>
      <c r="AT262" s="58"/>
      <c r="AU262" s="58"/>
      <c r="AV262" s="58" t="n">
        <v>503</v>
      </c>
      <c r="AW262" s="58" t="n">
        <v>1658</v>
      </c>
      <c r="AX262" s="58"/>
      <c r="AY262" s="58" t="n">
        <v>3498</v>
      </c>
      <c r="AZ262" s="58" t="n">
        <v>82</v>
      </c>
      <c r="BA262" s="58" t="n">
        <v>83</v>
      </c>
      <c r="BB262" s="58"/>
      <c r="BC262" s="58" t="n">
        <v>85</v>
      </c>
      <c r="BD262" s="58" t="n">
        <v>242</v>
      </c>
      <c r="BE262" s="58" t="n">
        <v>24</v>
      </c>
      <c r="BF262" s="58" t="n">
        <v>1010</v>
      </c>
      <c r="BG262" s="58" t="n">
        <v>120</v>
      </c>
      <c r="BH262" s="58" t="n">
        <v>851</v>
      </c>
      <c r="BI262" s="58" t="n">
        <v>48</v>
      </c>
      <c r="BJ262" s="58" t="n">
        <v>691</v>
      </c>
      <c r="BK262" s="58" t="n">
        <v>466</v>
      </c>
      <c r="BL262" s="58" t="n">
        <v>941</v>
      </c>
      <c r="BM262" s="58" t="n">
        <v>121</v>
      </c>
      <c r="BN262" s="58" t="n">
        <v>599</v>
      </c>
      <c r="BO262" s="58" t="n">
        <v>118</v>
      </c>
      <c r="BP262" s="58" t="n">
        <v>53</v>
      </c>
      <c r="BQ262" s="58" t="n">
        <v>321</v>
      </c>
      <c r="BR262" s="58" t="n">
        <v>134</v>
      </c>
      <c r="BS262" s="58"/>
      <c r="BT262" s="58"/>
      <c r="BU262" s="58"/>
      <c r="BV262" s="58"/>
      <c r="BW262" s="58" t="n">
        <v>182</v>
      </c>
      <c r="BX262" s="58" t="n">
        <v>13</v>
      </c>
      <c r="BY262" s="58" t="n">
        <v>302</v>
      </c>
      <c r="BZ262" s="58" t="n">
        <v>5068</v>
      </c>
      <c r="CA262" s="58" t="n">
        <v>217</v>
      </c>
      <c r="CB262" s="58" t="n">
        <v>5</v>
      </c>
      <c r="CC262" s="58" t="n">
        <v>1</v>
      </c>
      <c r="CD262" s="58" t="n">
        <v>3</v>
      </c>
      <c r="CE262" s="58" t="n">
        <v>1</v>
      </c>
      <c r="CF262" s="58"/>
      <c r="CG262" s="58" t="n">
        <v>15</v>
      </c>
      <c r="CH262" s="58"/>
      <c r="CI262" s="58" t="n">
        <v>17</v>
      </c>
      <c r="CJ262" s="58"/>
      <c r="CK262" s="58"/>
      <c r="CL262" s="58"/>
      <c r="CM262" s="58" t="n">
        <v>11</v>
      </c>
      <c r="CN262" s="58" t="n">
        <v>5625</v>
      </c>
      <c r="CO262" s="58" t="n">
        <v>187</v>
      </c>
      <c r="CP262" s="58" t="n">
        <v>264</v>
      </c>
      <c r="CQ262" s="58" t="n">
        <v>138</v>
      </c>
      <c r="CR262" s="58" t="n">
        <v>1</v>
      </c>
      <c r="CS262" s="58" t="n">
        <v>12</v>
      </c>
      <c r="CT262" s="58"/>
      <c r="CU262" s="58"/>
      <c r="CV262" s="58" t="n">
        <v>208</v>
      </c>
      <c r="CW262" s="58" t="n">
        <v>65</v>
      </c>
      <c r="CX262" s="58"/>
      <c r="CY262" s="58"/>
      <c r="CZ262" s="58"/>
      <c r="DA262" s="58"/>
      <c r="DB262" s="58"/>
      <c r="DC262" s="58"/>
      <c r="DD262" s="58" t="n">
        <v>7</v>
      </c>
      <c r="DE262" s="58"/>
      <c r="DF262" s="58"/>
      <c r="DG262" s="58" t="n">
        <v>5</v>
      </c>
      <c r="DH262" s="58"/>
      <c r="DI262" s="58"/>
      <c r="DJ262" s="58" t="n">
        <v>592</v>
      </c>
      <c r="DK262" s="58" t="n">
        <v>1866</v>
      </c>
      <c r="DL262" s="58"/>
      <c r="DM262" s="58" t="n">
        <v>552</v>
      </c>
      <c r="DN262" s="58" t="n">
        <v>32</v>
      </c>
      <c r="DO262" s="58" t="n">
        <v>481</v>
      </c>
      <c r="DP262" s="58" t="n">
        <v>54</v>
      </c>
      <c r="DQ262" s="58" t="n">
        <v>753</v>
      </c>
      <c r="DR262" s="58" t="n">
        <v>227</v>
      </c>
      <c r="DS262" s="58" t="n">
        <v>138</v>
      </c>
      <c r="DT262" s="58" t="n">
        <v>284</v>
      </c>
      <c r="DU262" s="58" t="n">
        <v>31</v>
      </c>
      <c r="DV262" s="58" t="n">
        <v>111</v>
      </c>
      <c r="DW262" s="58" t="n">
        <v>3</v>
      </c>
      <c r="DX262" s="58"/>
      <c r="DY262" s="58" t="n">
        <v>1</v>
      </c>
      <c r="DZ262" s="58"/>
      <c r="EA262" s="58" t="n">
        <v>1</v>
      </c>
      <c r="EB262" s="58" t="n">
        <v>0</v>
      </c>
      <c r="EC262" s="59" t="s">
        <v>419</v>
      </c>
      <c r="ED262" s="59" t="s">
        <v>431</v>
      </c>
      <c r="EE262" s="59" t="s">
        <v>781</v>
      </c>
      <c r="EF262" s="59" t="s">
        <v>479</v>
      </c>
      <c r="EG262" s="59" t="s">
        <v>409</v>
      </c>
    </row>
    <row r="263" customFormat="false" ht="14.25" hidden="false" customHeight="false" outlineLevel="0" collapsed="false">
      <c r="A263" s="58" t="n">
        <v>306364122</v>
      </c>
      <c r="B263" s="59" t="s">
        <v>1901</v>
      </c>
      <c r="C263" s="59" t="s">
        <v>519</v>
      </c>
      <c r="D263" s="59" t="s">
        <v>744</v>
      </c>
      <c r="E263" s="59" t="s">
        <v>1902</v>
      </c>
      <c r="F263" s="59" t="s">
        <v>1897</v>
      </c>
      <c r="G263" s="59" t="s">
        <v>1903</v>
      </c>
      <c r="H263" s="59" t="s">
        <v>1422</v>
      </c>
      <c r="I263" s="59" t="s">
        <v>402</v>
      </c>
      <c r="J263" s="59" t="s">
        <v>1904</v>
      </c>
      <c r="K263" s="59" t="s">
        <v>404</v>
      </c>
      <c r="L263" s="58" t="n">
        <v>1388</v>
      </c>
      <c r="M263" s="58" t="n">
        <v>1620</v>
      </c>
      <c r="N263" s="58"/>
      <c r="O263" s="58" t="n">
        <v>334</v>
      </c>
      <c r="P263" s="58" t="n">
        <v>494</v>
      </c>
      <c r="Q263" s="58" t="n">
        <v>489</v>
      </c>
      <c r="R263" s="58" t="n">
        <v>540</v>
      </c>
      <c r="S263" s="58" t="n">
        <v>509</v>
      </c>
      <c r="T263" s="58" t="n">
        <v>243</v>
      </c>
      <c r="U263" s="58" t="n">
        <v>58</v>
      </c>
      <c r="V263" s="58" t="n">
        <v>6</v>
      </c>
      <c r="W263" s="58" t="n">
        <v>324</v>
      </c>
      <c r="X263" s="58" t="n">
        <v>8</v>
      </c>
      <c r="Y263" s="58" t="n">
        <v>3</v>
      </c>
      <c r="Z263" s="58" t="n">
        <v>72</v>
      </c>
      <c r="AA263" s="58" t="n">
        <v>265</v>
      </c>
      <c r="AB263" s="58" t="n">
        <v>1010</v>
      </c>
      <c r="AC263" s="58" t="n">
        <v>48</v>
      </c>
      <c r="AD263" s="58" t="n">
        <v>49</v>
      </c>
      <c r="AE263" s="58" t="n">
        <v>1</v>
      </c>
      <c r="AF263" s="58" t="n">
        <v>1563</v>
      </c>
      <c r="AG263" s="58" t="n">
        <v>1197</v>
      </c>
      <c r="AH263" s="58" t="n">
        <v>1</v>
      </c>
      <c r="AI263" s="58"/>
      <c r="AJ263" s="58"/>
      <c r="AK263" s="58"/>
      <c r="AL263" s="58"/>
      <c r="AM263" s="58"/>
      <c r="AN263" s="58"/>
      <c r="AO263" s="58"/>
      <c r="AP263" s="58"/>
      <c r="AQ263" s="58" t="n">
        <v>1810</v>
      </c>
      <c r="AR263" s="58"/>
      <c r="AS263" s="58"/>
      <c r="AT263" s="58"/>
      <c r="AU263" s="58"/>
      <c r="AV263" s="58" t="n">
        <v>1844</v>
      </c>
      <c r="AW263" s="58" t="n">
        <v>1074</v>
      </c>
      <c r="AX263" s="58" t="n">
        <v>6</v>
      </c>
      <c r="AY263" s="58" t="n">
        <v>8</v>
      </c>
      <c r="AZ263" s="58" t="n">
        <v>76</v>
      </c>
      <c r="BA263" s="58"/>
      <c r="BB263" s="58"/>
      <c r="BC263" s="58"/>
      <c r="BD263" s="58" t="n">
        <v>1</v>
      </c>
      <c r="BE263" s="58"/>
      <c r="BF263" s="58" t="n">
        <v>3007</v>
      </c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 t="n">
        <v>3008</v>
      </c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 t="n">
        <v>17</v>
      </c>
      <c r="CN263" s="58" t="n">
        <v>2780</v>
      </c>
      <c r="CO263" s="58" t="n">
        <v>210</v>
      </c>
      <c r="CP263" s="58"/>
      <c r="CQ263" s="58" t="n">
        <v>697</v>
      </c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 t="n">
        <v>2311</v>
      </c>
      <c r="DL263" s="58"/>
      <c r="DM263" s="58"/>
      <c r="DN263" s="58"/>
      <c r="DO263" s="58"/>
      <c r="DP263" s="58"/>
      <c r="DQ263" s="58"/>
      <c r="DR263" s="58"/>
      <c r="DS263" s="58"/>
      <c r="DT263" s="58"/>
      <c r="DU263" s="58"/>
      <c r="DV263" s="58"/>
      <c r="DW263" s="58"/>
      <c r="DX263" s="58"/>
      <c r="DY263" s="58" t="n">
        <v>1</v>
      </c>
      <c r="DZ263" s="58"/>
      <c r="EA263" s="58" t="n">
        <v>0</v>
      </c>
      <c r="EB263" s="58" t="n">
        <v>1</v>
      </c>
      <c r="EC263" s="59" t="s">
        <v>405</v>
      </c>
      <c r="ED263" s="59" t="s">
        <v>431</v>
      </c>
      <c r="EE263" s="59" t="s">
        <v>781</v>
      </c>
      <c r="EF263" s="59" t="s">
        <v>479</v>
      </c>
      <c r="EG263" s="59" t="s">
        <v>409</v>
      </c>
    </row>
    <row r="264" customFormat="false" ht="14.25" hidden="false" customHeight="false" outlineLevel="0" collapsed="false">
      <c r="A264" s="58" t="n">
        <v>106121051</v>
      </c>
      <c r="B264" s="59" t="s">
        <v>1905</v>
      </c>
      <c r="C264" s="59" t="s">
        <v>1473</v>
      </c>
      <c r="D264" s="59" t="s">
        <v>412</v>
      </c>
      <c r="E264" s="59" t="s">
        <v>1906</v>
      </c>
      <c r="F264" s="59" t="s">
        <v>1907</v>
      </c>
      <c r="G264" s="59" t="s">
        <v>1908</v>
      </c>
      <c r="H264" s="59" t="s">
        <v>1909</v>
      </c>
      <c r="I264" s="59" t="s">
        <v>428</v>
      </c>
      <c r="J264" s="59" t="s">
        <v>1910</v>
      </c>
      <c r="K264" s="59" t="s">
        <v>418</v>
      </c>
      <c r="L264" s="58" t="n">
        <v>1085</v>
      </c>
      <c r="M264" s="58" t="n">
        <v>755</v>
      </c>
      <c r="N264" s="58"/>
      <c r="O264" s="58" t="n">
        <v>42</v>
      </c>
      <c r="P264" s="58" t="n">
        <v>128</v>
      </c>
      <c r="Q264" s="58" t="n">
        <v>132</v>
      </c>
      <c r="R264" s="58" t="n">
        <v>197</v>
      </c>
      <c r="S264" s="58" t="n">
        <v>423</v>
      </c>
      <c r="T264" s="58" t="n">
        <v>453</v>
      </c>
      <c r="U264" s="58" t="n">
        <v>290</v>
      </c>
      <c r="V264" s="58" t="n">
        <v>161</v>
      </c>
      <c r="W264" s="58" t="n">
        <v>14</v>
      </c>
      <c r="X264" s="58"/>
      <c r="Y264" s="58"/>
      <c r="Z264" s="58" t="n">
        <v>6</v>
      </c>
      <c r="AA264" s="58" t="n">
        <v>7</v>
      </c>
      <c r="AB264" s="58" t="n">
        <v>59</v>
      </c>
      <c r="AC264" s="58" t="n">
        <v>36</v>
      </c>
      <c r="AD264" s="58" t="n">
        <v>39</v>
      </c>
      <c r="AE264" s="58" t="n">
        <v>43</v>
      </c>
      <c r="AF264" s="58" t="n">
        <v>1650</v>
      </c>
      <c r="AG264" s="58" t="n">
        <v>1830</v>
      </c>
      <c r="AH264" s="58" t="n">
        <v>6</v>
      </c>
      <c r="AI264" s="58" t="n">
        <v>2</v>
      </c>
      <c r="AJ264" s="58" t="n">
        <v>1</v>
      </c>
      <c r="AK264" s="58"/>
      <c r="AL264" s="58"/>
      <c r="AM264" s="58"/>
      <c r="AN264" s="58"/>
      <c r="AO264" s="58"/>
      <c r="AP264" s="58"/>
      <c r="AQ264" s="58" t="n">
        <v>1</v>
      </c>
      <c r="AR264" s="58"/>
      <c r="AS264" s="58"/>
      <c r="AT264" s="58"/>
      <c r="AU264" s="58"/>
      <c r="AV264" s="58" t="n">
        <v>334</v>
      </c>
      <c r="AW264" s="58" t="n">
        <v>769</v>
      </c>
      <c r="AX264" s="58" t="n">
        <v>27</v>
      </c>
      <c r="AY264" s="58" t="n">
        <v>651</v>
      </c>
      <c r="AZ264" s="58" t="n">
        <v>12</v>
      </c>
      <c r="BA264" s="58" t="n">
        <v>47</v>
      </c>
      <c r="BB264" s="58"/>
      <c r="BC264" s="58" t="n">
        <v>85</v>
      </c>
      <c r="BD264" s="58" t="n">
        <v>46</v>
      </c>
      <c r="BE264" s="58" t="n">
        <v>3</v>
      </c>
      <c r="BF264" s="58" t="n">
        <v>348</v>
      </c>
      <c r="BG264" s="58" t="n">
        <v>9</v>
      </c>
      <c r="BH264" s="58" t="n">
        <v>55</v>
      </c>
      <c r="BI264" s="58"/>
      <c r="BJ264" s="58" t="n">
        <v>201</v>
      </c>
      <c r="BK264" s="58" t="n">
        <v>147</v>
      </c>
      <c r="BL264" s="58" t="n">
        <v>208</v>
      </c>
      <c r="BM264" s="58" t="n">
        <v>286</v>
      </c>
      <c r="BN264" s="58" t="n">
        <v>328</v>
      </c>
      <c r="BO264" s="58" t="n">
        <v>4</v>
      </c>
      <c r="BP264" s="58" t="n">
        <v>8</v>
      </c>
      <c r="BQ264" s="58" t="n">
        <v>39</v>
      </c>
      <c r="BR264" s="58" t="n">
        <v>73</v>
      </c>
      <c r="BS264" s="58"/>
      <c r="BT264" s="58"/>
      <c r="BU264" s="58"/>
      <c r="BV264" s="58"/>
      <c r="BW264" s="58" t="n">
        <v>15</v>
      </c>
      <c r="BX264" s="58" t="n">
        <v>20</v>
      </c>
      <c r="BY264" s="58" t="n">
        <v>33</v>
      </c>
      <c r="BZ264" s="58" t="n">
        <v>1664</v>
      </c>
      <c r="CA264" s="58" t="n">
        <v>84</v>
      </c>
      <c r="CB264" s="58" t="n">
        <v>4</v>
      </c>
      <c r="CC264" s="58" t="n">
        <v>1</v>
      </c>
      <c r="CD264" s="58" t="n">
        <v>12</v>
      </c>
      <c r="CE264" s="58"/>
      <c r="CF264" s="58" t="n">
        <v>4</v>
      </c>
      <c r="CG264" s="58" t="n">
        <v>2</v>
      </c>
      <c r="CH264" s="58"/>
      <c r="CI264" s="58" t="n">
        <v>1</v>
      </c>
      <c r="CJ264" s="58"/>
      <c r="CK264" s="58"/>
      <c r="CL264" s="58"/>
      <c r="CM264" s="58" t="n">
        <v>10</v>
      </c>
      <c r="CN264" s="58" t="n">
        <v>1802</v>
      </c>
      <c r="CO264" s="58" t="n">
        <v>27</v>
      </c>
      <c r="CP264" s="58" t="n">
        <v>29</v>
      </c>
      <c r="CQ264" s="58" t="n">
        <v>8</v>
      </c>
      <c r="CR264" s="58"/>
      <c r="CS264" s="58"/>
      <c r="CT264" s="58" t="n">
        <v>2</v>
      </c>
      <c r="CU264" s="58"/>
      <c r="CV264" s="58" t="n">
        <v>2</v>
      </c>
      <c r="CW264" s="58" t="n">
        <v>73</v>
      </c>
      <c r="CX264" s="58" t="n">
        <v>9</v>
      </c>
      <c r="CY264" s="58" t="n">
        <v>1</v>
      </c>
      <c r="CZ264" s="58" t="n">
        <v>9</v>
      </c>
      <c r="DA264" s="58"/>
      <c r="DB264" s="58"/>
      <c r="DC264" s="58"/>
      <c r="DD264" s="58"/>
      <c r="DE264" s="58"/>
      <c r="DF264" s="58" t="n">
        <v>4</v>
      </c>
      <c r="DG264" s="58" t="n">
        <v>7</v>
      </c>
      <c r="DH264" s="58"/>
      <c r="DI264" s="58"/>
      <c r="DJ264" s="58" t="n">
        <v>95</v>
      </c>
      <c r="DK264" s="58" t="n">
        <v>791</v>
      </c>
      <c r="DL264" s="58" t="n">
        <v>236</v>
      </c>
      <c r="DM264" s="58" t="n">
        <v>47</v>
      </c>
      <c r="DN264" s="58" t="n">
        <v>5</v>
      </c>
      <c r="DO264" s="58" t="n">
        <v>55</v>
      </c>
      <c r="DP264" s="58" t="n">
        <v>72</v>
      </c>
      <c r="DQ264" s="58" t="n">
        <v>265</v>
      </c>
      <c r="DR264" s="58" t="n">
        <v>121</v>
      </c>
      <c r="DS264" s="58" t="n">
        <v>6</v>
      </c>
      <c r="DT264" s="58" t="n">
        <v>1</v>
      </c>
      <c r="DU264" s="58"/>
      <c r="DV264" s="58" t="n">
        <v>1</v>
      </c>
      <c r="DW264" s="58" t="n">
        <v>1</v>
      </c>
      <c r="DX264" s="58" t="n">
        <v>1</v>
      </c>
      <c r="DY264" s="58"/>
      <c r="DZ264" s="58"/>
      <c r="EA264" s="58" t="n">
        <v>1</v>
      </c>
      <c r="EB264" s="58" t="n">
        <v>0</v>
      </c>
      <c r="EC264" s="59" t="s">
        <v>419</v>
      </c>
      <c r="ED264" s="59" t="s">
        <v>976</v>
      </c>
      <c r="EE264" s="59" t="s">
        <v>976</v>
      </c>
      <c r="EF264" s="59" t="s">
        <v>976</v>
      </c>
      <c r="EG264" s="59" t="s">
        <v>409</v>
      </c>
    </row>
    <row r="265" customFormat="false" ht="14.25" hidden="false" customHeight="false" outlineLevel="0" collapsed="false">
      <c r="A265" s="58" t="n">
        <v>106430705</v>
      </c>
      <c r="B265" s="59" t="s">
        <v>1911</v>
      </c>
      <c r="C265" s="59" t="s">
        <v>569</v>
      </c>
      <c r="D265" s="59" t="s">
        <v>398</v>
      </c>
      <c r="E265" s="59" t="s">
        <v>1912</v>
      </c>
      <c r="F265" s="59" t="s">
        <v>1057</v>
      </c>
      <c r="G265" s="59" t="s">
        <v>1913</v>
      </c>
      <c r="H265" s="59" t="s">
        <v>1914</v>
      </c>
      <c r="I265" s="59" t="s">
        <v>402</v>
      </c>
      <c r="J265" s="59" t="s">
        <v>1915</v>
      </c>
      <c r="K265" s="59" t="s">
        <v>418</v>
      </c>
      <c r="L265" s="58" t="n">
        <v>1910</v>
      </c>
      <c r="M265" s="58" t="n">
        <v>1892</v>
      </c>
      <c r="N265" s="58" t="n">
        <v>1</v>
      </c>
      <c r="O265" s="58" t="n">
        <v>91</v>
      </c>
      <c r="P265" s="58" t="n">
        <v>155</v>
      </c>
      <c r="Q265" s="58" t="n">
        <v>215</v>
      </c>
      <c r="R265" s="58" t="n">
        <v>358</v>
      </c>
      <c r="S265" s="58" t="n">
        <v>532</v>
      </c>
      <c r="T265" s="58" t="n">
        <v>948</v>
      </c>
      <c r="U265" s="58" t="n">
        <v>948</v>
      </c>
      <c r="V265" s="58" t="n">
        <v>494</v>
      </c>
      <c r="W265" s="58" t="n">
        <v>61</v>
      </c>
      <c r="X265" s="58" t="n">
        <v>1</v>
      </c>
      <c r="Y265" s="58"/>
      <c r="Z265" s="58" t="n">
        <v>2264</v>
      </c>
      <c r="AA265" s="58" t="n">
        <v>67</v>
      </c>
      <c r="AB265" s="58" t="n">
        <v>726</v>
      </c>
      <c r="AC265" s="58" t="n">
        <v>1</v>
      </c>
      <c r="AD265" s="58" t="n">
        <v>79</v>
      </c>
      <c r="AE265" s="58" t="n">
        <v>1</v>
      </c>
      <c r="AF265" s="58" t="n">
        <v>665</v>
      </c>
      <c r="AG265" s="58" t="n">
        <v>3779</v>
      </c>
      <c r="AH265" s="58" t="n">
        <v>10</v>
      </c>
      <c r="AI265" s="58" t="n">
        <v>1</v>
      </c>
      <c r="AJ265" s="58" t="n">
        <v>2</v>
      </c>
      <c r="AK265" s="58"/>
      <c r="AL265" s="58"/>
      <c r="AM265" s="58"/>
      <c r="AN265" s="58" t="n">
        <v>11</v>
      </c>
      <c r="AO265" s="58"/>
      <c r="AP265" s="58"/>
      <c r="AQ265" s="58"/>
      <c r="AR265" s="58"/>
      <c r="AS265" s="58"/>
      <c r="AT265" s="58"/>
      <c r="AU265" s="58"/>
      <c r="AV265" s="58" t="n">
        <v>81</v>
      </c>
      <c r="AW265" s="58" t="n">
        <v>2133</v>
      </c>
      <c r="AX265" s="58" t="n">
        <v>467</v>
      </c>
      <c r="AY265" s="58" t="n">
        <v>1072</v>
      </c>
      <c r="AZ265" s="58" t="n">
        <v>26</v>
      </c>
      <c r="BA265" s="58" t="n">
        <v>24</v>
      </c>
      <c r="BB265" s="58"/>
      <c r="BC265" s="58" t="n">
        <v>6</v>
      </c>
      <c r="BD265" s="58" t="n">
        <v>485</v>
      </c>
      <c r="BE265" s="58" t="n">
        <v>13</v>
      </c>
      <c r="BF265" s="58" t="n">
        <v>383</v>
      </c>
      <c r="BG265" s="58" t="n">
        <v>36</v>
      </c>
      <c r="BH265" s="58" t="n">
        <v>242</v>
      </c>
      <c r="BI265" s="58" t="n">
        <v>12</v>
      </c>
      <c r="BJ265" s="58" t="n">
        <v>294</v>
      </c>
      <c r="BK265" s="58" t="n">
        <v>195</v>
      </c>
      <c r="BL265" s="58" t="n">
        <v>359</v>
      </c>
      <c r="BM265" s="58" t="n">
        <v>1145</v>
      </c>
      <c r="BN265" s="58" t="n">
        <v>148</v>
      </c>
      <c r="BO265" s="58" t="n">
        <v>152</v>
      </c>
      <c r="BP265" s="58" t="n">
        <v>74</v>
      </c>
      <c r="BQ265" s="58" t="n">
        <v>247</v>
      </c>
      <c r="BR265" s="58" t="n">
        <v>11</v>
      </c>
      <c r="BS265" s="58"/>
      <c r="BT265" s="58" t="n">
        <v>1</v>
      </c>
      <c r="BU265" s="58"/>
      <c r="BV265" s="58"/>
      <c r="BW265" s="58" t="n">
        <v>33</v>
      </c>
      <c r="BX265" s="58" t="n">
        <v>3</v>
      </c>
      <c r="BY265" s="58" t="n">
        <v>170</v>
      </c>
      <c r="BZ265" s="58" t="n">
        <v>3480</v>
      </c>
      <c r="CA265" s="58" t="n">
        <v>88</v>
      </c>
      <c r="CB265" s="58" t="n">
        <v>10</v>
      </c>
      <c r="CC265" s="58" t="n">
        <v>1</v>
      </c>
      <c r="CD265" s="58" t="n">
        <v>1</v>
      </c>
      <c r="CE265" s="58" t="n">
        <v>3</v>
      </c>
      <c r="CF265" s="58"/>
      <c r="CG265" s="58" t="n">
        <v>4</v>
      </c>
      <c r="CH265" s="58"/>
      <c r="CI265" s="58" t="n">
        <v>10</v>
      </c>
      <c r="CJ265" s="58"/>
      <c r="CK265" s="58"/>
      <c r="CL265" s="58"/>
      <c r="CM265" s="58" t="n">
        <v>384</v>
      </c>
      <c r="CN265" s="58" t="n">
        <v>1744</v>
      </c>
      <c r="CO265" s="58" t="n">
        <v>397</v>
      </c>
      <c r="CP265" s="58" t="n">
        <v>243</v>
      </c>
      <c r="CQ265" s="58" t="n">
        <v>7</v>
      </c>
      <c r="CR265" s="58"/>
      <c r="CS265" s="58" t="n">
        <v>1</v>
      </c>
      <c r="CT265" s="58"/>
      <c r="CU265" s="58"/>
      <c r="CV265" s="58" t="n">
        <v>1019</v>
      </c>
      <c r="CW265" s="58" t="n">
        <v>30</v>
      </c>
      <c r="CX265" s="58"/>
      <c r="CY265" s="58" t="n">
        <v>1</v>
      </c>
      <c r="CZ265" s="58" t="n">
        <v>4</v>
      </c>
      <c r="DA265" s="58"/>
      <c r="DB265" s="58"/>
      <c r="DC265" s="58"/>
      <c r="DD265" s="58"/>
      <c r="DE265" s="58"/>
      <c r="DF265" s="58" t="n">
        <v>1</v>
      </c>
      <c r="DG265" s="58" t="n">
        <v>3</v>
      </c>
      <c r="DH265" s="58"/>
      <c r="DI265" s="58"/>
      <c r="DJ265" s="58" t="n">
        <v>406</v>
      </c>
      <c r="DK265" s="58" t="n">
        <v>390</v>
      </c>
      <c r="DL265" s="58" t="n">
        <v>971</v>
      </c>
      <c r="DM265" s="58" t="n">
        <v>69</v>
      </c>
      <c r="DN265" s="58" t="n">
        <v>12</v>
      </c>
      <c r="DO265" s="58" t="n">
        <v>158</v>
      </c>
      <c r="DP265" s="58" t="n">
        <v>3</v>
      </c>
      <c r="DQ265" s="58" t="n">
        <v>210</v>
      </c>
      <c r="DR265" s="58" t="n">
        <v>20</v>
      </c>
      <c r="DS265" s="58" t="n">
        <v>160</v>
      </c>
      <c r="DT265" s="58" t="n">
        <v>17</v>
      </c>
      <c r="DU265" s="58" t="n">
        <v>54</v>
      </c>
      <c r="DV265" s="58" t="n">
        <v>5</v>
      </c>
      <c r="DW265" s="58" t="n">
        <v>19</v>
      </c>
      <c r="DX265" s="58" t="n">
        <v>112</v>
      </c>
      <c r="DY265" s="58" t="n">
        <v>1010</v>
      </c>
      <c r="DZ265" s="58" t="n">
        <v>156</v>
      </c>
      <c r="EA265" s="58" t="n">
        <v>1</v>
      </c>
      <c r="EB265" s="58" t="n">
        <v>0</v>
      </c>
      <c r="EC265" s="59" t="s">
        <v>405</v>
      </c>
      <c r="ED265" s="59" t="s">
        <v>625</v>
      </c>
      <c r="EE265" s="59" t="s">
        <v>470</v>
      </c>
      <c r="EF265" s="59" t="s">
        <v>487</v>
      </c>
      <c r="EG265" s="59" t="s">
        <v>409</v>
      </c>
    </row>
    <row r="266" customFormat="false" ht="14.25" hidden="false" customHeight="false" outlineLevel="0" collapsed="false">
      <c r="A266" s="58" t="n">
        <v>106580996</v>
      </c>
      <c r="B266" s="59" t="s">
        <v>1916</v>
      </c>
      <c r="C266" s="59" t="s">
        <v>1917</v>
      </c>
      <c r="D266" s="59" t="s">
        <v>412</v>
      </c>
      <c r="E266" s="59" t="s">
        <v>1918</v>
      </c>
      <c r="F266" s="59" t="s">
        <v>1919</v>
      </c>
      <c r="G266" s="59" t="s">
        <v>1920</v>
      </c>
      <c r="H266" s="59" t="s">
        <v>1921</v>
      </c>
      <c r="I266" s="59" t="s">
        <v>428</v>
      </c>
      <c r="J266" s="59" t="s">
        <v>1922</v>
      </c>
      <c r="K266" s="59" t="s">
        <v>418</v>
      </c>
      <c r="L266" s="58" t="n">
        <v>2841</v>
      </c>
      <c r="M266" s="58" t="n">
        <v>2466</v>
      </c>
      <c r="N266" s="58"/>
      <c r="O266" s="58" t="n">
        <v>119</v>
      </c>
      <c r="P266" s="58" t="n">
        <v>225</v>
      </c>
      <c r="Q266" s="58" t="n">
        <v>368</v>
      </c>
      <c r="R266" s="58" t="n">
        <v>568</v>
      </c>
      <c r="S266" s="58" t="n">
        <v>1113</v>
      </c>
      <c r="T266" s="58" t="n">
        <v>1078</v>
      </c>
      <c r="U266" s="58" t="n">
        <v>968</v>
      </c>
      <c r="V266" s="58" t="n">
        <v>512</v>
      </c>
      <c r="W266" s="58" t="n">
        <v>349</v>
      </c>
      <c r="X266" s="58" t="n">
        <v>7</v>
      </c>
      <c r="Y266" s="58"/>
      <c r="Z266" s="58" t="n">
        <v>364</v>
      </c>
      <c r="AA266" s="58" t="n">
        <v>136</v>
      </c>
      <c r="AB266" s="58" t="n">
        <v>888</v>
      </c>
      <c r="AC266" s="58" t="n">
        <v>30</v>
      </c>
      <c r="AD266" s="58" t="n">
        <v>132</v>
      </c>
      <c r="AE266" s="58" t="n">
        <v>5</v>
      </c>
      <c r="AF266" s="58" t="n">
        <v>3752</v>
      </c>
      <c r="AG266" s="58" t="n">
        <v>5293</v>
      </c>
      <c r="AH266" s="58"/>
      <c r="AI266" s="58"/>
      <c r="AJ266" s="58" t="n">
        <v>6</v>
      </c>
      <c r="AK266" s="58" t="n">
        <v>2</v>
      </c>
      <c r="AL266" s="58"/>
      <c r="AM266" s="58"/>
      <c r="AN266" s="58"/>
      <c r="AO266" s="58"/>
      <c r="AP266" s="58"/>
      <c r="AQ266" s="58"/>
      <c r="AR266" s="58"/>
      <c r="AS266" s="58" t="n">
        <v>1</v>
      </c>
      <c r="AT266" s="58"/>
      <c r="AU266" s="58" t="n">
        <v>5</v>
      </c>
      <c r="AV266" s="58" t="n">
        <v>1557</v>
      </c>
      <c r="AW266" s="58" t="n">
        <v>2469</v>
      </c>
      <c r="AX266" s="58" t="n">
        <v>102</v>
      </c>
      <c r="AY266" s="58" t="n">
        <v>1098</v>
      </c>
      <c r="AZ266" s="58" t="n">
        <v>21</v>
      </c>
      <c r="BA266" s="58" t="n">
        <v>60</v>
      </c>
      <c r="BB266" s="58"/>
      <c r="BC266" s="58" t="n">
        <v>36</v>
      </c>
      <c r="BD266" s="58" t="n">
        <v>617</v>
      </c>
      <c r="BE266" s="58" t="n">
        <v>24</v>
      </c>
      <c r="BF266" s="58" t="n">
        <v>936</v>
      </c>
      <c r="BG266" s="58" t="n">
        <v>96</v>
      </c>
      <c r="BH266" s="58" t="n">
        <v>309</v>
      </c>
      <c r="BI266" s="58" t="n">
        <v>36</v>
      </c>
      <c r="BJ266" s="58" t="n">
        <v>341</v>
      </c>
      <c r="BK266" s="58" t="n">
        <v>145</v>
      </c>
      <c r="BL266" s="58" t="n">
        <v>421</v>
      </c>
      <c r="BM266" s="58" t="n">
        <v>1175</v>
      </c>
      <c r="BN266" s="58" t="n">
        <v>501</v>
      </c>
      <c r="BO266" s="58" t="n">
        <v>150</v>
      </c>
      <c r="BP266" s="58" t="n">
        <v>68</v>
      </c>
      <c r="BQ266" s="58" t="n">
        <v>373</v>
      </c>
      <c r="BR266" s="58" t="n">
        <v>79</v>
      </c>
      <c r="BS266" s="58"/>
      <c r="BT266" s="58"/>
      <c r="BU266" s="58"/>
      <c r="BV266" s="58"/>
      <c r="BW266" s="58" t="n">
        <v>28</v>
      </c>
      <c r="BX266" s="58" t="n">
        <v>6</v>
      </c>
      <c r="BY266" s="58" t="n">
        <v>247</v>
      </c>
      <c r="BZ266" s="58" t="n">
        <v>4849</v>
      </c>
      <c r="CA266" s="58" t="n">
        <v>105</v>
      </c>
      <c r="CB266" s="58" t="n">
        <v>11</v>
      </c>
      <c r="CC266" s="58"/>
      <c r="CD266" s="58" t="n">
        <v>46</v>
      </c>
      <c r="CE266" s="58" t="n">
        <v>6</v>
      </c>
      <c r="CF266" s="58" t="n">
        <v>1</v>
      </c>
      <c r="CG266" s="58" t="n">
        <v>3</v>
      </c>
      <c r="CH266" s="58"/>
      <c r="CI266" s="58" t="n">
        <v>5</v>
      </c>
      <c r="CJ266" s="58"/>
      <c r="CK266" s="58"/>
      <c r="CL266" s="58"/>
      <c r="CM266" s="58" t="n">
        <v>303</v>
      </c>
      <c r="CN266" s="58" t="n">
        <v>4557</v>
      </c>
      <c r="CO266" s="58" t="n">
        <v>437</v>
      </c>
      <c r="CP266" s="58"/>
      <c r="CQ266" s="58"/>
      <c r="CR266" s="58" t="n">
        <v>53</v>
      </c>
      <c r="CS266" s="58" t="n">
        <v>65</v>
      </c>
      <c r="CT266" s="58"/>
      <c r="CU266" s="58"/>
      <c r="CV266" s="58" t="n">
        <v>547</v>
      </c>
      <c r="CW266" s="58" t="n">
        <v>16</v>
      </c>
      <c r="CX266" s="58"/>
      <c r="CY266" s="58" t="n">
        <v>2</v>
      </c>
      <c r="CZ266" s="58"/>
      <c r="DA266" s="58"/>
      <c r="DB266" s="58"/>
      <c r="DC266" s="58" t="n">
        <v>1</v>
      </c>
      <c r="DD266" s="58" t="n">
        <v>1</v>
      </c>
      <c r="DE266" s="58"/>
      <c r="DF266" s="58"/>
      <c r="DG266" s="58" t="n">
        <v>1</v>
      </c>
      <c r="DH266" s="58"/>
      <c r="DI266" s="58"/>
      <c r="DJ266" s="58" t="n">
        <v>685</v>
      </c>
      <c r="DK266" s="58" t="n">
        <v>1650</v>
      </c>
      <c r="DL266" s="58" t="n">
        <v>478</v>
      </c>
      <c r="DM266" s="58" t="n">
        <v>190</v>
      </c>
      <c r="DN266" s="58" t="n">
        <v>47</v>
      </c>
      <c r="DO266" s="58" t="n">
        <v>183</v>
      </c>
      <c r="DP266" s="58" t="n">
        <v>31</v>
      </c>
      <c r="DQ266" s="58" t="n">
        <v>342</v>
      </c>
      <c r="DR266" s="58" t="n">
        <v>553</v>
      </c>
      <c r="DS266" s="58" t="n">
        <v>219</v>
      </c>
      <c r="DT266" s="58" t="n">
        <v>166</v>
      </c>
      <c r="DU266" s="58" t="n">
        <v>42</v>
      </c>
      <c r="DV266" s="58" t="n">
        <v>21</v>
      </c>
      <c r="DW266" s="58" t="n">
        <v>14</v>
      </c>
      <c r="DX266" s="58" t="n">
        <v>3</v>
      </c>
      <c r="DY266" s="58" t="n">
        <v>3</v>
      </c>
      <c r="DZ266" s="58" t="n">
        <v>4</v>
      </c>
      <c r="EA266" s="58" t="n">
        <v>1</v>
      </c>
      <c r="EB266" s="58" t="n">
        <v>0</v>
      </c>
      <c r="EC266" s="59" t="s">
        <v>419</v>
      </c>
      <c r="ED266" s="59" t="s">
        <v>606</v>
      </c>
      <c r="EE266" s="59" t="s">
        <v>606</v>
      </c>
      <c r="EF266" s="59" t="s">
        <v>566</v>
      </c>
      <c r="EG266" s="59" t="s">
        <v>409</v>
      </c>
    </row>
    <row r="267" customFormat="false" ht="14.25" hidden="false" customHeight="false" outlineLevel="0" collapsed="false">
      <c r="A267" s="58" t="n">
        <v>106150782</v>
      </c>
      <c r="B267" s="59" t="s">
        <v>1923</v>
      </c>
      <c r="C267" s="59" t="s">
        <v>472</v>
      </c>
      <c r="D267" s="59" t="s">
        <v>412</v>
      </c>
      <c r="E267" s="59" t="s">
        <v>1924</v>
      </c>
      <c r="F267" s="59" t="s">
        <v>1925</v>
      </c>
      <c r="G267" s="59" t="s">
        <v>1926</v>
      </c>
      <c r="H267" s="59" t="s">
        <v>1927</v>
      </c>
      <c r="I267" s="59" t="s">
        <v>428</v>
      </c>
      <c r="J267" s="59" t="s">
        <v>1928</v>
      </c>
      <c r="K267" s="59" t="s">
        <v>418</v>
      </c>
      <c r="L267" s="58" t="n">
        <v>834</v>
      </c>
      <c r="M267" s="58" t="n">
        <v>581</v>
      </c>
      <c r="N267" s="58"/>
      <c r="O267" s="58" t="n">
        <v>46</v>
      </c>
      <c r="P267" s="58" t="n">
        <v>108</v>
      </c>
      <c r="Q267" s="58" t="n">
        <v>175</v>
      </c>
      <c r="R267" s="58" t="n">
        <v>158</v>
      </c>
      <c r="S267" s="58" t="n">
        <v>263</v>
      </c>
      <c r="T267" s="58" t="n">
        <v>288</v>
      </c>
      <c r="U267" s="58" t="n">
        <v>245</v>
      </c>
      <c r="V267" s="58" t="n">
        <v>111</v>
      </c>
      <c r="W267" s="58" t="n">
        <v>21</v>
      </c>
      <c r="X267" s="58"/>
      <c r="Y267" s="58"/>
      <c r="Z267" s="58" t="n">
        <v>22</v>
      </c>
      <c r="AA267" s="58" t="n">
        <v>38</v>
      </c>
      <c r="AB267" s="58" t="n">
        <v>124</v>
      </c>
      <c r="AC267" s="58" t="n">
        <v>1</v>
      </c>
      <c r="AD267" s="58" t="n">
        <v>38</v>
      </c>
      <c r="AE267" s="58" t="n">
        <v>14</v>
      </c>
      <c r="AF267" s="58" t="n">
        <v>1178</v>
      </c>
      <c r="AG267" s="58" t="n">
        <v>1409</v>
      </c>
      <c r="AH267" s="58" t="n">
        <v>1</v>
      </c>
      <c r="AI267" s="58" t="n">
        <v>1</v>
      </c>
      <c r="AJ267" s="58"/>
      <c r="AK267" s="58" t="n">
        <v>3</v>
      </c>
      <c r="AL267" s="58"/>
      <c r="AM267" s="58" t="n">
        <v>1</v>
      </c>
      <c r="AN267" s="58"/>
      <c r="AO267" s="58"/>
      <c r="AP267" s="58"/>
      <c r="AQ267" s="58"/>
      <c r="AR267" s="58"/>
      <c r="AS267" s="58"/>
      <c r="AT267" s="58"/>
      <c r="AU267" s="58"/>
      <c r="AV267" s="58" t="n">
        <v>196</v>
      </c>
      <c r="AW267" s="58" t="n">
        <v>508</v>
      </c>
      <c r="AX267" s="58" t="n">
        <v>140</v>
      </c>
      <c r="AY267" s="58" t="n">
        <v>552</v>
      </c>
      <c r="AZ267" s="58"/>
      <c r="BA267" s="58" t="n">
        <v>19</v>
      </c>
      <c r="BB267" s="58"/>
      <c r="BC267" s="58" t="n">
        <v>32</v>
      </c>
      <c r="BD267" s="58" t="n">
        <v>14</v>
      </c>
      <c r="BE267" s="58"/>
      <c r="BF267" s="58" t="n">
        <v>355</v>
      </c>
      <c r="BG267" s="58" t="n">
        <v>4</v>
      </c>
      <c r="BH267" s="58" t="n">
        <v>89</v>
      </c>
      <c r="BI267" s="58" t="n">
        <v>2</v>
      </c>
      <c r="BJ267" s="58" t="n">
        <v>113</v>
      </c>
      <c r="BK267" s="58" t="n">
        <v>92</v>
      </c>
      <c r="BL267" s="58" t="n">
        <v>80</v>
      </c>
      <c r="BM267" s="58" t="n">
        <v>288</v>
      </c>
      <c r="BN267" s="58" t="n">
        <v>277</v>
      </c>
      <c r="BO267" s="58" t="n">
        <v>1</v>
      </c>
      <c r="BP267" s="58" t="n">
        <v>22</v>
      </c>
      <c r="BQ267" s="58" t="n">
        <v>37</v>
      </c>
      <c r="BR267" s="58" t="n">
        <v>9</v>
      </c>
      <c r="BS267" s="58"/>
      <c r="BT267" s="58"/>
      <c r="BU267" s="58"/>
      <c r="BV267" s="58"/>
      <c r="BW267" s="58" t="n">
        <v>31</v>
      </c>
      <c r="BX267" s="58" t="n">
        <v>1</v>
      </c>
      <c r="BY267" s="58" t="n">
        <v>19</v>
      </c>
      <c r="BZ267" s="58" t="n">
        <v>1300</v>
      </c>
      <c r="CA267" s="58" t="n">
        <v>36</v>
      </c>
      <c r="CB267" s="58" t="n">
        <v>7</v>
      </c>
      <c r="CC267" s="58"/>
      <c r="CD267" s="58" t="n">
        <v>3</v>
      </c>
      <c r="CE267" s="58" t="n">
        <v>1</v>
      </c>
      <c r="CF267" s="58" t="n">
        <v>1</v>
      </c>
      <c r="CG267" s="58" t="n">
        <v>7</v>
      </c>
      <c r="CH267" s="58"/>
      <c r="CI267" s="58" t="n">
        <v>9</v>
      </c>
      <c r="CJ267" s="58"/>
      <c r="CK267" s="58"/>
      <c r="CL267" s="58"/>
      <c r="CM267" s="58"/>
      <c r="CN267" s="58" t="n">
        <v>1389</v>
      </c>
      <c r="CO267" s="58" t="n">
        <v>25</v>
      </c>
      <c r="CP267" s="58"/>
      <c r="CQ267" s="58"/>
      <c r="CR267" s="58"/>
      <c r="CS267" s="58"/>
      <c r="CT267" s="58"/>
      <c r="CU267" s="58" t="n">
        <v>24</v>
      </c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 t="n">
        <v>30</v>
      </c>
      <c r="DK267" s="58" t="n">
        <v>623</v>
      </c>
      <c r="DL267" s="58" t="n">
        <v>254</v>
      </c>
      <c r="DM267" s="58" t="n">
        <v>122</v>
      </c>
      <c r="DN267" s="58" t="n">
        <v>1</v>
      </c>
      <c r="DO267" s="58" t="n">
        <v>99</v>
      </c>
      <c r="DP267" s="58" t="n">
        <v>31</v>
      </c>
      <c r="DQ267" s="58" t="n">
        <v>211</v>
      </c>
      <c r="DR267" s="58" t="n">
        <v>18</v>
      </c>
      <c r="DS267" s="58" t="n">
        <v>1</v>
      </c>
      <c r="DT267" s="58"/>
      <c r="DU267" s="58"/>
      <c r="DV267" s="58" t="n">
        <v>1</v>
      </c>
      <c r="DW267" s="58"/>
      <c r="DX267" s="58"/>
      <c r="DY267" s="58"/>
      <c r="DZ267" s="58" t="n">
        <v>1</v>
      </c>
      <c r="EA267" s="58" t="n">
        <v>1</v>
      </c>
      <c r="EB267" s="58" t="n">
        <v>0</v>
      </c>
      <c r="EC267" s="59" t="s">
        <v>419</v>
      </c>
      <c r="ED267" s="59" t="s">
        <v>479</v>
      </c>
      <c r="EE267" s="59" t="s">
        <v>480</v>
      </c>
      <c r="EF267" s="59" t="s">
        <v>406</v>
      </c>
      <c r="EG267" s="59" t="s">
        <v>409</v>
      </c>
    </row>
    <row r="268" customFormat="false" ht="14.25" hidden="false" customHeight="false" outlineLevel="0" collapsed="false">
      <c r="A268" s="58" t="n">
        <v>106331312</v>
      </c>
      <c r="B268" s="59" t="s">
        <v>1929</v>
      </c>
      <c r="C268" s="59" t="s">
        <v>812</v>
      </c>
      <c r="D268" s="59" t="s">
        <v>443</v>
      </c>
      <c r="E268" s="59" t="s">
        <v>1930</v>
      </c>
      <c r="F268" s="59" t="s">
        <v>812</v>
      </c>
      <c r="G268" s="59" t="s">
        <v>1931</v>
      </c>
      <c r="H268" s="59" t="s">
        <v>1932</v>
      </c>
      <c r="I268" s="59" t="s">
        <v>402</v>
      </c>
      <c r="J268" s="59" t="s">
        <v>1933</v>
      </c>
      <c r="K268" s="59" t="s">
        <v>418</v>
      </c>
      <c r="L268" s="58" t="n">
        <v>4524</v>
      </c>
      <c r="M268" s="58" t="n">
        <v>3533</v>
      </c>
      <c r="N268" s="58"/>
      <c r="O268" s="58" t="n">
        <v>124</v>
      </c>
      <c r="P268" s="58" t="n">
        <v>409</v>
      </c>
      <c r="Q268" s="58" t="n">
        <v>578</v>
      </c>
      <c r="R268" s="58" t="n">
        <v>1028</v>
      </c>
      <c r="S268" s="58" t="n">
        <v>1885</v>
      </c>
      <c r="T268" s="58" t="n">
        <v>1910</v>
      </c>
      <c r="U268" s="58" t="n">
        <v>1397</v>
      </c>
      <c r="V268" s="58" t="n">
        <v>691</v>
      </c>
      <c r="W268" s="58" t="n">
        <v>35</v>
      </c>
      <c r="X268" s="58"/>
      <c r="Y268" s="58"/>
      <c r="Z268" s="58" t="n">
        <v>211</v>
      </c>
      <c r="AA268" s="58" t="n">
        <v>606</v>
      </c>
      <c r="AB268" s="58" t="n">
        <v>2594</v>
      </c>
      <c r="AC268" s="58" t="n">
        <v>4</v>
      </c>
      <c r="AD268" s="58" t="n">
        <v>1083</v>
      </c>
      <c r="AE268" s="58"/>
      <c r="AF268" s="58" t="n">
        <v>3559</v>
      </c>
      <c r="AG268" s="58" t="n">
        <v>7953</v>
      </c>
      <c r="AH268" s="58" t="n">
        <v>49</v>
      </c>
      <c r="AI268" s="58" t="n">
        <v>5</v>
      </c>
      <c r="AJ268" s="58" t="n">
        <v>3</v>
      </c>
      <c r="AK268" s="58" t="n">
        <v>3</v>
      </c>
      <c r="AL268" s="58" t="n">
        <v>1</v>
      </c>
      <c r="AM268" s="58" t="n">
        <v>15</v>
      </c>
      <c r="AN268" s="58" t="n">
        <v>25</v>
      </c>
      <c r="AO268" s="58"/>
      <c r="AP268" s="58"/>
      <c r="AQ268" s="58" t="n">
        <v>1</v>
      </c>
      <c r="AR268" s="58" t="n">
        <v>1</v>
      </c>
      <c r="AS268" s="58" t="n">
        <v>1</v>
      </c>
      <c r="AT268" s="58"/>
      <c r="AU268" s="58"/>
      <c r="AV268" s="58" t="n">
        <v>361</v>
      </c>
      <c r="AW268" s="58" t="n">
        <v>3395</v>
      </c>
      <c r="AX268" s="58" t="n">
        <v>1763</v>
      </c>
      <c r="AY268" s="58" t="n">
        <v>2369</v>
      </c>
      <c r="AZ268" s="58" t="n">
        <v>37</v>
      </c>
      <c r="BA268" s="58" t="n">
        <v>132</v>
      </c>
      <c r="BB268" s="58"/>
      <c r="BC268" s="58" t="n">
        <v>43</v>
      </c>
      <c r="BD268" s="58" t="n">
        <v>1728</v>
      </c>
      <c r="BE268" s="58" t="n">
        <v>28</v>
      </c>
      <c r="BF268" s="58" t="n">
        <v>1440</v>
      </c>
      <c r="BG268" s="58" t="n">
        <v>119</v>
      </c>
      <c r="BH268" s="58" t="n">
        <v>718</v>
      </c>
      <c r="BI268" s="58" t="n">
        <v>69</v>
      </c>
      <c r="BJ268" s="58" t="n">
        <v>389</v>
      </c>
      <c r="BK268" s="58" t="n">
        <v>326</v>
      </c>
      <c r="BL268" s="58" t="n">
        <v>1019</v>
      </c>
      <c r="BM268" s="58" t="n">
        <v>103</v>
      </c>
      <c r="BN268" s="58" t="n">
        <v>885</v>
      </c>
      <c r="BO268" s="58" t="n">
        <v>120</v>
      </c>
      <c r="BP268" s="58" t="n">
        <v>68</v>
      </c>
      <c r="BQ268" s="58" t="n">
        <v>949</v>
      </c>
      <c r="BR268" s="58" t="n">
        <v>52</v>
      </c>
      <c r="BS268" s="58"/>
      <c r="BT268" s="58"/>
      <c r="BU268" s="58" t="n">
        <v>1</v>
      </c>
      <c r="BV268" s="58"/>
      <c r="BW268" s="58" t="n">
        <v>41</v>
      </c>
      <c r="BX268" s="58" t="n">
        <v>1</v>
      </c>
      <c r="BY268" s="58" t="n">
        <v>354</v>
      </c>
      <c r="BZ268" s="58" t="n">
        <v>7556</v>
      </c>
      <c r="CA268" s="58" t="n">
        <v>92</v>
      </c>
      <c r="CB268" s="58" t="n">
        <v>3</v>
      </c>
      <c r="CC268" s="58"/>
      <c r="CD268" s="58" t="n">
        <v>2</v>
      </c>
      <c r="CE268" s="58" t="n">
        <v>1</v>
      </c>
      <c r="CF268" s="58"/>
      <c r="CG268" s="58" t="n">
        <v>1</v>
      </c>
      <c r="CH268" s="58"/>
      <c r="CI268" s="58" t="n">
        <v>6</v>
      </c>
      <c r="CJ268" s="58"/>
      <c r="CK268" s="58"/>
      <c r="CL268" s="58"/>
      <c r="CM268" s="58" t="n">
        <v>58</v>
      </c>
      <c r="CN268" s="58" t="n">
        <v>7145</v>
      </c>
      <c r="CO268" s="58" t="n">
        <v>844</v>
      </c>
      <c r="CP268" s="58" t="n">
        <v>288</v>
      </c>
      <c r="CQ268" s="58" t="n">
        <v>123</v>
      </c>
      <c r="CR268" s="58"/>
      <c r="CS268" s="58" t="n">
        <v>4</v>
      </c>
      <c r="CT268" s="58"/>
      <c r="CU268" s="58"/>
      <c r="CV268" s="58" t="n">
        <v>1752</v>
      </c>
      <c r="CW268" s="58" t="n">
        <v>4</v>
      </c>
      <c r="CX268" s="58"/>
      <c r="CY268" s="58"/>
      <c r="CZ268" s="58" t="n">
        <v>1</v>
      </c>
      <c r="DA268" s="58" t="n">
        <v>3</v>
      </c>
      <c r="DB268" s="58"/>
      <c r="DC268" s="58"/>
      <c r="DD268" s="58"/>
      <c r="DE268" s="58"/>
      <c r="DF268" s="58"/>
      <c r="DG268" s="58" t="n">
        <v>1</v>
      </c>
      <c r="DH268" s="58"/>
      <c r="DI268" s="58"/>
      <c r="DJ268" s="58" t="n">
        <v>986</v>
      </c>
      <c r="DK268" s="58" t="n">
        <v>2900</v>
      </c>
      <c r="DL268" s="58" t="n">
        <v>1</v>
      </c>
      <c r="DM268" s="58" t="n">
        <v>193</v>
      </c>
      <c r="DN268" s="58" t="n">
        <v>64</v>
      </c>
      <c r="DO268" s="58" t="n">
        <v>495</v>
      </c>
      <c r="DP268" s="58" t="n">
        <v>28</v>
      </c>
      <c r="DQ268" s="58" t="n">
        <v>329</v>
      </c>
      <c r="DR268" s="58" t="n">
        <v>200</v>
      </c>
      <c r="DS268" s="58" t="n">
        <v>222</v>
      </c>
      <c r="DT268" s="58" t="n">
        <v>286</v>
      </c>
      <c r="DU268" s="58" t="n">
        <v>35</v>
      </c>
      <c r="DV268" s="58" t="n">
        <v>95</v>
      </c>
      <c r="DW268" s="58" t="n">
        <v>47</v>
      </c>
      <c r="DX268" s="58" t="n">
        <v>3</v>
      </c>
      <c r="DY268" s="58" t="n">
        <v>3</v>
      </c>
      <c r="DZ268" s="58" t="n">
        <v>4</v>
      </c>
      <c r="EA268" s="58" t="n">
        <v>1</v>
      </c>
      <c r="EB268" s="58" t="n">
        <v>0</v>
      </c>
      <c r="EC268" s="59" t="s">
        <v>405</v>
      </c>
      <c r="ED268" s="59" t="s">
        <v>1149</v>
      </c>
      <c r="EE268" s="59" t="s">
        <v>1338</v>
      </c>
      <c r="EF268" s="59" t="s">
        <v>431</v>
      </c>
      <c r="EG268" s="59" t="s">
        <v>409</v>
      </c>
    </row>
    <row r="269" customFormat="false" ht="14.25" hidden="false" customHeight="false" outlineLevel="0" collapsed="false">
      <c r="A269" s="58" t="n">
        <v>106334487</v>
      </c>
      <c r="B269" s="59" t="s">
        <v>1934</v>
      </c>
      <c r="C269" s="59" t="s">
        <v>812</v>
      </c>
      <c r="D269" s="59" t="s">
        <v>454</v>
      </c>
      <c r="E269" s="59" t="s">
        <v>1935</v>
      </c>
      <c r="F269" s="59" t="s">
        <v>1334</v>
      </c>
      <c r="G269" s="59" t="s">
        <v>1335</v>
      </c>
      <c r="H269" s="59" t="s">
        <v>1336</v>
      </c>
      <c r="I269" s="59" t="s">
        <v>402</v>
      </c>
      <c r="J269" s="59" t="s">
        <v>1936</v>
      </c>
      <c r="K269" s="59" t="s">
        <v>418</v>
      </c>
      <c r="L269" s="58" t="n">
        <v>1932</v>
      </c>
      <c r="M269" s="58" t="n">
        <v>2112</v>
      </c>
      <c r="N269" s="58"/>
      <c r="O269" s="58" t="n">
        <v>175</v>
      </c>
      <c r="P269" s="58" t="n">
        <v>432</v>
      </c>
      <c r="Q269" s="58" t="n">
        <v>582</v>
      </c>
      <c r="R269" s="58" t="n">
        <v>797</v>
      </c>
      <c r="S269" s="58" t="n">
        <v>1154</v>
      </c>
      <c r="T269" s="58" t="n">
        <v>656</v>
      </c>
      <c r="U269" s="58" t="n">
        <v>119</v>
      </c>
      <c r="V269" s="58" t="n">
        <v>32</v>
      </c>
      <c r="W269" s="58" t="n">
        <v>94</v>
      </c>
      <c r="X269" s="58" t="n">
        <v>3</v>
      </c>
      <c r="Y269" s="58"/>
      <c r="Z269" s="58" t="n">
        <v>71</v>
      </c>
      <c r="AA269" s="58" t="n">
        <v>428</v>
      </c>
      <c r="AB269" s="58" t="n">
        <v>2253</v>
      </c>
      <c r="AC269" s="58" t="n">
        <v>3</v>
      </c>
      <c r="AD269" s="58" t="n">
        <v>65</v>
      </c>
      <c r="AE269" s="58" t="n">
        <v>29</v>
      </c>
      <c r="AF269" s="58" t="n">
        <v>1195</v>
      </c>
      <c r="AG269" s="58" t="n">
        <v>4039</v>
      </c>
      <c r="AH269" s="58"/>
      <c r="AI269" s="58" t="n">
        <v>1</v>
      </c>
      <c r="AJ269" s="58"/>
      <c r="AK269" s="58" t="n">
        <v>1</v>
      </c>
      <c r="AL269" s="58" t="n">
        <v>1</v>
      </c>
      <c r="AM269" s="58" t="n">
        <v>1</v>
      </c>
      <c r="AN269" s="58" t="n">
        <v>1</v>
      </c>
      <c r="AO269" s="58"/>
      <c r="AP269" s="58"/>
      <c r="AQ269" s="58"/>
      <c r="AR269" s="58"/>
      <c r="AS269" s="58"/>
      <c r="AT269" s="58"/>
      <c r="AU269" s="58"/>
      <c r="AV269" s="58" t="n">
        <v>2751</v>
      </c>
      <c r="AW269" s="58" t="n">
        <v>175</v>
      </c>
      <c r="AX269" s="58" t="n">
        <v>862</v>
      </c>
      <c r="AY269" s="58" t="n">
        <v>110</v>
      </c>
      <c r="AZ269" s="58" t="n">
        <v>122</v>
      </c>
      <c r="BA269" s="58" t="n">
        <v>23</v>
      </c>
      <c r="BB269" s="58" t="n">
        <v>1</v>
      </c>
      <c r="BC269" s="58" t="n">
        <v>26</v>
      </c>
      <c r="BD269" s="58" t="n">
        <v>203</v>
      </c>
      <c r="BE269" s="58" t="n">
        <v>29</v>
      </c>
      <c r="BF269" s="58" t="n">
        <v>693</v>
      </c>
      <c r="BG269" s="58" t="n">
        <v>40</v>
      </c>
      <c r="BH269" s="58" t="n">
        <v>372</v>
      </c>
      <c r="BI269" s="58" t="n">
        <v>105</v>
      </c>
      <c r="BJ269" s="58" t="n">
        <v>604</v>
      </c>
      <c r="BK269" s="58" t="n">
        <v>395</v>
      </c>
      <c r="BL269" s="58" t="n">
        <v>612</v>
      </c>
      <c r="BM269" s="58" t="n">
        <v>533</v>
      </c>
      <c r="BN269" s="58" t="n">
        <v>156</v>
      </c>
      <c r="BO269" s="58" t="n">
        <v>88</v>
      </c>
      <c r="BP269" s="58" t="n">
        <v>65</v>
      </c>
      <c r="BQ269" s="58" t="n">
        <v>102</v>
      </c>
      <c r="BR269" s="58" t="n">
        <v>18</v>
      </c>
      <c r="BS269" s="58" t="n">
        <v>1</v>
      </c>
      <c r="BT269" s="58" t="n">
        <v>2</v>
      </c>
      <c r="BU269" s="58"/>
      <c r="BV269" s="58"/>
      <c r="BW269" s="58" t="n">
        <v>1</v>
      </c>
      <c r="BX269" s="58" t="n">
        <v>2</v>
      </c>
      <c r="BY269" s="58" t="n">
        <v>9</v>
      </c>
      <c r="BZ269" s="58" t="n">
        <v>4031</v>
      </c>
      <c r="CA269" s="58"/>
      <c r="CB269" s="58"/>
      <c r="CC269" s="58"/>
      <c r="CD269" s="58"/>
      <c r="CE269" s="58"/>
      <c r="CF269" s="58"/>
      <c r="CG269" s="58"/>
      <c r="CH269" s="58" t="n">
        <v>1</v>
      </c>
      <c r="CI269" s="58"/>
      <c r="CJ269" s="58"/>
      <c r="CK269" s="58"/>
      <c r="CL269" s="58"/>
      <c r="CM269" s="58" t="n">
        <v>30</v>
      </c>
      <c r="CN269" s="58" t="n">
        <v>2728</v>
      </c>
      <c r="CO269" s="58" t="n">
        <v>1269</v>
      </c>
      <c r="CP269" s="58"/>
      <c r="CQ269" s="58" t="n">
        <v>11</v>
      </c>
      <c r="CR269" s="58" t="n">
        <v>21</v>
      </c>
      <c r="CS269" s="58"/>
      <c r="CT269" s="58"/>
      <c r="CU269" s="58"/>
      <c r="CV269" s="58" t="n">
        <v>4</v>
      </c>
      <c r="CW269" s="58" t="n">
        <v>1</v>
      </c>
      <c r="CX269" s="58"/>
      <c r="CY269" s="58" t="n">
        <v>2</v>
      </c>
      <c r="CZ269" s="58"/>
      <c r="DA269" s="58" t="n">
        <v>2</v>
      </c>
      <c r="DB269" s="58"/>
      <c r="DC269" s="58"/>
      <c r="DD269" s="58"/>
      <c r="DE269" s="58" t="n">
        <v>1</v>
      </c>
      <c r="DF269" s="58"/>
      <c r="DG269" s="58"/>
      <c r="DH269" s="58" t="n">
        <v>1</v>
      </c>
      <c r="DI269" s="58"/>
      <c r="DJ269" s="58" t="n">
        <v>296</v>
      </c>
      <c r="DK269" s="58" t="n">
        <v>1148</v>
      </c>
      <c r="DL269" s="58" t="n">
        <v>472</v>
      </c>
      <c r="DM269" s="58" t="n">
        <v>246</v>
      </c>
      <c r="DN269" s="58" t="n">
        <v>34</v>
      </c>
      <c r="DO269" s="58" t="n">
        <v>327</v>
      </c>
      <c r="DP269" s="58" t="n">
        <v>23</v>
      </c>
      <c r="DQ269" s="58" t="n">
        <v>897</v>
      </c>
      <c r="DR269" s="58" t="n">
        <v>166</v>
      </c>
      <c r="DS269" s="58" t="n">
        <v>101</v>
      </c>
      <c r="DT269" s="58" t="n">
        <v>202</v>
      </c>
      <c r="DU269" s="58" t="n">
        <v>57</v>
      </c>
      <c r="DV269" s="58" t="n">
        <v>18</v>
      </c>
      <c r="DW269" s="58" t="n">
        <v>14</v>
      </c>
      <c r="DX269" s="58" t="n">
        <v>3</v>
      </c>
      <c r="DY269" s="58" t="n">
        <v>9</v>
      </c>
      <c r="DZ269" s="58" t="n">
        <v>5</v>
      </c>
      <c r="EA269" s="58" t="n">
        <v>1</v>
      </c>
      <c r="EB269" s="58" t="n">
        <v>0</v>
      </c>
      <c r="EC269" s="59" t="s">
        <v>459</v>
      </c>
      <c r="ED269" s="59" t="s">
        <v>1149</v>
      </c>
      <c r="EE269" s="59" t="s">
        <v>1338</v>
      </c>
      <c r="EF269" s="59" t="s">
        <v>431</v>
      </c>
      <c r="EG269" s="59" t="s">
        <v>409</v>
      </c>
    </row>
    <row r="270" customFormat="false" ht="14.25" hidden="false" customHeight="false" outlineLevel="0" collapsed="false">
      <c r="A270" s="58" t="n">
        <v>106190796</v>
      </c>
      <c r="B270" s="59" t="s">
        <v>1937</v>
      </c>
      <c r="C270" s="59" t="s">
        <v>464</v>
      </c>
      <c r="D270" s="59" t="s">
        <v>1938</v>
      </c>
      <c r="E270" s="59" t="s">
        <v>1939</v>
      </c>
      <c r="F270" s="59" t="s">
        <v>464</v>
      </c>
      <c r="G270" s="59" t="s">
        <v>1940</v>
      </c>
      <c r="H270" s="59" t="s">
        <v>588</v>
      </c>
      <c r="I270" s="59" t="s">
        <v>402</v>
      </c>
      <c r="J270" s="59" t="s">
        <v>1941</v>
      </c>
      <c r="K270" s="59" t="s">
        <v>418</v>
      </c>
      <c r="L270" s="58" t="n">
        <v>13667</v>
      </c>
      <c r="M270" s="58" t="n">
        <v>11611</v>
      </c>
      <c r="N270" s="58"/>
      <c r="O270" s="58" t="n">
        <v>1032</v>
      </c>
      <c r="P270" s="58" t="n">
        <v>1540</v>
      </c>
      <c r="Q270" s="58" t="n">
        <v>2003</v>
      </c>
      <c r="R270" s="58" t="n">
        <v>2609</v>
      </c>
      <c r="S270" s="58" t="n">
        <v>4664</v>
      </c>
      <c r="T270" s="58" t="n">
        <v>5811</v>
      </c>
      <c r="U270" s="58" t="n">
        <v>4377</v>
      </c>
      <c r="V270" s="58" t="n">
        <v>1927</v>
      </c>
      <c r="W270" s="58" t="n">
        <v>1191</v>
      </c>
      <c r="X270" s="58" t="n">
        <v>124</v>
      </c>
      <c r="Y270" s="58"/>
      <c r="Z270" s="58" t="n">
        <v>2685</v>
      </c>
      <c r="AA270" s="58" t="n">
        <v>1711</v>
      </c>
      <c r="AB270" s="58" t="n">
        <v>3616</v>
      </c>
      <c r="AC270" s="58" t="n">
        <v>85</v>
      </c>
      <c r="AD270" s="58" t="n">
        <v>1169</v>
      </c>
      <c r="AE270" s="58" t="n">
        <v>688</v>
      </c>
      <c r="AF270" s="58" t="n">
        <v>15324</v>
      </c>
      <c r="AG270" s="58" t="n">
        <v>25170</v>
      </c>
      <c r="AH270" s="58" t="n">
        <v>17</v>
      </c>
      <c r="AI270" s="58" t="n">
        <v>52</v>
      </c>
      <c r="AJ270" s="58"/>
      <c r="AK270" s="58" t="n">
        <v>24</v>
      </c>
      <c r="AL270" s="58" t="n">
        <v>4</v>
      </c>
      <c r="AM270" s="58"/>
      <c r="AN270" s="58" t="n">
        <v>2</v>
      </c>
      <c r="AO270" s="58"/>
      <c r="AP270" s="58" t="n">
        <v>2</v>
      </c>
      <c r="AQ270" s="58" t="n">
        <v>1</v>
      </c>
      <c r="AR270" s="58"/>
      <c r="AS270" s="58"/>
      <c r="AT270" s="58"/>
      <c r="AU270" s="58" t="n">
        <v>6</v>
      </c>
      <c r="AV270" s="58" t="n">
        <v>1183</v>
      </c>
      <c r="AW270" s="58" t="n">
        <v>7824</v>
      </c>
      <c r="AX270" s="58" t="n">
        <v>335</v>
      </c>
      <c r="AY270" s="58" t="n">
        <v>15103</v>
      </c>
      <c r="AZ270" s="58" t="n">
        <v>717</v>
      </c>
      <c r="BA270" s="58" t="n">
        <v>116</v>
      </c>
      <c r="BB270" s="58"/>
      <c r="BC270" s="58" t="n">
        <v>77</v>
      </c>
      <c r="BD270" s="58" t="n">
        <v>964</v>
      </c>
      <c r="BE270" s="58" t="n">
        <v>431</v>
      </c>
      <c r="BF270" s="58" t="n">
        <v>3807</v>
      </c>
      <c r="BG270" s="58" t="n">
        <v>244</v>
      </c>
      <c r="BH270" s="58" t="n">
        <v>1150</v>
      </c>
      <c r="BI270" s="58" t="n">
        <v>55</v>
      </c>
      <c r="BJ270" s="58" t="n">
        <v>974</v>
      </c>
      <c r="BK270" s="58" t="n">
        <v>1759</v>
      </c>
      <c r="BL270" s="58" t="n">
        <v>2084</v>
      </c>
      <c r="BM270" s="58" t="n">
        <v>5815</v>
      </c>
      <c r="BN270" s="58" t="n">
        <v>4890</v>
      </c>
      <c r="BO270" s="58" t="n">
        <v>632</v>
      </c>
      <c r="BP270" s="58" t="n">
        <v>167</v>
      </c>
      <c r="BQ270" s="58" t="n">
        <v>1934</v>
      </c>
      <c r="BR270" s="58" t="n">
        <v>273</v>
      </c>
      <c r="BS270" s="58" t="n">
        <v>12</v>
      </c>
      <c r="BT270" s="58" t="n">
        <v>9</v>
      </c>
      <c r="BU270" s="58" t="n">
        <v>1</v>
      </c>
      <c r="BV270" s="58"/>
      <c r="BW270" s="58" t="n">
        <v>46</v>
      </c>
      <c r="BX270" s="58" t="n">
        <v>11</v>
      </c>
      <c r="BY270" s="58" t="n">
        <v>694</v>
      </c>
      <c r="BZ270" s="58" t="n">
        <v>24363</v>
      </c>
      <c r="CA270" s="58" t="n">
        <v>139</v>
      </c>
      <c r="CB270" s="58" t="n">
        <v>6</v>
      </c>
      <c r="CC270" s="58"/>
      <c r="CD270" s="58" t="n">
        <v>9</v>
      </c>
      <c r="CE270" s="58" t="n">
        <v>2</v>
      </c>
      <c r="CF270" s="58" t="n">
        <v>2</v>
      </c>
      <c r="CG270" s="58" t="n">
        <v>4</v>
      </c>
      <c r="CH270" s="58"/>
      <c r="CI270" s="58" t="n">
        <v>2</v>
      </c>
      <c r="CJ270" s="58"/>
      <c r="CK270" s="58"/>
      <c r="CL270" s="58"/>
      <c r="CM270" s="58" t="n">
        <v>862</v>
      </c>
      <c r="CN270" s="58" t="n">
        <v>23312</v>
      </c>
      <c r="CO270" s="58" t="n">
        <v>1013</v>
      </c>
      <c r="CP270" s="58" t="n">
        <v>115</v>
      </c>
      <c r="CQ270" s="58" t="n">
        <v>45</v>
      </c>
      <c r="CR270" s="58" t="n">
        <v>191</v>
      </c>
      <c r="CS270" s="58" t="n">
        <v>84</v>
      </c>
      <c r="CT270" s="58" t="n">
        <v>3</v>
      </c>
      <c r="CU270" s="58"/>
      <c r="CV270" s="58" t="n">
        <v>1468</v>
      </c>
      <c r="CW270" s="58" t="n">
        <v>1</v>
      </c>
      <c r="CX270" s="58" t="n">
        <v>113</v>
      </c>
      <c r="CY270" s="58" t="n">
        <v>5</v>
      </c>
      <c r="CZ270" s="58" t="n">
        <v>11</v>
      </c>
      <c r="DA270" s="58" t="n">
        <v>5</v>
      </c>
      <c r="DB270" s="58" t="n">
        <v>75</v>
      </c>
      <c r="DC270" s="58" t="n">
        <v>11</v>
      </c>
      <c r="DD270" s="58" t="n">
        <v>1034</v>
      </c>
      <c r="DE270" s="58" t="n">
        <v>1</v>
      </c>
      <c r="DF270" s="58" t="n">
        <v>129</v>
      </c>
      <c r="DG270" s="58"/>
      <c r="DH270" s="58"/>
      <c r="DI270" s="58"/>
      <c r="DJ270" s="58" t="n">
        <v>590</v>
      </c>
      <c r="DK270" s="58" t="n">
        <v>8661</v>
      </c>
      <c r="DL270" s="58" t="n">
        <v>5287</v>
      </c>
      <c r="DM270" s="58" t="n">
        <v>833</v>
      </c>
      <c r="DN270" s="58" t="n">
        <v>58</v>
      </c>
      <c r="DO270" s="58" t="n">
        <v>1519</v>
      </c>
      <c r="DP270" s="58" t="n">
        <v>73</v>
      </c>
      <c r="DQ270" s="58" t="n">
        <v>1681</v>
      </c>
      <c r="DR270" s="58" t="n">
        <v>1156</v>
      </c>
      <c r="DS270" s="58" t="n">
        <v>828</v>
      </c>
      <c r="DT270" s="58" t="n">
        <v>573</v>
      </c>
      <c r="DU270" s="58" t="n">
        <v>520</v>
      </c>
      <c r="DV270" s="58" t="n">
        <v>204</v>
      </c>
      <c r="DW270" s="58" t="n">
        <v>4</v>
      </c>
      <c r="DX270" s="58" t="n">
        <v>41</v>
      </c>
      <c r="DY270" s="58" t="n">
        <v>42</v>
      </c>
      <c r="DZ270" s="58" t="n">
        <v>8</v>
      </c>
      <c r="EA270" s="58" t="n">
        <v>1</v>
      </c>
      <c r="EB270" s="58" t="n">
        <v>0</v>
      </c>
      <c r="EC270" s="59" t="s">
        <v>459</v>
      </c>
      <c r="ED270" s="59" t="s">
        <v>558</v>
      </c>
      <c r="EE270" s="59" t="s">
        <v>1322</v>
      </c>
      <c r="EF270" s="59" t="s">
        <v>550</v>
      </c>
      <c r="EG270" s="59" t="s">
        <v>409</v>
      </c>
    </row>
    <row r="271" customFormat="false" ht="14.25" hidden="false" customHeight="false" outlineLevel="0" collapsed="false">
      <c r="A271" s="58" t="n">
        <v>106301317</v>
      </c>
      <c r="B271" s="59" t="s">
        <v>1942</v>
      </c>
      <c r="C271" s="59" t="s">
        <v>433</v>
      </c>
      <c r="D271" s="59" t="s">
        <v>412</v>
      </c>
      <c r="E271" s="59" t="s">
        <v>1943</v>
      </c>
      <c r="F271" s="59" t="s">
        <v>1944</v>
      </c>
      <c r="G271" s="59" t="s">
        <v>1945</v>
      </c>
      <c r="H271" s="59" t="s">
        <v>1946</v>
      </c>
      <c r="I271" s="59" t="s">
        <v>402</v>
      </c>
      <c r="J271" s="59" t="s">
        <v>1947</v>
      </c>
      <c r="K271" s="59" t="s">
        <v>418</v>
      </c>
      <c r="L271" s="58" t="n">
        <v>3921</v>
      </c>
      <c r="M271" s="58" t="n">
        <v>3192</v>
      </c>
      <c r="N271" s="58"/>
      <c r="O271" s="58" t="n">
        <v>69</v>
      </c>
      <c r="P271" s="58" t="n">
        <v>200</v>
      </c>
      <c r="Q271" s="58" t="n">
        <v>323</v>
      </c>
      <c r="R271" s="58" t="n">
        <v>765</v>
      </c>
      <c r="S271" s="58" t="n">
        <v>1132</v>
      </c>
      <c r="T271" s="58" t="n">
        <v>1501</v>
      </c>
      <c r="U271" s="58" t="n">
        <v>1692</v>
      </c>
      <c r="V271" s="58" t="n">
        <v>1418</v>
      </c>
      <c r="W271" s="58" t="n">
        <v>13</v>
      </c>
      <c r="X271" s="58"/>
      <c r="Y271" s="58"/>
      <c r="Z271" s="58" t="n">
        <v>278</v>
      </c>
      <c r="AA271" s="58" t="n">
        <v>126</v>
      </c>
      <c r="AB271" s="58" t="n">
        <v>658</v>
      </c>
      <c r="AC271" s="58" t="n">
        <v>4</v>
      </c>
      <c r="AD271" s="58" t="n">
        <v>427</v>
      </c>
      <c r="AE271" s="58" t="n">
        <v>24</v>
      </c>
      <c r="AF271" s="58" t="n">
        <v>5596</v>
      </c>
      <c r="AG271" s="58" t="n">
        <v>6893</v>
      </c>
      <c r="AH271" s="58" t="n">
        <v>74</v>
      </c>
      <c r="AI271" s="58" t="n">
        <v>4</v>
      </c>
      <c r="AJ271" s="58"/>
      <c r="AK271" s="58" t="n">
        <v>139</v>
      </c>
      <c r="AL271" s="58"/>
      <c r="AM271" s="58"/>
      <c r="AN271" s="58"/>
      <c r="AO271" s="58"/>
      <c r="AP271" s="58"/>
      <c r="AQ271" s="58"/>
      <c r="AR271" s="58" t="n">
        <v>3</v>
      </c>
      <c r="AS271" s="58"/>
      <c r="AT271" s="58"/>
      <c r="AU271" s="58"/>
      <c r="AV271" s="58" t="n">
        <v>81</v>
      </c>
      <c r="AW271" s="58" t="n">
        <v>4044</v>
      </c>
      <c r="AX271" s="58" t="n">
        <v>73</v>
      </c>
      <c r="AY271" s="58" t="n">
        <v>2808</v>
      </c>
      <c r="AZ271" s="58" t="n">
        <v>39</v>
      </c>
      <c r="BA271" s="58" t="n">
        <v>68</v>
      </c>
      <c r="BB271" s="58"/>
      <c r="BC271" s="58" t="n">
        <v>101</v>
      </c>
      <c r="BD271" s="58" t="n">
        <v>1021</v>
      </c>
      <c r="BE271" s="58" t="n">
        <v>23</v>
      </c>
      <c r="BF271" s="58" t="n">
        <v>473</v>
      </c>
      <c r="BG271" s="58" t="n">
        <v>136</v>
      </c>
      <c r="BH271" s="58" t="n">
        <v>550</v>
      </c>
      <c r="BI271" s="58" t="n">
        <v>54</v>
      </c>
      <c r="BJ271" s="58" t="n">
        <v>529</v>
      </c>
      <c r="BK271" s="58" t="n">
        <v>894</v>
      </c>
      <c r="BL271" s="58" t="n">
        <v>1173</v>
      </c>
      <c r="BM271" s="58" t="n">
        <v>251</v>
      </c>
      <c r="BN271" s="58" t="n">
        <v>629</v>
      </c>
      <c r="BO271" s="58" t="n">
        <v>117</v>
      </c>
      <c r="BP271" s="58" t="n">
        <v>113</v>
      </c>
      <c r="BQ271" s="58" t="n">
        <v>345</v>
      </c>
      <c r="BR271" s="58" t="n">
        <v>703</v>
      </c>
      <c r="BS271" s="58" t="n">
        <v>1</v>
      </c>
      <c r="BT271" s="58"/>
      <c r="BU271" s="58"/>
      <c r="BV271" s="58"/>
      <c r="BW271" s="58" t="n">
        <v>29</v>
      </c>
      <c r="BX271" s="58" t="n">
        <v>8</v>
      </c>
      <c r="BY271" s="58" t="n">
        <v>344</v>
      </c>
      <c r="BZ271" s="58" t="n">
        <v>6497</v>
      </c>
      <c r="CA271" s="58" t="n">
        <v>210</v>
      </c>
      <c r="CB271" s="58" t="n">
        <v>7</v>
      </c>
      <c r="CC271" s="58"/>
      <c r="CD271" s="58" t="n">
        <v>8</v>
      </c>
      <c r="CE271" s="58" t="n">
        <v>1</v>
      </c>
      <c r="CF271" s="58" t="n">
        <v>1</v>
      </c>
      <c r="CG271" s="58" t="n">
        <v>2</v>
      </c>
      <c r="CH271" s="58"/>
      <c r="CI271" s="58" t="n">
        <v>6</v>
      </c>
      <c r="CJ271" s="58"/>
      <c r="CK271" s="58"/>
      <c r="CL271" s="58"/>
      <c r="CM271" s="58" t="n">
        <v>120</v>
      </c>
      <c r="CN271" s="58" t="n">
        <v>6774</v>
      </c>
      <c r="CO271" s="58" t="n">
        <v>188</v>
      </c>
      <c r="CP271" s="58" t="n">
        <v>319</v>
      </c>
      <c r="CQ271" s="58" t="n">
        <v>213</v>
      </c>
      <c r="CR271" s="58" t="n">
        <v>76</v>
      </c>
      <c r="CS271" s="58" t="n">
        <v>6</v>
      </c>
      <c r="CT271" s="58" t="n">
        <v>3</v>
      </c>
      <c r="CU271" s="58"/>
      <c r="CV271" s="58" t="n">
        <v>857</v>
      </c>
      <c r="CW271" s="58" t="n">
        <v>407</v>
      </c>
      <c r="CX271" s="58" t="n">
        <v>478</v>
      </c>
      <c r="CY271" s="58" t="n">
        <v>6</v>
      </c>
      <c r="CZ271" s="58" t="n">
        <v>3</v>
      </c>
      <c r="DA271" s="58"/>
      <c r="DB271" s="58"/>
      <c r="DC271" s="58"/>
      <c r="DD271" s="58"/>
      <c r="DE271" s="58"/>
      <c r="DF271" s="58" t="n">
        <v>2</v>
      </c>
      <c r="DG271" s="58" t="n">
        <v>16</v>
      </c>
      <c r="DH271" s="58"/>
      <c r="DI271" s="58"/>
      <c r="DJ271" s="58" t="n">
        <v>1356</v>
      </c>
      <c r="DK271" s="58" t="n">
        <v>708</v>
      </c>
      <c r="DL271" s="58" t="n">
        <v>178</v>
      </c>
      <c r="DM271" s="58" t="n">
        <v>397</v>
      </c>
      <c r="DN271" s="58" t="n">
        <v>81</v>
      </c>
      <c r="DO271" s="58" t="n">
        <v>352</v>
      </c>
      <c r="DP271" s="58" t="n">
        <v>82</v>
      </c>
      <c r="DQ271" s="58" t="n">
        <v>596</v>
      </c>
      <c r="DR271" s="58" t="n">
        <v>416</v>
      </c>
      <c r="DS271" s="58" t="n">
        <v>170</v>
      </c>
      <c r="DT271" s="58" t="n">
        <v>331</v>
      </c>
      <c r="DU271" s="58" t="n">
        <v>4</v>
      </c>
      <c r="DV271" s="58" t="n">
        <v>44</v>
      </c>
      <c r="DW271" s="58" t="n">
        <v>12</v>
      </c>
      <c r="DX271" s="58" t="n">
        <v>12</v>
      </c>
      <c r="DY271" s="58" t="n">
        <v>7</v>
      </c>
      <c r="DZ271" s="58" t="n">
        <v>12</v>
      </c>
      <c r="EA271" s="58" t="n">
        <v>1</v>
      </c>
      <c r="EB271" s="58" t="n">
        <v>0</v>
      </c>
      <c r="EC271" s="59" t="s">
        <v>419</v>
      </c>
      <c r="ED271" s="59" t="s">
        <v>657</v>
      </c>
      <c r="EE271" s="59" t="s">
        <v>440</v>
      </c>
      <c r="EF271" s="59" t="s">
        <v>441</v>
      </c>
      <c r="EG271" s="59" t="s">
        <v>409</v>
      </c>
    </row>
    <row r="272" customFormat="false" ht="14.25" hidden="false" customHeight="false" outlineLevel="0" collapsed="false">
      <c r="A272" s="58" t="n">
        <v>306504055</v>
      </c>
      <c r="B272" s="59" t="s">
        <v>1948</v>
      </c>
      <c r="C272" s="59" t="s">
        <v>853</v>
      </c>
      <c r="D272" s="59" t="s">
        <v>398</v>
      </c>
      <c r="E272" s="59" t="s">
        <v>1949</v>
      </c>
      <c r="F272" s="59" t="s">
        <v>1950</v>
      </c>
      <c r="G272" s="59" t="s">
        <v>1951</v>
      </c>
      <c r="H272" s="59" t="s">
        <v>857</v>
      </c>
      <c r="I272" s="59" t="s">
        <v>402</v>
      </c>
      <c r="J272" s="59" t="s">
        <v>1952</v>
      </c>
      <c r="K272" s="59" t="s">
        <v>404</v>
      </c>
      <c r="L272" s="58" t="n">
        <v>1598</v>
      </c>
      <c r="M272" s="58" t="n">
        <v>1791</v>
      </c>
      <c r="N272" s="58"/>
      <c r="O272" s="58" t="n">
        <v>283</v>
      </c>
      <c r="P272" s="58" t="n">
        <v>11</v>
      </c>
      <c r="Q272" s="58"/>
      <c r="R272" s="58"/>
      <c r="S272" s="58"/>
      <c r="T272" s="58"/>
      <c r="U272" s="58"/>
      <c r="V272" s="58"/>
      <c r="W272" s="58" t="n">
        <v>3084</v>
      </c>
      <c r="X272" s="58" t="n">
        <v>11</v>
      </c>
      <c r="Y272" s="58"/>
      <c r="Z272" s="58" t="n">
        <v>170</v>
      </c>
      <c r="AA272" s="58" t="n">
        <v>146</v>
      </c>
      <c r="AB272" s="58" t="n">
        <v>2228</v>
      </c>
      <c r="AC272" s="58" t="n">
        <v>35</v>
      </c>
      <c r="AD272" s="58" t="n">
        <v>119</v>
      </c>
      <c r="AE272" s="58" t="n">
        <v>8</v>
      </c>
      <c r="AF272" s="58" t="n">
        <v>683</v>
      </c>
      <c r="AG272" s="58" t="n">
        <v>3389</v>
      </c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 t="n">
        <v>3254</v>
      </c>
      <c r="AW272" s="58" t="n">
        <v>19</v>
      </c>
      <c r="AX272" s="58" t="n">
        <v>1</v>
      </c>
      <c r="AY272" s="58" t="n">
        <v>115</v>
      </c>
      <c r="AZ272" s="58"/>
      <c r="BA272" s="58"/>
      <c r="BB272" s="58"/>
      <c r="BC272" s="58"/>
      <c r="BD272" s="58"/>
      <c r="BE272" s="58"/>
      <c r="BF272" s="58" t="n">
        <v>3389</v>
      </c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 t="n">
        <v>3389</v>
      </c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 t="n">
        <v>61</v>
      </c>
      <c r="CN272" s="58" t="n">
        <v>2397</v>
      </c>
      <c r="CO272" s="58" t="n">
        <v>924</v>
      </c>
      <c r="CP272" s="58"/>
      <c r="CQ272" s="58"/>
      <c r="CR272" s="58"/>
      <c r="CS272" s="58"/>
      <c r="CT272" s="58"/>
      <c r="CU272" s="58" t="n">
        <v>3389</v>
      </c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  <c r="DS272" s="58"/>
      <c r="DT272" s="58"/>
      <c r="DU272" s="58"/>
      <c r="DV272" s="58"/>
      <c r="DW272" s="58"/>
      <c r="DX272" s="58" t="n">
        <v>1</v>
      </c>
      <c r="DY272" s="58" t="n">
        <v>5</v>
      </c>
      <c r="DZ272" s="58" t="n">
        <v>1</v>
      </c>
      <c r="EA272" s="58" t="n">
        <v>0</v>
      </c>
      <c r="EB272" s="58" t="n">
        <v>1</v>
      </c>
      <c r="EC272" s="59" t="s">
        <v>405</v>
      </c>
      <c r="ED272" s="59" t="s">
        <v>577</v>
      </c>
      <c r="EE272" s="59" t="s">
        <v>408</v>
      </c>
      <c r="EF272" s="59" t="s">
        <v>567</v>
      </c>
      <c r="EG272" s="59" t="s">
        <v>409</v>
      </c>
    </row>
    <row r="273" customFormat="false" ht="14.25" hidden="false" customHeight="false" outlineLevel="0" collapsed="false">
      <c r="A273" s="58" t="n">
        <v>106270875</v>
      </c>
      <c r="B273" s="59" t="s">
        <v>1953</v>
      </c>
      <c r="C273" s="59" t="s">
        <v>788</v>
      </c>
      <c r="D273" s="59" t="s">
        <v>512</v>
      </c>
      <c r="E273" s="59" t="s">
        <v>1954</v>
      </c>
      <c r="F273" s="59" t="s">
        <v>1671</v>
      </c>
      <c r="G273" s="59" t="s">
        <v>1955</v>
      </c>
      <c r="H273" s="59" t="s">
        <v>1673</v>
      </c>
      <c r="I273" s="59" t="s">
        <v>402</v>
      </c>
      <c r="J273" s="59" t="s">
        <v>1956</v>
      </c>
      <c r="K273" s="59" t="s">
        <v>418</v>
      </c>
      <c r="L273" s="58" t="n">
        <v>1310</v>
      </c>
      <c r="M273" s="58" t="n">
        <v>1012</v>
      </c>
      <c r="N273" s="58"/>
      <c r="O273" s="58" t="n">
        <v>177</v>
      </c>
      <c r="P273" s="58" t="n">
        <v>206</v>
      </c>
      <c r="Q273" s="58" t="n">
        <v>289</v>
      </c>
      <c r="R273" s="58" t="n">
        <v>327</v>
      </c>
      <c r="S273" s="58" t="n">
        <v>362</v>
      </c>
      <c r="T273" s="58" t="n">
        <v>316</v>
      </c>
      <c r="U273" s="58" t="n">
        <v>215</v>
      </c>
      <c r="V273" s="58" t="n">
        <v>115</v>
      </c>
      <c r="W273" s="58" t="n">
        <v>304</v>
      </c>
      <c r="X273" s="58" t="n">
        <v>11</v>
      </c>
      <c r="Y273" s="58"/>
      <c r="Z273" s="58" t="n">
        <v>105</v>
      </c>
      <c r="AA273" s="58" t="n">
        <v>34</v>
      </c>
      <c r="AB273" s="58" t="n">
        <v>1452</v>
      </c>
      <c r="AC273" s="58" t="n">
        <v>5</v>
      </c>
      <c r="AD273" s="58" t="n">
        <v>111</v>
      </c>
      <c r="AE273" s="58"/>
      <c r="AF273" s="58" t="n">
        <v>615</v>
      </c>
      <c r="AG273" s="58" t="n">
        <v>2298</v>
      </c>
      <c r="AH273" s="58" t="n">
        <v>10</v>
      </c>
      <c r="AI273" s="58"/>
      <c r="AJ273" s="58"/>
      <c r="AK273" s="58" t="n">
        <v>10</v>
      </c>
      <c r="AL273" s="58"/>
      <c r="AM273" s="58"/>
      <c r="AN273" s="58"/>
      <c r="AO273" s="58" t="n">
        <v>1</v>
      </c>
      <c r="AP273" s="58"/>
      <c r="AQ273" s="58" t="n">
        <v>1</v>
      </c>
      <c r="AR273" s="58" t="n">
        <v>2</v>
      </c>
      <c r="AS273" s="58"/>
      <c r="AT273" s="58"/>
      <c r="AU273" s="58"/>
      <c r="AV273" s="58" t="n">
        <v>881</v>
      </c>
      <c r="AW273" s="58" t="n">
        <v>539</v>
      </c>
      <c r="AX273" s="58" t="n">
        <v>18</v>
      </c>
      <c r="AY273" s="58" t="n">
        <v>818</v>
      </c>
      <c r="AZ273" s="58" t="n">
        <v>8</v>
      </c>
      <c r="BA273" s="58" t="n">
        <v>54</v>
      </c>
      <c r="BB273" s="58" t="n">
        <v>4</v>
      </c>
      <c r="BC273" s="58" t="n">
        <v>38</v>
      </c>
      <c r="BD273" s="58" t="n">
        <v>138</v>
      </c>
      <c r="BE273" s="58" t="n">
        <v>32</v>
      </c>
      <c r="BF273" s="58" t="n">
        <v>437</v>
      </c>
      <c r="BG273" s="58" t="n">
        <v>29</v>
      </c>
      <c r="BH273" s="58" t="n">
        <v>303</v>
      </c>
      <c r="BI273" s="58" t="n">
        <v>2</v>
      </c>
      <c r="BJ273" s="58" t="n">
        <v>211</v>
      </c>
      <c r="BK273" s="58" t="n">
        <v>111</v>
      </c>
      <c r="BL273" s="58" t="n">
        <v>250</v>
      </c>
      <c r="BM273" s="58" t="n">
        <v>306</v>
      </c>
      <c r="BN273" s="58" t="n">
        <v>43</v>
      </c>
      <c r="BO273" s="58" t="n">
        <v>294</v>
      </c>
      <c r="BP273" s="58" t="n">
        <v>64</v>
      </c>
      <c r="BQ273" s="58" t="n">
        <v>64</v>
      </c>
      <c r="BR273" s="58"/>
      <c r="BS273" s="58"/>
      <c r="BT273" s="58"/>
      <c r="BU273" s="58"/>
      <c r="BV273" s="58"/>
      <c r="BW273" s="58" t="n">
        <v>5</v>
      </c>
      <c r="BX273" s="58"/>
      <c r="BY273" s="58" t="n">
        <v>5</v>
      </c>
      <c r="BZ273" s="58" t="n">
        <v>2300</v>
      </c>
      <c r="CA273" s="58" t="n">
        <v>10</v>
      </c>
      <c r="CB273" s="58"/>
      <c r="CC273" s="58"/>
      <c r="CD273" s="58"/>
      <c r="CE273" s="58" t="n">
        <v>1</v>
      </c>
      <c r="CF273" s="58"/>
      <c r="CG273" s="58"/>
      <c r="CH273" s="58"/>
      <c r="CI273" s="58" t="n">
        <v>1</v>
      </c>
      <c r="CJ273" s="58"/>
      <c r="CK273" s="58"/>
      <c r="CL273" s="58"/>
      <c r="CM273" s="58" t="n">
        <v>10</v>
      </c>
      <c r="CN273" s="58" t="n">
        <v>1559</v>
      </c>
      <c r="CO273" s="58" t="n">
        <v>747</v>
      </c>
      <c r="CP273" s="58"/>
      <c r="CQ273" s="58" t="n">
        <v>1</v>
      </c>
      <c r="CR273" s="58" t="n">
        <v>4</v>
      </c>
      <c r="CS273" s="58"/>
      <c r="CT273" s="58"/>
      <c r="CU273" s="58"/>
      <c r="CV273" s="58"/>
      <c r="CW273" s="58"/>
      <c r="CX273" s="58"/>
      <c r="CY273" s="58"/>
      <c r="CZ273" s="58"/>
      <c r="DA273" s="58" t="n">
        <v>1</v>
      </c>
      <c r="DB273" s="58"/>
      <c r="DC273" s="58"/>
      <c r="DD273" s="58"/>
      <c r="DE273" s="58"/>
      <c r="DF273" s="58"/>
      <c r="DG273" s="58"/>
      <c r="DH273" s="58"/>
      <c r="DI273" s="58"/>
      <c r="DJ273" s="58" t="n">
        <v>159</v>
      </c>
      <c r="DK273" s="58" t="n">
        <v>703</v>
      </c>
      <c r="DL273" s="58" t="n">
        <v>151</v>
      </c>
      <c r="DM273" s="58" t="n">
        <v>183</v>
      </c>
      <c r="DN273" s="58" t="n">
        <v>23</v>
      </c>
      <c r="DO273" s="58" t="n">
        <v>318</v>
      </c>
      <c r="DP273" s="58" t="n">
        <v>36</v>
      </c>
      <c r="DQ273" s="58" t="n">
        <v>276</v>
      </c>
      <c r="DR273" s="58" t="n">
        <v>54</v>
      </c>
      <c r="DS273" s="58" t="n">
        <v>140</v>
      </c>
      <c r="DT273" s="58" t="n">
        <v>114</v>
      </c>
      <c r="DU273" s="58" t="n">
        <v>145</v>
      </c>
      <c r="DV273" s="58" t="n">
        <v>13</v>
      </c>
      <c r="DW273" s="58" t="n">
        <v>1</v>
      </c>
      <c r="DX273" s="58"/>
      <c r="DY273" s="58" t="n">
        <v>1</v>
      </c>
      <c r="DZ273" s="58" t="n">
        <v>5</v>
      </c>
      <c r="EA273" s="58" t="n">
        <v>1</v>
      </c>
      <c r="EB273" s="58" t="n">
        <v>0</v>
      </c>
      <c r="EC273" s="59" t="s">
        <v>459</v>
      </c>
      <c r="ED273" s="59" t="s">
        <v>526</v>
      </c>
      <c r="EE273" s="59" t="s">
        <v>612</v>
      </c>
      <c r="EF273" s="59" t="s">
        <v>408</v>
      </c>
      <c r="EG273" s="59" t="s">
        <v>409</v>
      </c>
    </row>
    <row r="274" customFormat="false" ht="14.25" hidden="false" customHeight="false" outlineLevel="0" collapsed="false">
      <c r="A274" s="58" t="n">
        <v>106361318</v>
      </c>
      <c r="B274" s="59" t="s">
        <v>1957</v>
      </c>
      <c r="C274" s="59" t="s">
        <v>519</v>
      </c>
      <c r="D274" s="59" t="s">
        <v>412</v>
      </c>
      <c r="E274" s="59" t="s">
        <v>1958</v>
      </c>
      <c r="F274" s="59" t="s">
        <v>1737</v>
      </c>
      <c r="G274" s="59" t="s">
        <v>1738</v>
      </c>
      <c r="H274" s="59" t="s">
        <v>1653</v>
      </c>
      <c r="I274" s="59" t="s">
        <v>402</v>
      </c>
      <c r="J274" s="59" t="s">
        <v>1959</v>
      </c>
      <c r="K274" s="59" t="s">
        <v>418</v>
      </c>
      <c r="L274" s="58" t="n">
        <v>5727</v>
      </c>
      <c r="M274" s="58" t="n">
        <v>4501</v>
      </c>
      <c r="N274" s="58"/>
      <c r="O274" s="58" t="n">
        <v>225</v>
      </c>
      <c r="P274" s="58" t="n">
        <v>409</v>
      </c>
      <c r="Q274" s="58" t="n">
        <v>733</v>
      </c>
      <c r="R274" s="58" t="n">
        <v>1161</v>
      </c>
      <c r="S274" s="58" t="n">
        <v>2067</v>
      </c>
      <c r="T274" s="58" t="n">
        <v>2141</v>
      </c>
      <c r="U274" s="58" t="n">
        <v>1777</v>
      </c>
      <c r="V274" s="58" t="n">
        <v>1443</v>
      </c>
      <c r="W274" s="58" t="n">
        <v>238</v>
      </c>
      <c r="X274" s="58" t="n">
        <v>34</v>
      </c>
      <c r="Y274" s="58"/>
      <c r="Z274" s="58" t="n">
        <v>460</v>
      </c>
      <c r="AA274" s="58" t="n">
        <v>711</v>
      </c>
      <c r="AB274" s="58" t="n">
        <v>3279</v>
      </c>
      <c r="AC274" s="58" t="n">
        <v>14</v>
      </c>
      <c r="AD274" s="58" t="n">
        <v>481</v>
      </c>
      <c r="AE274" s="58" t="n">
        <v>5</v>
      </c>
      <c r="AF274" s="58" t="n">
        <v>5278</v>
      </c>
      <c r="AG274" s="58" t="n">
        <v>9734</v>
      </c>
      <c r="AH274" s="58" t="n">
        <v>192</v>
      </c>
      <c r="AI274" s="58" t="n">
        <v>60</v>
      </c>
      <c r="AJ274" s="58" t="n">
        <v>14</v>
      </c>
      <c r="AK274" s="58" t="n">
        <v>136</v>
      </c>
      <c r="AL274" s="58" t="n">
        <v>21</v>
      </c>
      <c r="AM274" s="58"/>
      <c r="AN274" s="58" t="n">
        <v>30</v>
      </c>
      <c r="AO274" s="58"/>
      <c r="AP274" s="58" t="n">
        <v>1</v>
      </c>
      <c r="AQ274" s="58"/>
      <c r="AR274" s="58" t="n">
        <v>40</v>
      </c>
      <c r="AS274" s="58"/>
      <c r="AT274" s="58"/>
      <c r="AU274" s="58"/>
      <c r="AV274" s="58" t="n">
        <v>301</v>
      </c>
      <c r="AW274" s="58" t="n">
        <v>6788</v>
      </c>
      <c r="AX274" s="58" t="n">
        <v>100</v>
      </c>
      <c r="AY274" s="58" t="n">
        <v>2934</v>
      </c>
      <c r="AZ274" s="58" t="n">
        <v>28</v>
      </c>
      <c r="BA274" s="58" t="n">
        <v>77</v>
      </c>
      <c r="BB274" s="58"/>
      <c r="BC274" s="58" t="n">
        <v>94</v>
      </c>
      <c r="BD274" s="58" t="n">
        <v>1672</v>
      </c>
      <c r="BE274" s="58" t="n">
        <v>92</v>
      </c>
      <c r="BF274" s="58" t="n">
        <v>2091</v>
      </c>
      <c r="BG274" s="58" t="n">
        <v>126</v>
      </c>
      <c r="BH274" s="58" t="n">
        <v>852</v>
      </c>
      <c r="BI274" s="58" t="n">
        <v>77</v>
      </c>
      <c r="BJ274" s="58" t="n">
        <v>566</v>
      </c>
      <c r="BK274" s="58" t="n">
        <v>347</v>
      </c>
      <c r="BL274" s="58" t="n">
        <v>928</v>
      </c>
      <c r="BM274" s="58" t="n">
        <v>384</v>
      </c>
      <c r="BN274" s="58" t="n">
        <v>1296</v>
      </c>
      <c r="BO274" s="58" t="n">
        <v>325</v>
      </c>
      <c r="BP274" s="58" t="n">
        <v>93</v>
      </c>
      <c r="BQ274" s="58" t="n">
        <v>899</v>
      </c>
      <c r="BR274" s="58" t="n">
        <v>369</v>
      </c>
      <c r="BS274" s="58" t="n">
        <v>1</v>
      </c>
      <c r="BT274" s="58" t="n">
        <v>16</v>
      </c>
      <c r="BU274" s="58"/>
      <c r="BV274" s="58"/>
      <c r="BW274" s="58" t="n">
        <v>159</v>
      </c>
      <c r="BX274" s="58" t="n">
        <v>6</v>
      </c>
      <c r="BY274" s="58" t="n">
        <v>146</v>
      </c>
      <c r="BZ274" s="58" t="n">
        <v>9740</v>
      </c>
      <c r="CA274" s="58" t="n">
        <v>74</v>
      </c>
      <c r="CB274" s="58" t="n">
        <v>16</v>
      </c>
      <c r="CC274" s="58" t="n">
        <v>1</v>
      </c>
      <c r="CD274" s="58" t="n">
        <v>46</v>
      </c>
      <c r="CE274" s="58" t="n">
        <v>3</v>
      </c>
      <c r="CF274" s="58" t="n">
        <v>2</v>
      </c>
      <c r="CG274" s="58" t="n">
        <v>2</v>
      </c>
      <c r="CH274" s="58" t="n">
        <v>2</v>
      </c>
      <c r="CI274" s="58" t="n">
        <v>20</v>
      </c>
      <c r="CJ274" s="58" t="n">
        <v>11</v>
      </c>
      <c r="CK274" s="58"/>
      <c r="CL274" s="58"/>
      <c r="CM274" s="58" t="n">
        <v>79</v>
      </c>
      <c r="CN274" s="58" t="n">
        <v>9520</v>
      </c>
      <c r="CO274" s="58" t="n">
        <v>597</v>
      </c>
      <c r="CP274" s="58" t="n">
        <v>1461</v>
      </c>
      <c r="CQ274" s="58" t="n">
        <v>305</v>
      </c>
      <c r="CR274" s="58" t="n">
        <v>2</v>
      </c>
      <c r="CS274" s="58"/>
      <c r="CT274" s="58" t="n">
        <v>62</v>
      </c>
      <c r="CU274" s="58"/>
      <c r="CV274" s="58" t="n">
        <v>744</v>
      </c>
      <c r="CW274" s="58" t="n">
        <v>119</v>
      </c>
      <c r="CX274" s="58" t="n">
        <v>18</v>
      </c>
      <c r="CY274" s="58" t="n">
        <v>50</v>
      </c>
      <c r="CZ274" s="58" t="n">
        <v>95</v>
      </c>
      <c r="DA274" s="58" t="n">
        <v>4</v>
      </c>
      <c r="DB274" s="58"/>
      <c r="DC274" s="58" t="n">
        <v>6</v>
      </c>
      <c r="DD274" s="58"/>
      <c r="DE274" s="58" t="n">
        <v>2</v>
      </c>
      <c r="DF274" s="58" t="n">
        <v>19</v>
      </c>
      <c r="DG274" s="58" t="n">
        <v>15</v>
      </c>
      <c r="DH274" s="58" t="n">
        <v>1</v>
      </c>
      <c r="DI274" s="58"/>
      <c r="DJ274" s="58" t="n">
        <v>1221</v>
      </c>
      <c r="DK274" s="58" t="n">
        <v>3527</v>
      </c>
      <c r="DL274" s="58" t="n">
        <v>283</v>
      </c>
      <c r="DM274" s="58" t="n">
        <v>577</v>
      </c>
      <c r="DN274" s="58" t="n">
        <v>29</v>
      </c>
      <c r="DO274" s="58" t="n">
        <v>441</v>
      </c>
      <c r="DP274" s="58" t="n">
        <v>78</v>
      </c>
      <c r="DQ274" s="58" t="n">
        <v>569</v>
      </c>
      <c r="DR274" s="58" t="n">
        <v>150</v>
      </c>
      <c r="DS274" s="58" t="n">
        <v>149</v>
      </c>
      <c r="DT274" s="58" t="n">
        <v>231</v>
      </c>
      <c r="DU274" s="58" t="n">
        <v>22</v>
      </c>
      <c r="DV274" s="58" t="n">
        <v>32</v>
      </c>
      <c r="DW274" s="58" t="n">
        <v>16</v>
      </c>
      <c r="DX274" s="58" t="n">
        <v>8</v>
      </c>
      <c r="DY274" s="58" t="n">
        <v>18</v>
      </c>
      <c r="DZ274" s="58" t="n">
        <v>6</v>
      </c>
      <c r="EA274" s="58" t="n">
        <v>1</v>
      </c>
      <c r="EB274" s="58" t="n">
        <v>0</v>
      </c>
      <c r="EC274" s="59" t="s">
        <v>419</v>
      </c>
      <c r="ED274" s="59" t="s">
        <v>431</v>
      </c>
      <c r="EE274" s="59" t="s">
        <v>1149</v>
      </c>
      <c r="EF274" s="59" t="s">
        <v>576</v>
      </c>
      <c r="EG274" s="59" t="s">
        <v>409</v>
      </c>
    </row>
    <row r="275" customFormat="false" ht="14.25" hidden="false" customHeight="false" outlineLevel="0" collapsed="false">
      <c r="A275" s="58" t="n">
        <v>106190673</v>
      </c>
      <c r="B275" s="59" t="s">
        <v>1960</v>
      </c>
      <c r="C275" s="59" t="s">
        <v>464</v>
      </c>
      <c r="D275" s="59" t="s">
        <v>473</v>
      </c>
      <c r="E275" s="59" t="s">
        <v>1961</v>
      </c>
      <c r="F275" s="59" t="s">
        <v>1962</v>
      </c>
      <c r="G275" s="59" t="s">
        <v>1963</v>
      </c>
      <c r="H275" s="59" t="s">
        <v>1832</v>
      </c>
      <c r="I275" s="59" t="s">
        <v>402</v>
      </c>
      <c r="J275" s="59" t="s">
        <v>1964</v>
      </c>
      <c r="K275" s="59" t="s">
        <v>418</v>
      </c>
      <c r="L275" s="58" t="n">
        <v>699</v>
      </c>
      <c r="M275" s="58" t="n">
        <v>346</v>
      </c>
      <c r="N275" s="58"/>
      <c r="O275" s="58" t="n">
        <v>49</v>
      </c>
      <c r="P275" s="58" t="n">
        <v>73</v>
      </c>
      <c r="Q275" s="58" t="n">
        <v>143</v>
      </c>
      <c r="R275" s="58" t="n">
        <v>183</v>
      </c>
      <c r="S275" s="58" t="n">
        <v>235</v>
      </c>
      <c r="T275" s="58" t="n">
        <v>200</v>
      </c>
      <c r="U275" s="58" t="n">
        <v>89</v>
      </c>
      <c r="V275" s="58" t="n">
        <v>58</v>
      </c>
      <c r="W275" s="58" t="n">
        <v>15</v>
      </c>
      <c r="X275" s="58"/>
      <c r="Y275" s="58"/>
      <c r="Z275" s="58" t="n">
        <v>77</v>
      </c>
      <c r="AA275" s="58" t="n">
        <v>24</v>
      </c>
      <c r="AB275" s="58" t="n">
        <v>351</v>
      </c>
      <c r="AC275" s="58"/>
      <c r="AD275" s="58" t="n">
        <v>3</v>
      </c>
      <c r="AE275" s="58" t="n">
        <v>4</v>
      </c>
      <c r="AF275" s="58" t="n">
        <v>586</v>
      </c>
      <c r="AG275" s="58" t="n">
        <v>1040</v>
      </c>
      <c r="AH275" s="58" t="n">
        <v>3</v>
      </c>
      <c r="AI275" s="58" t="n">
        <v>1</v>
      </c>
      <c r="AJ275" s="58"/>
      <c r="AK275" s="58" t="n">
        <v>1</v>
      </c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 t="n">
        <v>6</v>
      </c>
      <c r="AW275" s="58" t="n">
        <v>244</v>
      </c>
      <c r="AX275" s="58" t="n">
        <v>13</v>
      </c>
      <c r="AY275" s="58" t="n">
        <v>772</v>
      </c>
      <c r="AZ275" s="58" t="n">
        <v>1</v>
      </c>
      <c r="BA275" s="58" t="n">
        <v>9</v>
      </c>
      <c r="BB275" s="58"/>
      <c r="BC275" s="58" t="n">
        <v>34</v>
      </c>
      <c r="BD275" s="58" t="n">
        <v>9</v>
      </c>
      <c r="BE275" s="58" t="n">
        <v>6</v>
      </c>
      <c r="BF275" s="58" t="n">
        <v>188</v>
      </c>
      <c r="BG275" s="58" t="n">
        <v>24</v>
      </c>
      <c r="BH275" s="58" t="n">
        <v>176</v>
      </c>
      <c r="BI275" s="58" t="n">
        <v>2</v>
      </c>
      <c r="BJ275" s="58" t="n">
        <v>80</v>
      </c>
      <c r="BK275" s="58" t="n">
        <v>75</v>
      </c>
      <c r="BL275" s="58" t="n">
        <v>179</v>
      </c>
      <c r="BM275" s="58" t="n">
        <v>20</v>
      </c>
      <c r="BN275" s="58" t="n">
        <v>67</v>
      </c>
      <c r="BO275" s="58" t="n">
        <v>139</v>
      </c>
      <c r="BP275" s="58" t="n">
        <v>12</v>
      </c>
      <c r="BQ275" s="58" t="n">
        <v>33</v>
      </c>
      <c r="BR275" s="58" t="n">
        <v>1</v>
      </c>
      <c r="BS275" s="58"/>
      <c r="BT275" s="58"/>
      <c r="BU275" s="58"/>
      <c r="BV275" s="58"/>
      <c r="BW275" s="58" t="n">
        <v>46</v>
      </c>
      <c r="BX275" s="58"/>
      <c r="BY275" s="58" t="n">
        <v>13</v>
      </c>
      <c r="BZ275" s="58" t="n">
        <v>958</v>
      </c>
      <c r="CA275" s="58" t="n">
        <v>21</v>
      </c>
      <c r="CB275" s="58" t="n">
        <v>2</v>
      </c>
      <c r="CC275" s="58"/>
      <c r="CD275" s="58"/>
      <c r="CE275" s="58"/>
      <c r="CF275" s="58"/>
      <c r="CG275" s="58" t="n">
        <v>2</v>
      </c>
      <c r="CH275" s="58"/>
      <c r="CI275" s="58" t="n">
        <v>3</v>
      </c>
      <c r="CJ275" s="58"/>
      <c r="CK275" s="58"/>
      <c r="CL275" s="58"/>
      <c r="CM275" s="58" t="n">
        <v>3</v>
      </c>
      <c r="CN275" s="58" t="n">
        <v>1014</v>
      </c>
      <c r="CO275" s="58" t="n">
        <v>28</v>
      </c>
      <c r="CP275" s="58" t="n">
        <v>274</v>
      </c>
      <c r="CQ275" s="58" t="n">
        <v>163</v>
      </c>
      <c r="CR275" s="58"/>
      <c r="CS275" s="58"/>
      <c r="CT275" s="58"/>
      <c r="CU275" s="58"/>
      <c r="CV275" s="58" t="n">
        <v>7</v>
      </c>
      <c r="CW275" s="58" t="n">
        <v>20</v>
      </c>
      <c r="CX275" s="58"/>
      <c r="CY275" s="58"/>
      <c r="CZ275" s="58" t="n">
        <v>3</v>
      </c>
      <c r="DA275" s="58"/>
      <c r="DB275" s="58"/>
      <c r="DC275" s="58"/>
      <c r="DD275" s="58"/>
      <c r="DE275" s="58"/>
      <c r="DF275" s="58"/>
      <c r="DG275" s="58"/>
      <c r="DH275" s="58"/>
      <c r="DI275" s="58"/>
      <c r="DJ275" s="58" t="n">
        <v>463</v>
      </c>
      <c r="DK275" s="58" t="n">
        <v>110</v>
      </c>
      <c r="DL275" s="58"/>
      <c r="DM275" s="58"/>
      <c r="DN275" s="58"/>
      <c r="DO275" s="58"/>
      <c r="DP275" s="58"/>
      <c r="DQ275" s="58" t="n">
        <v>1</v>
      </c>
      <c r="DR275" s="58" t="n">
        <v>2</v>
      </c>
      <c r="DS275" s="58"/>
      <c r="DT275" s="58"/>
      <c r="DU275" s="58"/>
      <c r="DV275" s="58"/>
      <c r="DW275" s="58" t="n">
        <v>2</v>
      </c>
      <c r="DX275" s="58"/>
      <c r="DY275" s="58"/>
      <c r="DZ275" s="58"/>
      <c r="EA275" s="58" t="n">
        <v>1</v>
      </c>
      <c r="EB275" s="58" t="n">
        <v>0</v>
      </c>
      <c r="EC275" s="59" t="s">
        <v>405</v>
      </c>
      <c r="ED275" s="59" t="s">
        <v>420</v>
      </c>
      <c r="EE275" s="59" t="s">
        <v>1149</v>
      </c>
      <c r="EF275" s="59" t="s">
        <v>576</v>
      </c>
      <c r="EG275" s="59" t="s">
        <v>409</v>
      </c>
    </row>
    <row r="276" customFormat="false" ht="14.25" hidden="false" customHeight="false" outlineLevel="0" collapsed="false">
      <c r="A276" s="58" t="n">
        <v>106380939</v>
      </c>
      <c r="B276" s="59" t="s">
        <v>1965</v>
      </c>
      <c r="C276" s="59" t="s">
        <v>614</v>
      </c>
      <c r="D276" s="59" t="s">
        <v>454</v>
      </c>
      <c r="E276" s="59" t="s">
        <v>1966</v>
      </c>
      <c r="F276" s="59" t="s">
        <v>614</v>
      </c>
      <c r="G276" s="59" t="s">
        <v>628</v>
      </c>
      <c r="H276" s="59" t="s">
        <v>629</v>
      </c>
      <c r="I276" s="59" t="s">
        <v>402</v>
      </c>
      <c r="J276" s="59" t="s">
        <v>1967</v>
      </c>
      <c r="K276" s="59" t="s">
        <v>418</v>
      </c>
      <c r="L276" s="58" t="n">
        <v>4948</v>
      </c>
      <c r="M276" s="58" t="n">
        <v>6837</v>
      </c>
      <c r="N276" s="58"/>
      <c r="O276" s="58" t="n">
        <v>191</v>
      </c>
      <c r="P276" s="58" t="n">
        <v>654</v>
      </c>
      <c r="Q276" s="58" t="n">
        <v>1097</v>
      </c>
      <c r="R276" s="58" t="n">
        <v>1676</v>
      </c>
      <c r="S276" s="58" t="n">
        <v>3524</v>
      </c>
      <c r="T276" s="58" t="n">
        <v>3232</v>
      </c>
      <c r="U276" s="58" t="n">
        <v>876</v>
      </c>
      <c r="V276" s="58" t="n">
        <v>343</v>
      </c>
      <c r="W276" s="58" t="n">
        <v>183</v>
      </c>
      <c r="X276" s="58" t="n">
        <v>9</v>
      </c>
      <c r="Y276" s="58"/>
      <c r="Z276" s="58" t="n">
        <v>2847</v>
      </c>
      <c r="AA276" s="58" t="n">
        <v>2033</v>
      </c>
      <c r="AB276" s="58" t="n">
        <v>3165</v>
      </c>
      <c r="AC276" s="58" t="n">
        <v>85</v>
      </c>
      <c r="AD276" s="58" t="n">
        <v>338</v>
      </c>
      <c r="AE276" s="58" t="n">
        <v>337</v>
      </c>
      <c r="AF276" s="58" t="n">
        <v>2980</v>
      </c>
      <c r="AG276" s="58" t="n">
        <v>11785</v>
      </c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 t="n">
        <v>8118</v>
      </c>
      <c r="AW276" s="58" t="n">
        <v>3147</v>
      </c>
      <c r="AX276" s="58" t="n">
        <v>141</v>
      </c>
      <c r="AY276" s="58" t="n">
        <v>124</v>
      </c>
      <c r="AZ276" s="58" t="n">
        <v>221</v>
      </c>
      <c r="BA276" s="58" t="n">
        <v>34</v>
      </c>
      <c r="BB276" s="58"/>
      <c r="BC276" s="58" t="n">
        <v>12</v>
      </c>
      <c r="BD276" s="58" t="n">
        <v>239</v>
      </c>
      <c r="BE276" s="58" t="n">
        <v>38</v>
      </c>
      <c r="BF276" s="58" t="n">
        <v>1230</v>
      </c>
      <c r="BG276" s="58" t="n">
        <v>533</v>
      </c>
      <c r="BH276" s="58" t="n">
        <v>549</v>
      </c>
      <c r="BI276" s="58" t="n">
        <v>300</v>
      </c>
      <c r="BJ276" s="58" t="n">
        <v>3117</v>
      </c>
      <c r="BK276" s="58" t="n">
        <v>757</v>
      </c>
      <c r="BL276" s="58" t="n">
        <v>1698</v>
      </c>
      <c r="BM276" s="58" t="n">
        <v>881</v>
      </c>
      <c r="BN276" s="58" t="n">
        <v>1042</v>
      </c>
      <c r="BO276" s="58" t="n">
        <v>163</v>
      </c>
      <c r="BP276" s="58" t="n">
        <v>665</v>
      </c>
      <c r="BQ276" s="58" t="n">
        <v>497</v>
      </c>
      <c r="BR276" s="58" t="n">
        <v>45</v>
      </c>
      <c r="BS276" s="58" t="n">
        <v>1</v>
      </c>
      <c r="BT276" s="58" t="n">
        <v>18</v>
      </c>
      <c r="BU276" s="58"/>
      <c r="BV276" s="58"/>
      <c r="BW276" s="58" t="n">
        <v>83</v>
      </c>
      <c r="BX276" s="58" t="n">
        <v>80</v>
      </c>
      <c r="BY276" s="58" t="n">
        <v>109</v>
      </c>
      <c r="BZ276" s="58" t="n">
        <v>11347</v>
      </c>
      <c r="CA276" s="58" t="n">
        <v>71</v>
      </c>
      <c r="CB276" s="58" t="n">
        <v>5</v>
      </c>
      <c r="CC276" s="58" t="n">
        <v>6</v>
      </c>
      <c r="CD276" s="58" t="n">
        <v>1</v>
      </c>
      <c r="CE276" s="58" t="n">
        <v>34</v>
      </c>
      <c r="CF276" s="58" t="n">
        <v>1</v>
      </c>
      <c r="CG276" s="58" t="n">
        <v>29</v>
      </c>
      <c r="CH276" s="58" t="n">
        <v>1</v>
      </c>
      <c r="CI276" s="58" t="n">
        <v>17</v>
      </c>
      <c r="CJ276" s="58"/>
      <c r="CK276" s="58"/>
      <c r="CL276" s="58" t="n">
        <v>1</v>
      </c>
      <c r="CM276" s="58" t="n">
        <v>1717</v>
      </c>
      <c r="CN276" s="58" t="n">
        <v>7917</v>
      </c>
      <c r="CO276" s="58" t="n">
        <v>1940</v>
      </c>
      <c r="CP276" s="58"/>
      <c r="CQ276" s="58" t="n">
        <v>5</v>
      </c>
      <c r="CR276" s="58"/>
      <c r="CS276" s="58"/>
      <c r="CT276" s="58"/>
      <c r="CU276" s="58"/>
      <c r="CV276" s="58" t="n">
        <v>67</v>
      </c>
      <c r="CW276" s="58"/>
      <c r="CX276" s="58"/>
      <c r="CY276" s="58"/>
      <c r="CZ276" s="58"/>
      <c r="DA276" s="58"/>
      <c r="DB276" s="58"/>
      <c r="DC276" s="58"/>
      <c r="DD276" s="58" t="n">
        <v>1</v>
      </c>
      <c r="DE276" s="58"/>
      <c r="DF276" s="58"/>
      <c r="DG276" s="58"/>
      <c r="DH276" s="58"/>
      <c r="DI276" s="58"/>
      <c r="DJ276" s="58" t="n">
        <v>97</v>
      </c>
      <c r="DK276" s="58" t="n">
        <v>3608</v>
      </c>
      <c r="DL276" s="58" t="n">
        <v>815</v>
      </c>
      <c r="DM276" s="58" t="n">
        <v>330</v>
      </c>
      <c r="DN276" s="58" t="n">
        <v>14</v>
      </c>
      <c r="DO276" s="58" t="n">
        <v>1496</v>
      </c>
      <c r="DP276" s="58" t="n">
        <v>9</v>
      </c>
      <c r="DQ276" s="58" t="n">
        <v>4103</v>
      </c>
      <c r="DR276" s="58" t="n">
        <v>216</v>
      </c>
      <c r="DS276" s="58" t="n">
        <v>357</v>
      </c>
      <c r="DT276" s="58" t="n">
        <v>386</v>
      </c>
      <c r="DU276" s="58" t="n">
        <v>173</v>
      </c>
      <c r="DV276" s="58" t="n">
        <v>61</v>
      </c>
      <c r="DW276" s="58" t="n">
        <v>47</v>
      </c>
      <c r="DX276" s="58" t="n">
        <v>33</v>
      </c>
      <c r="DY276" s="58" t="n">
        <v>123</v>
      </c>
      <c r="DZ276" s="58" t="n">
        <v>55</v>
      </c>
      <c r="EA276" s="58" t="n">
        <v>1</v>
      </c>
      <c r="EB276" s="58" t="n">
        <v>0</v>
      </c>
      <c r="EC276" s="59" t="s">
        <v>459</v>
      </c>
      <c r="ED276" s="59" t="s">
        <v>408</v>
      </c>
      <c r="EE276" s="59" t="s">
        <v>575</v>
      </c>
      <c r="EF276" s="59" t="s">
        <v>619</v>
      </c>
      <c r="EG276" s="59" t="s">
        <v>409</v>
      </c>
    </row>
    <row r="277" customFormat="false" ht="14.25" hidden="false" customHeight="false" outlineLevel="0" collapsed="false">
      <c r="A277" s="58" t="n">
        <v>106190200</v>
      </c>
      <c r="B277" s="59" t="s">
        <v>1968</v>
      </c>
      <c r="C277" s="59" t="s">
        <v>464</v>
      </c>
      <c r="D277" s="59" t="s">
        <v>473</v>
      </c>
      <c r="E277" s="59" t="s">
        <v>1969</v>
      </c>
      <c r="F277" s="59" t="s">
        <v>1970</v>
      </c>
      <c r="G277" s="59" t="s">
        <v>1971</v>
      </c>
      <c r="H277" s="59" t="s">
        <v>468</v>
      </c>
      <c r="I277" s="59" t="s">
        <v>402</v>
      </c>
      <c r="J277" s="59" t="s">
        <v>1972</v>
      </c>
      <c r="K277" s="59" t="s">
        <v>418</v>
      </c>
      <c r="L277" s="58" t="n">
        <v>2109</v>
      </c>
      <c r="M277" s="58" t="n">
        <v>1569</v>
      </c>
      <c r="N277" s="58"/>
      <c r="O277" s="58" t="n">
        <v>86</v>
      </c>
      <c r="P277" s="58" t="n">
        <v>125</v>
      </c>
      <c r="Q277" s="58" t="n">
        <v>306</v>
      </c>
      <c r="R277" s="58" t="n">
        <v>443</v>
      </c>
      <c r="S277" s="58" t="n">
        <v>666</v>
      </c>
      <c r="T277" s="58" t="n">
        <v>795</v>
      </c>
      <c r="U277" s="58" t="n">
        <v>693</v>
      </c>
      <c r="V277" s="58" t="n">
        <v>508</v>
      </c>
      <c r="W277" s="58" t="n">
        <v>56</v>
      </c>
      <c r="X277" s="58"/>
      <c r="Y277" s="58"/>
      <c r="Z277" s="58" t="n">
        <v>1843</v>
      </c>
      <c r="AA277" s="58" t="n">
        <v>64</v>
      </c>
      <c r="AB277" s="58" t="n">
        <v>1012</v>
      </c>
      <c r="AC277" s="58" t="n">
        <v>3</v>
      </c>
      <c r="AD277" s="58" t="n">
        <v>217</v>
      </c>
      <c r="AE277" s="58" t="n">
        <v>112</v>
      </c>
      <c r="AF277" s="58" t="n">
        <v>427</v>
      </c>
      <c r="AG277" s="58" t="n">
        <v>3621</v>
      </c>
      <c r="AH277" s="58" t="n">
        <v>42</v>
      </c>
      <c r="AI277" s="58" t="n">
        <v>4</v>
      </c>
      <c r="AJ277" s="58" t="n">
        <v>2</v>
      </c>
      <c r="AK277" s="58"/>
      <c r="AL277" s="58"/>
      <c r="AM277" s="58"/>
      <c r="AN277" s="58" t="n">
        <v>6</v>
      </c>
      <c r="AO277" s="58"/>
      <c r="AP277" s="58" t="n">
        <v>3</v>
      </c>
      <c r="AQ277" s="58"/>
      <c r="AR277" s="58"/>
      <c r="AS277" s="58"/>
      <c r="AT277" s="58"/>
      <c r="AU277" s="58"/>
      <c r="AV277" s="58" t="n">
        <v>283</v>
      </c>
      <c r="AW277" s="58" t="n">
        <v>1609</v>
      </c>
      <c r="AX277" s="58" t="n">
        <v>7</v>
      </c>
      <c r="AY277" s="58" t="n">
        <v>1667</v>
      </c>
      <c r="AZ277" s="58" t="n">
        <v>104</v>
      </c>
      <c r="BA277" s="58" t="n">
        <v>8</v>
      </c>
      <c r="BB277" s="58"/>
      <c r="BC277" s="58" t="n">
        <v>116</v>
      </c>
      <c r="BD277" s="58" t="n">
        <v>165</v>
      </c>
      <c r="BE277" s="58" t="n">
        <v>11</v>
      </c>
      <c r="BF277" s="58" t="n">
        <v>234</v>
      </c>
      <c r="BG277" s="58" t="n">
        <v>36</v>
      </c>
      <c r="BH277" s="58" t="n">
        <v>334</v>
      </c>
      <c r="BI277" s="58" t="n">
        <v>3</v>
      </c>
      <c r="BJ277" s="58" t="n">
        <v>477</v>
      </c>
      <c r="BK277" s="58" t="n">
        <v>284</v>
      </c>
      <c r="BL277" s="58" t="n">
        <v>263</v>
      </c>
      <c r="BM277" s="58" t="n">
        <v>1269</v>
      </c>
      <c r="BN277" s="58" t="n">
        <v>252</v>
      </c>
      <c r="BO277" s="58" t="n">
        <v>98</v>
      </c>
      <c r="BP277" s="58" t="n">
        <v>28</v>
      </c>
      <c r="BQ277" s="58" t="n">
        <v>65</v>
      </c>
      <c r="BR277" s="58" t="n">
        <v>40</v>
      </c>
      <c r="BS277" s="58" t="n">
        <v>1</v>
      </c>
      <c r="BT277" s="58" t="n">
        <v>2</v>
      </c>
      <c r="BU277" s="58"/>
      <c r="BV277" s="58"/>
      <c r="BW277" s="58" t="n">
        <v>41</v>
      </c>
      <c r="BX277" s="58"/>
      <c r="BY277" s="58" t="n">
        <v>361</v>
      </c>
      <c r="BZ277" s="58" t="n">
        <v>3185</v>
      </c>
      <c r="CA277" s="58" t="n">
        <v>73</v>
      </c>
      <c r="CB277" s="58" t="n">
        <v>7</v>
      </c>
      <c r="CC277" s="58"/>
      <c r="CD277" s="58"/>
      <c r="CE277" s="58" t="n">
        <v>1</v>
      </c>
      <c r="CF277" s="58"/>
      <c r="CG277" s="58" t="n">
        <v>2</v>
      </c>
      <c r="CH277" s="58"/>
      <c r="CI277" s="58" t="n">
        <v>8</v>
      </c>
      <c r="CJ277" s="58"/>
      <c r="CK277" s="58"/>
      <c r="CL277" s="58"/>
      <c r="CM277" s="58" t="n">
        <v>55</v>
      </c>
      <c r="CN277" s="58" t="n">
        <v>2042</v>
      </c>
      <c r="CO277" s="58" t="n">
        <v>332</v>
      </c>
      <c r="CP277" s="58" t="n">
        <v>8</v>
      </c>
      <c r="CQ277" s="58" t="n">
        <v>6</v>
      </c>
      <c r="CR277" s="58" t="n">
        <v>20</v>
      </c>
      <c r="CS277" s="58" t="n">
        <v>1</v>
      </c>
      <c r="CT277" s="58"/>
      <c r="CU277" s="58"/>
      <c r="CV277" s="58"/>
      <c r="CW277" s="58" t="n">
        <v>69</v>
      </c>
      <c r="CX277" s="58"/>
      <c r="CY277" s="58"/>
      <c r="CZ277" s="58"/>
      <c r="DA277" s="58"/>
      <c r="DB277" s="58"/>
      <c r="DC277" s="58"/>
      <c r="DD277" s="58"/>
      <c r="DE277" s="58"/>
      <c r="DF277" s="58" t="n">
        <v>1</v>
      </c>
      <c r="DG277" s="58"/>
      <c r="DH277" s="58"/>
      <c r="DI277" s="58"/>
      <c r="DJ277" s="58" t="n">
        <v>642</v>
      </c>
      <c r="DK277" s="58" t="n">
        <v>476</v>
      </c>
      <c r="DL277" s="58" t="n">
        <v>1267</v>
      </c>
      <c r="DM277" s="58" t="n">
        <v>351</v>
      </c>
      <c r="DN277" s="58" t="n">
        <v>7</v>
      </c>
      <c r="DO277" s="58" t="n">
        <v>134</v>
      </c>
      <c r="DP277" s="58" t="n">
        <v>108</v>
      </c>
      <c r="DQ277" s="58" t="n">
        <v>310</v>
      </c>
      <c r="DR277" s="58" t="n">
        <v>78</v>
      </c>
      <c r="DS277" s="58" t="n">
        <v>82</v>
      </c>
      <c r="DT277" s="58" t="n">
        <v>66</v>
      </c>
      <c r="DU277" s="58" t="n">
        <v>32</v>
      </c>
      <c r="DV277" s="58" t="n">
        <v>19</v>
      </c>
      <c r="DW277" s="58" t="n">
        <v>1</v>
      </c>
      <c r="DX277" s="58" t="n">
        <v>915</v>
      </c>
      <c r="DY277" s="58" t="n">
        <v>329</v>
      </c>
      <c r="DZ277" s="58" t="n">
        <v>5</v>
      </c>
      <c r="EA277" s="58" t="n">
        <v>1</v>
      </c>
      <c r="EB277" s="58" t="n">
        <v>0</v>
      </c>
      <c r="EC277" s="59" t="s">
        <v>405</v>
      </c>
      <c r="ED277" s="59" t="s">
        <v>470</v>
      </c>
      <c r="EE277" s="59" t="s">
        <v>439</v>
      </c>
      <c r="EF277" s="59" t="s">
        <v>430</v>
      </c>
      <c r="EG277" s="59" t="s">
        <v>409</v>
      </c>
    </row>
    <row r="278" customFormat="false" ht="14.25" hidden="false" customHeight="false" outlineLevel="0" collapsed="false">
      <c r="A278" s="58" t="n">
        <v>106331326</v>
      </c>
      <c r="B278" s="59" t="s">
        <v>1973</v>
      </c>
      <c r="C278" s="59" t="s">
        <v>812</v>
      </c>
      <c r="D278" s="59" t="s">
        <v>512</v>
      </c>
      <c r="E278" s="59" t="s">
        <v>1974</v>
      </c>
      <c r="F278" s="59" t="s">
        <v>1975</v>
      </c>
      <c r="G278" s="59" t="s">
        <v>1976</v>
      </c>
      <c r="H278" s="59" t="s">
        <v>1336</v>
      </c>
      <c r="I278" s="59" t="s">
        <v>402</v>
      </c>
      <c r="J278" s="59" t="s">
        <v>1977</v>
      </c>
      <c r="K278" s="59" t="s">
        <v>418</v>
      </c>
      <c r="L278" s="58" t="n">
        <v>1281</v>
      </c>
      <c r="M278" s="58" t="n">
        <v>739</v>
      </c>
      <c r="N278" s="58"/>
      <c r="O278" s="58" t="n">
        <v>29</v>
      </c>
      <c r="P278" s="58" t="n">
        <v>125</v>
      </c>
      <c r="Q278" s="58" t="n">
        <v>154</v>
      </c>
      <c r="R278" s="58" t="n">
        <v>239</v>
      </c>
      <c r="S278" s="58" t="n">
        <v>510</v>
      </c>
      <c r="T278" s="58" t="n">
        <v>507</v>
      </c>
      <c r="U278" s="58" t="n">
        <v>317</v>
      </c>
      <c r="V278" s="58" t="n">
        <v>137</v>
      </c>
      <c r="W278" s="58" t="n">
        <v>2</v>
      </c>
      <c r="X278" s="58"/>
      <c r="Y278" s="58"/>
      <c r="Z278" s="58" t="n">
        <v>37</v>
      </c>
      <c r="AA278" s="58" t="n">
        <v>124</v>
      </c>
      <c r="AB278" s="58" t="n">
        <v>742</v>
      </c>
      <c r="AC278" s="58" t="n">
        <v>6</v>
      </c>
      <c r="AD278" s="58" t="n">
        <v>38</v>
      </c>
      <c r="AE278" s="58" t="n">
        <v>1</v>
      </c>
      <c r="AF278" s="58" t="n">
        <v>1072</v>
      </c>
      <c r="AG278" s="58" t="n">
        <v>2011</v>
      </c>
      <c r="AH278" s="58" t="n">
        <v>8</v>
      </c>
      <c r="AI278" s="58"/>
      <c r="AJ278" s="58"/>
      <c r="AK278" s="58" t="n">
        <v>1</v>
      </c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 t="n">
        <v>508</v>
      </c>
      <c r="AW278" s="58" t="n">
        <v>1313</v>
      </c>
      <c r="AX278" s="58"/>
      <c r="AY278" s="58" t="n">
        <v>194</v>
      </c>
      <c r="AZ278" s="58" t="n">
        <v>2</v>
      </c>
      <c r="BA278" s="58" t="n">
        <v>3</v>
      </c>
      <c r="BB278" s="58"/>
      <c r="BC278" s="58" t="n">
        <v>17</v>
      </c>
      <c r="BD278" s="58" t="n">
        <v>29</v>
      </c>
      <c r="BE278" s="58"/>
      <c r="BF278" s="58" t="n">
        <v>431</v>
      </c>
      <c r="BG278" s="58" t="n">
        <v>8</v>
      </c>
      <c r="BH278" s="58" t="n">
        <v>67</v>
      </c>
      <c r="BI278" s="58" t="n">
        <v>21</v>
      </c>
      <c r="BJ278" s="58" t="n">
        <v>63</v>
      </c>
      <c r="BK278" s="58" t="n">
        <v>674</v>
      </c>
      <c r="BL278" s="58" t="n">
        <v>74</v>
      </c>
      <c r="BM278" s="58" t="n">
        <v>50</v>
      </c>
      <c r="BN278" s="58" t="n">
        <v>281</v>
      </c>
      <c r="BO278" s="58" t="n">
        <v>4</v>
      </c>
      <c r="BP278" s="58" t="n">
        <v>13</v>
      </c>
      <c r="BQ278" s="58" t="n">
        <v>255</v>
      </c>
      <c r="BR278" s="58" t="n">
        <v>33</v>
      </c>
      <c r="BS278" s="58"/>
      <c r="BT278" s="58"/>
      <c r="BU278" s="58"/>
      <c r="BV278" s="58"/>
      <c r="BW278" s="58" t="n">
        <v>1</v>
      </c>
      <c r="BX278" s="58"/>
      <c r="BY278" s="58" t="n">
        <v>10</v>
      </c>
      <c r="BZ278" s="58" t="n">
        <v>1988</v>
      </c>
      <c r="CA278" s="58" t="n">
        <v>18</v>
      </c>
      <c r="CB278" s="58" t="n">
        <v>3</v>
      </c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 t="n">
        <v>3</v>
      </c>
      <c r="CN278" s="58" t="n">
        <v>1983</v>
      </c>
      <c r="CO278" s="58" t="n">
        <v>33</v>
      </c>
      <c r="CP278" s="58"/>
      <c r="CQ278" s="58"/>
      <c r="CR278" s="58" t="n">
        <v>17</v>
      </c>
      <c r="CS278" s="58"/>
      <c r="CT278" s="58"/>
      <c r="CU278" s="58"/>
      <c r="CV278" s="58" t="n">
        <v>2</v>
      </c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 t="n">
        <v>49</v>
      </c>
      <c r="DK278" s="58" t="n">
        <v>998</v>
      </c>
      <c r="DL278" s="58"/>
      <c r="DM278" s="58" t="n">
        <v>74</v>
      </c>
      <c r="DN278" s="58" t="n">
        <v>1</v>
      </c>
      <c r="DO278" s="58" t="n">
        <v>64</v>
      </c>
      <c r="DP278" s="58" t="n">
        <v>17</v>
      </c>
      <c r="DQ278" s="58" t="n">
        <v>190</v>
      </c>
      <c r="DR278" s="58" t="n">
        <v>597</v>
      </c>
      <c r="DS278" s="58" t="n">
        <v>6</v>
      </c>
      <c r="DT278" s="58" t="n">
        <v>5</v>
      </c>
      <c r="DU278" s="58"/>
      <c r="DV278" s="58"/>
      <c r="DW278" s="58"/>
      <c r="DX278" s="58" t="n">
        <v>1</v>
      </c>
      <c r="DY278" s="58"/>
      <c r="DZ278" s="58"/>
      <c r="EA278" s="58" t="n">
        <v>1</v>
      </c>
      <c r="EB278" s="58" t="n">
        <v>0</v>
      </c>
      <c r="EC278" s="59" t="s">
        <v>459</v>
      </c>
      <c r="ED278" s="59" t="s">
        <v>441</v>
      </c>
      <c r="EE278" s="59" t="s">
        <v>818</v>
      </c>
      <c r="EF278" s="59" t="s">
        <v>479</v>
      </c>
      <c r="EG278" s="59" t="s">
        <v>409</v>
      </c>
    </row>
    <row r="279" customFormat="false" ht="14.25" hidden="false" customHeight="false" outlineLevel="0" collapsed="false">
      <c r="A279" s="58" t="n">
        <v>106150788</v>
      </c>
      <c r="B279" s="59" t="s">
        <v>1978</v>
      </c>
      <c r="C279" s="59" t="s">
        <v>472</v>
      </c>
      <c r="D279" s="59" t="s">
        <v>412</v>
      </c>
      <c r="E279" s="59" t="s">
        <v>1979</v>
      </c>
      <c r="F279" s="59" t="s">
        <v>475</v>
      </c>
      <c r="G279" s="59" t="s">
        <v>476</v>
      </c>
      <c r="H279" s="59" t="s">
        <v>477</v>
      </c>
      <c r="I279" s="59" t="s">
        <v>402</v>
      </c>
      <c r="J279" s="59" t="s">
        <v>1980</v>
      </c>
      <c r="K279" s="59" t="s">
        <v>418</v>
      </c>
      <c r="L279" s="58" t="n">
        <v>4519</v>
      </c>
      <c r="M279" s="58" t="n">
        <v>3664</v>
      </c>
      <c r="N279" s="58"/>
      <c r="O279" s="58" t="n">
        <v>316</v>
      </c>
      <c r="P279" s="58" t="n">
        <v>754</v>
      </c>
      <c r="Q279" s="58" t="n">
        <v>1160</v>
      </c>
      <c r="R279" s="58" t="n">
        <v>1303</v>
      </c>
      <c r="S279" s="58" t="n">
        <v>1605</v>
      </c>
      <c r="T279" s="58" t="n">
        <v>1413</v>
      </c>
      <c r="U279" s="58" t="n">
        <v>1074</v>
      </c>
      <c r="V279" s="58" t="n">
        <v>356</v>
      </c>
      <c r="W279" s="58" t="n">
        <v>200</v>
      </c>
      <c r="X279" s="58" t="n">
        <v>2</v>
      </c>
      <c r="Y279" s="58"/>
      <c r="Z279" s="58" t="n">
        <v>94</v>
      </c>
      <c r="AA279" s="58" t="n">
        <v>393</v>
      </c>
      <c r="AB279" s="58" t="n">
        <v>2418</v>
      </c>
      <c r="AC279" s="58" t="n">
        <v>7</v>
      </c>
      <c r="AD279" s="58" t="n">
        <v>151</v>
      </c>
      <c r="AE279" s="58" t="n">
        <v>49</v>
      </c>
      <c r="AF279" s="58" t="n">
        <v>5071</v>
      </c>
      <c r="AG279" s="58" t="n">
        <v>8057</v>
      </c>
      <c r="AH279" s="58" t="n">
        <v>1</v>
      </c>
      <c r="AI279" s="58" t="n">
        <v>31</v>
      </c>
      <c r="AJ279" s="58"/>
      <c r="AK279" s="58" t="n">
        <v>3</v>
      </c>
      <c r="AL279" s="58"/>
      <c r="AM279" s="58" t="n">
        <v>5</v>
      </c>
      <c r="AN279" s="58" t="n">
        <v>1</v>
      </c>
      <c r="AO279" s="58" t="n">
        <v>84</v>
      </c>
      <c r="AP279" s="58"/>
      <c r="AQ279" s="58" t="n">
        <v>1</v>
      </c>
      <c r="AR279" s="58"/>
      <c r="AS279" s="58"/>
      <c r="AT279" s="58"/>
      <c r="AU279" s="58"/>
      <c r="AV279" s="58" t="n">
        <v>672</v>
      </c>
      <c r="AW279" s="58" t="n">
        <v>3255</v>
      </c>
      <c r="AX279" s="58" t="n">
        <v>376</v>
      </c>
      <c r="AY279" s="58" t="n">
        <v>3609</v>
      </c>
      <c r="AZ279" s="58" t="n">
        <v>99</v>
      </c>
      <c r="BA279" s="58" t="n">
        <v>172</v>
      </c>
      <c r="BB279" s="58"/>
      <c r="BC279" s="58" t="n">
        <v>94</v>
      </c>
      <c r="BD279" s="58" t="n">
        <v>164</v>
      </c>
      <c r="BE279" s="58" t="n">
        <v>49</v>
      </c>
      <c r="BF279" s="58" t="n">
        <v>1371</v>
      </c>
      <c r="BG279" s="58" t="n">
        <v>37</v>
      </c>
      <c r="BH279" s="58" t="n">
        <v>860</v>
      </c>
      <c r="BI279" s="58" t="n">
        <v>32</v>
      </c>
      <c r="BJ279" s="58" t="n">
        <v>483</v>
      </c>
      <c r="BK279" s="58" t="n">
        <v>2340</v>
      </c>
      <c r="BL279" s="58" t="n">
        <v>662</v>
      </c>
      <c r="BM279" s="58" t="n">
        <v>1079</v>
      </c>
      <c r="BN279" s="58" t="n">
        <v>369</v>
      </c>
      <c r="BO279" s="58" t="n">
        <v>247</v>
      </c>
      <c r="BP279" s="58" t="n">
        <v>254</v>
      </c>
      <c r="BQ279" s="58" t="n">
        <v>137</v>
      </c>
      <c r="BR279" s="58" t="n">
        <v>3</v>
      </c>
      <c r="BS279" s="58" t="n">
        <v>1</v>
      </c>
      <c r="BT279" s="58" t="n">
        <v>1</v>
      </c>
      <c r="BU279" s="58"/>
      <c r="BV279" s="58"/>
      <c r="BW279" s="58" t="n">
        <v>73</v>
      </c>
      <c r="BX279" s="58" t="n">
        <v>39</v>
      </c>
      <c r="BY279" s="58" t="n">
        <v>192</v>
      </c>
      <c r="BZ279" s="58" t="n">
        <v>7670</v>
      </c>
      <c r="CA279" s="58" t="n">
        <v>152</v>
      </c>
      <c r="CB279" s="58" t="n">
        <v>8</v>
      </c>
      <c r="CC279" s="58" t="n">
        <v>1</v>
      </c>
      <c r="CD279" s="58" t="n">
        <v>1</v>
      </c>
      <c r="CE279" s="58" t="n">
        <v>14</v>
      </c>
      <c r="CF279" s="58" t="n">
        <v>7</v>
      </c>
      <c r="CG279" s="58" t="n">
        <v>2</v>
      </c>
      <c r="CH279" s="58"/>
      <c r="CI279" s="58" t="n">
        <v>16</v>
      </c>
      <c r="CJ279" s="58"/>
      <c r="CK279" s="58" t="n">
        <v>8</v>
      </c>
      <c r="CL279" s="58"/>
      <c r="CM279" s="58" t="n">
        <v>15</v>
      </c>
      <c r="CN279" s="58" t="n">
        <v>7534</v>
      </c>
      <c r="CO279" s="58" t="n">
        <v>633</v>
      </c>
      <c r="CP279" s="58" t="n">
        <v>550</v>
      </c>
      <c r="CQ279" s="58" t="n">
        <v>276</v>
      </c>
      <c r="CR279" s="58" t="n">
        <v>76</v>
      </c>
      <c r="CS279" s="58" t="n">
        <v>6</v>
      </c>
      <c r="CT279" s="58" t="n">
        <v>1</v>
      </c>
      <c r="CU279" s="58"/>
      <c r="CV279" s="58" t="n">
        <v>48</v>
      </c>
      <c r="CW279" s="58" t="n">
        <v>4</v>
      </c>
      <c r="CX279" s="58"/>
      <c r="CY279" s="58" t="n">
        <v>3</v>
      </c>
      <c r="CZ279" s="58" t="n">
        <v>4</v>
      </c>
      <c r="DA279" s="58"/>
      <c r="DB279" s="58"/>
      <c r="DC279" s="58"/>
      <c r="DD279" s="58"/>
      <c r="DE279" s="58"/>
      <c r="DF279" s="58"/>
      <c r="DG279" s="58"/>
      <c r="DH279" s="58"/>
      <c r="DI279" s="58"/>
      <c r="DJ279" s="58" t="n">
        <v>212</v>
      </c>
      <c r="DK279" s="58" t="n">
        <v>1589</v>
      </c>
      <c r="DL279" s="58" t="n">
        <v>358</v>
      </c>
      <c r="DM279" s="58" t="n">
        <v>536</v>
      </c>
      <c r="DN279" s="58" t="n">
        <v>32</v>
      </c>
      <c r="DO279" s="58" t="n">
        <v>843</v>
      </c>
      <c r="DP279" s="58" t="n">
        <v>73</v>
      </c>
      <c r="DQ279" s="58" t="n">
        <v>1061</v>
      </c>
      <c r="DR279" s="58" t="n">
        <v>1878</v>
      </c>
      <c r="DS279" s="58" t="n">
        <v>121</v>
      </c>
      <c r="DT279" s="58" t="n">
        <v>404</v>
      </c>
      <c r="DU279" s="58" t="n">
        <v>102</v>
      </c>
      <c r="DV279" s="58" t="n">
        <v>6</v>
      </c>
      <c r="DW279" s="58"/>
      <c r="DX279" s="58"/>
      <c r="DY279" s="58" t="n">
        <v>1</v>
      </c>
      <c r="DZ279" s="58"/>
      <c r="EA279" s="58" t="n">
        <v>1</v>
      </c>
      <c r="EB279" s="58" t="n">
        <v>0</v>
      </c>
      <c r="EC279" s="59" t="s">
        <v>419</v>
      </c>
      <c r="ED279" s="59" t="s">
        <v>479</v>
      </c>
      <c r="EE279" s="59" t="s">
        <v>480</v>
      </c>
      <c r="EF279" s="59" t="s">
        <v>406</v>
      </c>
      <c r="EG279" s="59" t="s">
        <v>409</v>
      </c>
    </row>
    <row r="280" customFormat="false" ht="14.25" hidden="false" customHeight="false" outlineLevel="0" collapsed="false">
      <c r="A280" s="58" t="n">
        <v>106391010</v>
      </c>
      <c r="B280" s="59" t="s">
        <v>1981</v>
      </c>
      <c r="C280" s="59" t="s">
        <v>661</v>
      </c>
      <c r="D280" s="59" t="s">
        <v>454</v>
      </c>
      <c r="E280" s="59" t="s">
        <v>1982</v>
      </c>
      <c r="F280" s="59" t="s">
        <v>1983</v>
      </c>
      <c r="G280" s="59" t="s">
        <v>1984</v>
      </c>
      <c r="H280" s="59" t="s">
        <v>823</v>
      </c>
      <c r="I280" s="59" t="s">
        <v>402</v>
      </c>
      <c r="J280" s="59" t="s">
        <v>1985</v>
      </c>
      <c r="K280" s="59" t="s">
        <v>418</v>
      </c>
      <c r="L280" s="58" t="n">
        <v>1244</v>
      </c>
      <c r="M280" s="58" t="n">
        <v>2500</v>
      </c>
      <c r="N280" s="58"/>
      <c r="O280" s="58" t="n">
        <v>168</v>
      </c>
      <c r="P280" s="58" t="n">
        <v>386</v>
      </c>
      <c r="Q280" s="58" t="n">
        <v>517</v>
      </c>
      <c r="R280" s="58" t="n">
        <v>666</v>
      </c>
      <c r="S280" s="58" t="n">
        <v>1133</v>
      </c>
      <c r="T280" s="58" t="n">
        <v>609</v>
      </c>
      <c r="U280" s="58" t="n">
        <v>140</v>
      </c>
      <c r="V280" s="58" t="n">
        <v>29</v>
      </c>
      <c r="W280" s="58" t="n">
        <v>90</v>
      </c>
      <c r="X280" s="58" t="n">
        <v>6</v>
      </c>
      <c r="Y280" s="58"/>
      <c r="Z280" s="58" t="n">
        <v>393</v>
      </c>
      <c r="AA280" s="58" t="n">
        <v>728</v>
      </c>
      <c r="AB280" s="58" t="n">
        <v>1284</v>
      </c>
      <c r="AC280" s="58" t="n">
        <v>5</v>
      </c>
      <c r="AD280" s="58" t="n">
        <v>96</v>
      </c>
      <c r="AE280" s="58" t="n">
        <v>49</v>
      </c>
      <c r="AF280" s="58" t="n">
        <v>1189</v>
      </c>
      <c r="AG280" s="58" t="n">
        <v>2512</v>
      </c>
      <c r="AH280" s="58" t="n">
        <v>25</v>
      </c>
      <c r="AI280" s="58" t="n">
        <v>3</v>
      </c>
      <c r="AJ280" s="58" t="n">
        <v>6</v>
      </c>
      <c r="AK280" s="58"/>
      <c r="AL280" s="58"/>
      <c r="AM280" s="58"/>
      <c r="AN280" s="58"/>
      <c r="AO280" s="58" t="n">
        <v>897</v>
      </c>
      <c r="AP280" s="58"/>
      <c r="AQ280" s="58" t="n">
        <v>295</v>
      </c>
      <c r="AR280" s="58"/>
      <c r="AS280" s="58" t="n">
        <v>6</v>
      </c>
      <c r="AT280" s="58"/>
      <c r="AU280" s="58"/>
      <c r="AV280" s="58" t="n">
        <v>1896</v>
      </c>
      <c r="AW280" s="58" t="n">
        <v>482</v>
      </c>
      <c r="AX280" s="58" t="n">
        <v>1228</v>
      </c>
      <c r="AY280" s="58" t="n">
        <v>68</v>
      </c>
      <c r="AZ280" s="58" t="n">
        <v>55</v>
      </c>
      <c r="BA280" s="58" t="n">
        <v>15</v>
      </c>
      <c r="BB280" s="58"/>
      <c r="BC280" s="58" t="n">
        <v>26</v>
      </c>
      <c r="BD280" s="58" t="n">
        <v>110</v>
      </c>
      <c r="BE280" s="58" t="n">
        <v>14</v>
      </c>
      <c r="BF280" s="58" t="n">
        <v>714</v>
      </c>
      <c r="BG280" s="58" t="n">
        <v>79</v>
      </c>
      <c r="BH280" s="58" t="n">
        <v>230</v>
      </c>
      <c r="BI280" s="58" t="n">
        <v>219</v>
      </c>
      <c r="BJ280" s="58" t="n">
        <v>726</v>
      </c>
      <c r="BK280" s="58" t="n">
        <v>252</v>
      </c>
      <c r="BL280" s="58" t="n">
        <v>272</v>
      </c>
      <c r="BM280" s="58" t="n">
        <v>152</v>
      </c>
      <c r="BN280" s="58" t="n">
        <v>416</v>
      </c>
      <c r="BO280" s="58" t="n">
        <v>57</v>
      </c>
      <c r="BP280" s="58" t="n">
        <v>73</v>
      </c>
      <c r="BQ280" s="58" t="n">
        <v>348</v>
      </c>
      <c r="BR280" s="58" t="n">
        <v>56</v>
      </c>
      <c r="BS280" s="58"/>
      <c r="BT280" s="58"/>
      <c r="BU280" s="58"/>
      <c r="BV280" s="58"/>
      <c r="BW280" s="58" t="n">
        <v>171</v>
      </c>
      <c r="BX280" s="58" t="n">
        <v>16</v>
      </c>
      <c r="BY280" s="58" t="n">
        <v>267</v>
      </c>
      <c r="BZ280" s="58" t="n">
        <v>2949</v>
      </c>
      <c r="CA280" s="58" t="n">
        <v>200</v>
      </c>
      <c r="CB280" s="58" t="n">
        <v>4</v>
      </c>
      <c r="CC280" s="58" t="n">
        <v>1</v>
      </c>
      <c r="CD280" s="58" t="n">
        <v>2</v>
      </c>
      <c r="CE280" s="58" t="n">
        <v>63</v>
      </c>
      <c r="CF280" s="58" t="n">
        <v>3</v>
      </c>
      <c r="CG280" s="58" t="n">
        <v>14</v>
      </c>
      <c r="CH280" s="58" t="n">
        <v>21</v>
      </c>
      <c r="CI280" s="58" t="n">
        <v>33</v>
      </c>
      <c r="CJ280" s="58"/>
      <c r="CK280" s="58"/>
      <c r="CL280" s="58"/>
      <c r="CM280" s="58" t="n">
        <v>162</v>
      </c>
      <c r="CN280" s="58" t="n">
        <v>3137</v>
      </c>
      <c r="CO280" s="58" t="n">
        <v>384</v>
      </c>
      <c r="CP280" s="58"/>
      <c r="CQ280" s="58" t="n">
        <v>2</v>
      </c>
      <c r="CR280" s="58" t="n">
        <v>4</v>
      </c>
      <c r="CS280" s="58"/>
      <c r="CT280" s="58"/>
      <c r="CU280" s="58"/>
      <c r="CV280" s="58" t="n">
        <v>75</v>
      </c>
      <c r="CW280" s="58" t="n">
        <v>275</v>
      </c>
      <c r="CX280" s="58"/>
      <c r="CY280" s="58" t="n">
        <v>5</v>
      </c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 t="n">
        <v>171</v>
      </c>
      <c r="DK280" s="58" t="n">
        <v>1519</v>
      </c>
      <c r="DL280" s="58" t="n">
        <v>52</v>
      </c>
      <c r="DM280" s="58" t="n">
        <v>229</v>
      </c>
      <c r="DN280" s="58" t="n">
        <v>16</v>
      </c>
      <c r="DO280" s="58" t="n">
        <v>224</v>
      </c>
      <c r="DP280" s="58" t="n">
        <v>21</v>
      </c>
      <c r="DQ280" s="58" t="n">
        <v>830</v>
      </c>
      <c r="DR280" s="58" t="n">
        <v>47</v>
      </c>
      <c r="DS280" s="58" t="n">
        <v>85</v>
      </c>
      <c r="DT280" s="58" t="n">
        <v>149</v>
      </c>
      <c r="DU280" s="58" t="n">
        <v>38</v>
      </c>
      <c r="DV280" s="58" t="n">
        <v>1</v>
      </c>
      <c r="DW280" s="58" t="n">
        <v>1</v>
      </c>
      <c r="DX280" s="58" t="n">
        <v>11</v>
      </c>
      <c r="DY280" s="58" t="n">
        <v>24</v>
      </c>
      <c r="DZ280" s="58" t="n">
        <v>26</v>
      </c>
      <c r="EA280" s="58" t="n">
        <v>1</v>
      </c>
      <c r="EB280" s="58" t="n">
        <v>0</v>
      </c>
      <c r="EC280" s="59" t="s">
        <v>459</v>
      </c>
      <c r="ED280" s="59" t="s">
        <v>462</v>
      </c>
      <c r="EE280" s="59" t="s">
        <v>460</v>
      </c>
      <c r="EF280" s="59" t="s">
        <v>567</v>
      </c>
      <c r="EG280" s="59" t="s">
        <v>409</v>
      </c>
    </row>
    <row r="281" customFormat="false" ht="14.25" hidden="false" customHeight="false" outlineLevel="0" collapsed="false">
      <c r="A281" s="58" t="n">
        <v>306434201</v>
      </c>
      <c r="B281" s="59" t="s">
        <v>1986</v>
      </c>
      <c r="C281" s="59" t="s">
        <v>569</v>
      </c>
      <c r="D281" s="59" t="s">
        <v>398</v>
      </c>
      <c r="E281" s="59" t="s">
        <v>1987</v>
      </c>
      <c r="F281" s="59" t="s">
        <v>1057</v>
      </c>
      <c r="G281" s="59" t="s">
        <v>1913</v>
      </c>
      <c r="H281" s="59" t="s">
        <v>1914</v>
      </c>
      <c r="I281" s="59" t="s">
        <v>402</v>
      </c>
      <c r="J281" s="59" t="s">
        <v>1988</v>
      </c>
      <c r="K281" s="59" t="s">
        <v>404</v>
      </c>
      <c r="L281" s="58" t="n">
        <v>505</v>
      </c>
      <c r="M281" s="58" t="n">
        <v>593</v>
      </c>
      <c r="N281" s="58"/>
      <c r="O281" s="58" t="n">
        <v>11</v>
      </c>
      <c r="P281" s="58" t="n">
        <v>1</v>
      </c>
      <c r="Q281" s="58" t="n">
        <v>2</v>
      </c>
      <c r="R281" s="58" t="n">
        <v>4</v>
      </c>
      <c r="S281" s="58" t="n">
        <v>11</v>
      </c>
      <c r="T281" s="58" t="n">
        <v>4</v>
      </c>
      <c r="U281" s="58"/>
      <c r="V281" s="58"/>
      <c r="W281" s="58" t="n">
        <v>1065</v>
      </c>
      <c r="X281" s="58"/>
      <c r="Y281" s="58"/>
      <c r="Z281" s="58" t="n">
        <v>220</v>
      </c>
      <c r="AA281" s="58" t="n">
        <v>32</v>
      </c>
      <c r="AB281" s="58" t="n">
        <v>700</v>
      </c>
      <c r="AC281" s="58" t="n">
        <v>7</v>
      </c>
      <c r="AD281" s="58" t="n">
        <v>76</v>
      </c>
      <c r="AE281" s="58"/>
      <c r="AF281" s="58" t="n">
        <v>63</v>
      </c>
      <c r="AG281" s="58" t="n">
        <v>1098</v>
      </c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 t="n">
        <v>1025</v>
      </c>
      <c r="AW281" s="58"/>
      <c r="AX281" s="58"/>
      <c r="AY281" s="58" t="n">
        <v>70</v>
      </c>
      <c r="AZ281" s="58" t="n">
        <v>3</v>
      </c>
      <c r="BA281" s="58"/>
      <c r="BB281" s="58"/>
      <c r="BC281" s="58"/>
      <c r="BD281" s="58"/>
      <c r="BE281" s="58"/>
      <c r="BF281" s="58" t="n">
        <v>1098</v>
      </c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 t="n">
        <v>1098</v>
      </c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 t="n">
        <v>20</v>
      </c>
      <c r="CN281" s="58" t="n">
        <v>472</v>
      </c>
      <c r="CO281" s="58" t="n">
        <v>453</v>
      </c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 t="n">
        <v>1098</v>
      </c>
      <c r="DL281" s="58"/>
      <c r="DM281" s="58"/>
      <c r="DN281" s="58"/>
      <c r="DO281" s="58"/>
      <c r="DP281" s="58"/>
      <c r="DQ281" s="58"/>
      <c r="DR281" s="58"/>
      <c r="DS281" s="58"/>
      <c r="DT281" s="58"/>
      <c r="DU281" s="58"/>
      <c r="DV281" s="58"/>
      <c r="DW281" s="58"/>
      <c r="DX281" s="58" t="n">
        <v>9</v>
      </c>
      <c r="DY281" s="58" t="n">
        <v>134</v>
      </c>
      <c r="DZ281" s="58" t="n">
        <v>10</v>
      </c>
      <c r="EA281" s="58" t="n">
        <v>0</v>
      </c>
      <c r="EB281" s="58" t="n">
        <v>1</v>
      </c>
      <c r="EC281" s="59" t="s">
        <v>405</v>
      </c>
      <c r="ED281" s="59" t="s">
        <v>625</v>
      </c>
      <c r="EE281" s="59" t="s">
        <v>470</v>
      </c>
      <c r="EF281" s="59" t="s">
        <v>487</v>
      </c>
      <c r="EG281" s="59" t="s">
        <v>409</v>
      </c>
    </row>
    <row r="282" customFormat="false" ht="14.25" hidden="false" customHeight="false" outlineLevel="0" collapsed="false">
      <c r="A282" s="58" t="n">
        <v>106013619</v>
      </c>
      <c r="B282" s="59" t="s">
        <v>1989</v>
      </c>
      <c r="C282" s="59" t="s">
        <v>453</v>
      </c>
      <c r="D282" s="59" t="s">
        <v>454</v>
      </c>
      <c r="E282" s="59" t="s">
        <v>1990</v>
      </c>
      <c r="F282" s="59" t="s">
        <v>1274</v>
      </c>
      <c r="G282" s="59" t="s">
        <v>1991</v>
      </c>
      <c r="H282" s="59" t="s">
        <v>1992</v>
      </c>
      <c r="I282" s="59" t="s">
        <v>402</v>
      </c>
      <c r="J282" s="59" t="s">
        <v>1993</v>
      </c>
      <c r="K282" s="59" t="s">
        <v>418</v>
      </c>
      <c r="L282" s="58" t="n">
        <v>401</v>
      </c>
      <c r="M282" s="58" t="n">
        <v>425</v>
      </c>
      <c r="N282" s="58"/>
      <c r="O282" s="58" t="n">
        <v>3</v>
      </c>
      <c r="P282" s="58" t="n">
        <v>19</v>
      </c>
      <c r="Q282" s="58" t="n">
        <v>56</v>
      </c>
      <c r="R282" s="58" t="n">
        <v>80</v>
      </c>
      <c r="S282" s="58" t="n">
        <v>184</v>
      </c>
      <c r="T282" s="58" t="n">
        <v>199</v>
      </c>
      <c r="U282" s="58" t="n">
        <v>173</v>
      </c>
      <c r="V282" s="58" t="n">
        <v>112</v>
      </c>
      <c r="W282" s="58"/>
      <c r="X282" s="58"/>
      <c r="Y282" s="58"/>
      <c r="Z282" s="58" t="n">
        <v>13</v>
      </c>
      <c r="AA282" s="58" t="n">
        <v>233</v>
      </c>
      <c r="AB282" s="58" t="n">
        <v>121</v>
      </c>
      <c r="AC282" s="58" t="n">
        <v>2</v>
      </c>
      <c r="AD282" s="58" t="n">
        <v>208</v>
      </c>
      <c r="AE282" s="58"/>
      <c r="AF282" s="58" t="n">
        <v>249</v>
      </c>
      <c r="AG282" s="58" t="n">
        <v>776</v>
      </c>
      <c r="AH282" s="58" t="n">
        <v>33</v>
      </c>
      <c r="AI282" s="58" t="n">
        <v>7</v>
      </c>
      <c r="AJ282" s="58"/>
      <c r="AK282" s="58" t="n">
        <v>10</v>
      </c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 t="n">
        <v>12</v>
      </c>
      <c r="AW282" s="58" t="n">
        <v>504</v>
      </c>
      <c r="AX282" s="58" t="n">
        <v>210</v>
      </c>
      <c r="AY282" s="58" t="n">
        <v>91</v>
      </c>
      <c r="AZ282" s="58" t="n">
        <v>3</v>
      </c>
      <c r="BA282" s="58" t="n">
        <v>6</v>
      </c>
      <c r="BB282" s="58"/>
      <c r="BC282" s="58"/>
      <c r="BD282" s="58" t="n">
        <v>130</v>
      </c>
      <c r="BE282" s="58" t="n">
        <v>2</v>
      </c>
      <c r="BF282" s="58" t="n">
        <v>180</v>
      </c>
      <c r="BG282" s="58" t="n">
        <v>10</v>
      </c>
      <c r="BH282" s="58" t="n">
        <v>46</v>
      </c>
      <c r="BI282" s="58" t="n">
        <v>3</v>
      </c>
      <c r="BJ282" s="58" t="n">
        <v>193</v>
      </c>
      <c r="BK282" s="58" t="n">
        <v>11</v>
      </c>
      <c r="BL282" s="58" t="n">
        <v>84</v>
      </c>
      <c r="BM282" s="58" t="n">
        <v>2</v>
      </c>
      <c r="BN282" s="58" t="n">
        <v>58</v>
      </c>
      <c r="BO282" s="58" t="n">
        <v>10</v>
      </c>
      <c r="BP282" s="58" t="n">
        <v>11</v>
      </c>
      <c r="BQ282" s="58" t="n">
        <v>74</v>
      </c>
      <c r="BR282" s="58" t="n">
        <v>12</v>
      </c>
      <c r="BS282" s="58"/>
      <c r="BT282" s="58"/>
      <c r="BU282" s="58"/>
      <c r="BV282" s="58"/>
      <c r="BW282" s="58" t="n">
        <v>1</v>
      </c>
      <c r="BX282" s="58" t="n">
        <v>1</v>
      </c>
      <c r="BY282" s="58" t="n">
        <v>197</v>
      </c>
      <c r="BZ282" s="58" t="n">
        <v>615</v>
      </c>
      <c r="CA282" s="58" t="n">
        <v>1</v>
      </c>
      <c r="CB282" s="58" t="n">
        <v>7</v>
      </c>
      <c r="CC282" s="58"/>
      <c r="CD282" s="58" t="n">
        <v>3</v>
      </c>
      <c r="CE282" s="58"/>
      <c r="CF282" s="58"/>
      <c r="CG282" s="58"/>
      <c r="CH282" s="58"/>
      <c r="CI282" s="58"/>
      <c r="CJ282" s="58" t="n">
        <v>1</v>
      </c>
      <c r="CK282" s="58"/>
      <c r="CL282" s="58"/>
      <c r="CM282" s="58" t="n">
        <v>49</v>
      </c>
      <c r="CN282" s="58" t="n">
        <v>630</v>
      </c>
      <c r="CO282" s="58" t="n">
        <v>74</v>
      </c>
      <c r="CP282" s="58" t="n">
        <v>1</v>
      </c>
      <c r="CQ282" s="58" t="n">
        <v>8</v>
      </c>
      <c r="CR282" s="58"/>
      <c r="CS282" s="58"/>
      <c r="CT282" s="58"/>
      <c r="CU282" s="58"/>
      <c r="CV282" s="58" t="n">
        <v>136</v>
      </c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 t="n">
        <v>1</v>
      </c>
      <c r="DH282" s="58"/>
      <c r="DI282" s="58"/>
      <c r="DJ282" s="58" t="n">
        <v>355</v>
      </c>
      <c r="DK282" s="58" t="n">
        <v>253</v>
      </c>
      <c r="DL282" s="58"/>
      <c r="DM282" s="58" t="n">
        <v>2</v>
      </c>
      <c r="DN282" s="58" t="n">
        <v>1</v>
      </c>
      <c r="DO282" s="58" t="n">
        <v>30</v>
      </c>
      <c r="DP282" s="58"/>
      <c r="DQ282" s="58" t="n">
        <v>16</v>
      </c>
      <c r="DR282" s="58" t="n">
        <v>5</v>
      </c>
      <c r="DS282" s="58" t="n">
        <v>7</v>
      </c>
      <c r="DT282" s="58" t="n">
        <v>11</v>
      </c>
      <c r="DU282" s="58"/>
      <c r="DV282" s="58"/>
      <c r="DW282" s="58"/>
      <c r="DX282" s="58" t="n">
        <v>6</v>
      </c>
      <c r="DY282" s="58" t="n">
        <v>41</v>
      </c>
      <c r="DZ282" s="58" t="n">
        <v>26</v>
      </c>
      <c r="EA282" s="58" t="n">
        <v>1</v>
      </c>
      <c r="EB282" s="58" t="n">
        <v>0</v>
      </c>
      <c r="EC282" s="59" t="s">
        <v>459</v>
      </c>
      <c r="ED282" s="59" t="s">
        <v>460</v>
      </c>
      <c r="EE282" s="59" t="s">
        <v>461</v>
      </c>
      <c r="EF282" s="59" t="s">
        <v>462</v>
      </c>
      <c r="EG282" s="59" t="s">
        <v>409</v>
      </c>
    </row>
    <row r="283" customFormat="false" ht="14.25" hidden="false" customHeight="false" outlineLevel="0" collapsed="false">
      <c r="A283" s="58" t="n">
        <v>106410782</v>
      </c>
      <c r="B283" s="59" t="s">
        <v>1994</v>
      </c>
      <c r="C283" s="59" t="s">
        <v>1226</v>
      </c>
      <c r="D283" s="59" t="s">
        <v>454</v>
      </c>
      <c r="E283" s="59" t="s">
        <v>1995</v>
      </c>
      <c r="F283" s="59" t="s">
        <v>1226</v>
      </c>
      <c r="G283" s="59" t="s">
        <v>1996</v>
      </c>
      <c r="H283" s="59" t="s">
        <v>1619</v>
      </c>
      <c r="I283" s="59" t="s">
        <v>402</v>
      </c>
      <c r="J283" s="59" t="s">
        <v>1997</v>
      </c>
      <c r="K283" s="59" t="s">
        <v>418</v>
      </c>
      <c r="L283" s="58" t="n">
        <v>1951</v>
      </c>
      <c r="M283" s="58" t="n">
        <v>1377</v>
      </c>
      <c r="N283" s="58"/>
      <c r="O283" s="58" t="n">
        <v>55</v>
      </c>
      <c r="P283" s="58" t="n">
        <v>256</v>
      </c>
      <c r="Q283" s="58" t="n">
        <v>471</v>
      </c>
      <c r="R283" s="58" t="n">
        <v>536</v>
      </c>
      <c r="S283" s="58" t="n">
        <v>877</v>
      </c>
      <c r="T283" s="58" t="n">
        <v>768</v>
      </c>
      <c r="U283" s="58" t="n">
        <v>285</v>
      </c>
      <c r="V283" s="58" t="n">
        <v>74</v>
      </c>
      <c r="W283" s="58" t="n">
        <v>6</v>
      </c>
      <c r="X283" s="58"/>
      <c r="Y283" s="58"/>
      <c r="Z283" s="58" t="n">
        <v>152</v>
      </c>
      <c r="AA283" s="58" t="n">
        <v>27</v>
      </c>
      <c r="AB283" s="58" t="n">
        <v>2366</v>
      </c>
      <c r="AC283" s="58" t="n">
        <v>27</v>
      </c>
      <c r="AD283" s="58" t="n">
        <v>317</v>
      </c>
      <c r="AE283" s="58" t="n">
        <v>7</v>
      </c>
      <c r="AF283" s="58" t="n">
        <v>432</v>
      </c>
      <c r="AG283" s="58" t="n">
        <v>3291</v>
      </c>
      <c r="AH283" s="58" t="n">
        <v>6</v>
      </c>
      <c r="AI283" s="58" t="n">
        <v>2</v>
      </c>
      <c r="AJ283" s="58" t="n">
        <v>1</v>
      </c>
      <c r="AK283" s="58"/>
      <c r="AL283" s="58"/>
      <c r="AM283" s="58"/>
      <c r="AN283" s="58" t="n">
        <v>21</v>
      </c>
      <c r="AO283" s="58" t="n">
        <v>7</v>
      </c>
      <c r="AP283" s="58"/>
      <c r="AQ283" s="58"/>
      <c r="AR283" s="58"/>
      <c r="AS283" s="58"/>
      <c r="AT283" s="58"/>
      <c r="AU283" s="58"/>
      <c r="AV283" s="58" t="n">
        <v>1753</v>
      </c>
      <c r="AW283" s="58" t="n">
        <v>587</v>
      </c>
      <c r="AX283" s="58" t="n">
        <v>930</v>
      </c>
      <c r="AY283" s="58" t="n">
        <v>12</v>
      </c>
      <c r="AZ283" s="58" t="n">
        <v>44</v>
      </c>
      <c r="BA283" s="58" t="n">
        <v>2</v>
      </c>
      <c r="BB283" s="58"/>
      <c r="BC283" s="58" t="n">
        <v>53</v>
      </c>
      <c r="BD283" s="58" t="n">
        <v>210</v>
      </c>
      <c r="BE283" s="58" t="n">
        <v>10</v>
      </c>
      <c r="BF283" s="58" t="n">
        <v>664</v>
      </c>
      <c r="BG283" s="58" t="n">
        <v>15</v>
      </c>
      <c r="BH283" s="58" t="n">
        <v>412</v>
      </c>
      <c r="BI283" s="58" t="n">
        <v>22</v>
      </c>
      <c r="BJ283" s="58" t="n">
        <v>207</v>
      </c>
      <c r="BK283" s="58" t="n">
        <v>326</v>
      </c>
      <c r="BL283" s="58" t="n">
        <v>480</v>
      </c>
      <c r="BM283" s="58" t="n">
        <v>270</v>
      </c>
      <c r="BN283" s="58" t="n">
        <v>194</v>
      </c>
      <c r="BO283" s="58" t="n">
        <v>26</v>
      </c>
      <c r="BP283" s="58" t="n">
        <v>49</v>
      </c>
      <c r="BQ283" s="58" t="n">
        <v>329</v>
      </c>
      <c r="BR283" s="58" t="n">
        <v>39</v>
      </c>
      <c r="BS283" s="58" t="n">
        <v>1</v>
      </c>
      <c r="BT283" s="58" t="n">
        <v>19</v>
      </c>
      <c r="BU283" s="58" t="n">
        <v>2</v>
      </c>
      <c r="BV283" s="58"/>
      <c r="BW283" s="58" t="n">
        <v>66</v>
      </c>
      <c r="BX283" s="58" t="n">
        <v>1</v>
      </c>
      <c r="BY283" s="58" t="n">
        <v>20</v>
      </c>
      <c r="BZ283" s="58" t="n">
        <v>3165</v>
      </c>
      <c r="CA283" s="58" t="n">
        <v>53</v>
      </c>
      <c r="CB283" s="58"/>
      <c r="CC283" s="58"/>
      <c r="CD283" s="58" t="n">
        <v>3</v>
      </c>
      <c r="CE283" s="58" t="n">
        <v>6</v>
      </c>
      <c r="CF283" s="58"/>
      <c r="CG283" s="58" t="n">
        <v>4</v>
      </c>
      <c r="CH283" s="58" t="n">
        <v>1</v>
      </c>
      <c r="CI283" s="58" t="n">
        <v>9</v>
      </c>
      <c r="CJ283" s="58"/>
      <c r="CK283" s="58"/>
      <c r="CL283" s="58"/>
      <c r="CM283" s="58" t="n">
        <v>103</v>
      </c>
      <c r="CN283" s="58" t="n">
        <v>1675</v>
      </c>
      <c r="CO283" s="58" t="n">
        <v>1450</v>
      </c>
      <c r="CP283" s="58"/>
      <c r="CQ283" s="58"/>
      <c r="CR283" s="58" t="n">
        <v>4</v>
      </c>
      <c r="CS283" s="58"/>
      <c r="CT283" s="58" t="n">
        <v>2</v>
      </c>
      <c r="CU283" s="58"/>
      <c r="CV283" s="58" t="n">
        <v>16</v>
      </c>
      <c r="CW283" s="58"/>
      <c r="CX283" s="58" t="n">
        <v>1</v>
      </c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 t="n">
        <v>19</v>
      </c>
      <c r="DJ283" s="58" t="n">
        <v>74</v>
      </c>
      <c r="DK283" s="58" t="n">
        <v>1519</v>
      </c>
      <c r="DL283" s="58" t="n">
        <v>232</v>
      </c>
      <c r="DM283" s="58" t="n">
        <v>265</v>
      </c>
      <c r="DN283" s="58" t="n">
        <v>12</v>
      </c>
      <c r="DO283" s="58" t="n">
        <v>218</v>
      </c>
      <c r="DP283" s="58" t="n">
        <v>59</v>
      </c>
      <c r="DQ283" s="58" t="n">
        <v>468</v>
      </c>
      <c r="DR283" s="58" t="n">
        <v>148</v>
      </c>
      <c r="DS283" s="58" t="n">
        <v>29</v>
      </c>
      <c r="DT283" s="58" t="n">
        <v>243</v>
      </c>
      <c r="DU283" s="58" t="n">
        <v>2</v>
      </c>
      <c r="DV283" s="58" t="n">
        <v>7</v>
      </c>
      <c r="DW283" s="58" t="n">
        <v>10</v>
      </c>
      <c r="DX283" s="58" t="n">
        <v>48</v>
      </c>
      <c r="DY283" s="58" t="n">
        <v>11</v>
      </c>
      <c r="DZ283" s="58" t="n">
        <v>41</v>
      </c>
      <c r="EA283" s="58" t="n">
        <v>1</v>
      </c>
      <c r="EB283" s="58" t="n">
        <v>0</v>
      </c>
      <c r="EC283" s="59" t="s">
        <v>459</v>
      </c>
      <c r="ED283" s="59" t="s">
        <v>421</v>
      </c>
      <c r="EE283" s="59" t="s">
        <v>430</v>
      </c>
      <c r="EF283" s="59" t="s">
        <v>460</v>
      </c>
      <c r="EG283" s="59" t="s">
        <v>409</v>
      </c>
    </row>
    <row r="284" customFormat="false" ht="14.25" hidden="false" customHeight="false" outlineLevel="0" collapsed="false">
      <c r="A284" s="58" t="n">
        <v>106074017</v>
      </c>
      <c r="B284" s="59" t="s">
        <v>1998</v>
      </c>
      <c r="C284" s="59" t="s">
        <v>805</v>
      </c>
      <c r="D284" s="59" t="s">
        <v>398</v>
      </c>
      <c r="E284" s="59" t="s">
        <v>1999</v>
      </c>
      <c r="F284" s="59" t="s">
        <v>2000</v>
      </c>
      <c r="G284" s="59" t="s">
        <v>2001</v>
      </c>
      <c r="H284" s="59" t="s">
        <v>2002</v>
      </c>
      <c r="I284" s="59" t="s">
        <v>402</v>
      </c>
      <c r="J284" s="59" t="s">
        <v>2003</v>
      </c>
      <c r="K284" s="59" t="s">
        <v>418</v>
      </c>
      <c r="L284" s="58" t="n">
        <v>3515</v>
      </c>
      <c r="M284" s="58" t="n">
        <v>2336</v>
      </c>
      <c r="N284" s="58"/>
      <c r="O284" s="58" t="n">
        <v>160</v>
      </c>
      <c r="P284" s="58" t="n">
        <v>227</v>
      </c>
      <c r="Q284" s="58" t="n">
        <v>516</v>
      </c>
      <c r="R284" s="58" t="n">
        <v>880</v>
      </c>
      <c r="S284" s="58" t="n">
        <v>1254</v>
      </c>
      <c r="T284" s="58" t="n">
        <v>1252</v>
      </c>
      <c r="U284" s="58" t="n">
        <v>1025</v>
      </c>
      <c r="V284" s="58" t="n">
        <v>492</v>
      </c>
      <c r="W284" s="58" t="n">
        <v>41</v>
      </c>
      <c r="X284" s="58" t="n">
        <v>4</v>
      </c>
      <c r="Y284" s="58"/>
      <c r="Z284" s="58" t="n">
        <v>392</v>
      </c>
      <c r="AA284" s="58" t="n">
        <v>134</v>
      </c>
      <c r="AB284" s="58" t="n">
        <v>257</v>
      </c>
      <c r="AC284" s="58" t="n">
        <v>1</v>
      </c>
      <c r="AD284" s="58" t="n">
        <v>369</v>
      </c>
      <c r="AE284" s="58" t="n">
        <v>43</v>
      </c>
      <c r="AF284" s="58" t="n">
        <v>4655</v>
      </c>
      <c r="AG284" s="58" t="n">
        <v>5814</v>
      </c>
      <c r="AH284" s="58" t="n">
        <v>8</v>
      </c>
      <c r="AI284" s="58" t="n">
        <v>5</v>
      </c>
      <c r="AJ284" s="58" t="n">
        <v>2</v>
      </c>
      <c r="AK284" s="58" t="n">
        <v>20</v>
      </c>
      <c r="AL284" s="58"/>
      <c r="AM284" s="58"/>
      <c r="AN284" s="58"/>
      <c r="AO284" s="58"/>
      <c r="AP284" s="58" t="n">
        <v>1</v>
      </c>
      <c r="AQ284" s="58"/>
      <c r="AR284" s="58" t="n">
        <v>1</v>
      </c>
      <c r="AS284" s="58"/>
      <c r="AT284" s="58"/>
      <c r="AU284" s="58"/>
      <c r="AV284" s="58" t="n">
        <v>5</v>
      </c>
      <c r="AW284" s="58" t="n">
        <v>2096</v>
      </c>
      <c r="AX284" s="58" t="n">
        <v>29</v>
      </c>
      <c r="AY284" s="58" t="n">
        <v>3421</v>
      </c>
      <c r="AZ284" s="58" t="n">
        <v>113</v>
      </c>
      <c r="BA284" s="58" t="n">
        <v>187</v>
      </c>
      <c r="BB284" s="58"/>
      <c r="BC284" s="58" t="n">
        <v>116</v>
      </c>
      <c r="BD284" s="58" t="n">
        <v>131</v>
      </c>
      <c r="BE284" s="58" t="n">
        <v>18</v>
      </c>
      <c r="BF284" s="58" t="n">
        <v>763</v>
      </c>
      <c r="BG284" s="58" t="n">
        <v>123</v>
      </c>
      <c r="BH284" s="58" t="n">
        <v>787</v>
      </c>
      <c r="BI284" s="58" t="n">
        <v>44</v>
      </c>
      <c r="BJ284" s="58" t="n">
        <v>445</v>
      </c>
      <c r="BK284" s="58" t="n">
        <v>589</v>
      </c>
      <c r="BL284" s="58" t="n">
        <v>593</v>
      </c>
      <c r="BM284" s="58" t="n">
        <v>1060</v>
      </c>
      <c r="BN284" s="58" t="n">
        <v>415</v>
      </c>
      <c r="BO284" s="58" t="n">
        <v>176</v>
      </c>
      <c r="BP284" s="58" t="n">
        <v>136</v>
      </c>
      <c r="BQ284" s="58" t="n">
        <v>285</v>
      </c>
      <c r="BR284" s="58" t="n">
        <v>168</v>
      </c>
      <c r="BS284" s="58" t="n">
        <v>1</v>
      </c>
      <c r="BT284" s="58" t="n">
        <v>1</v>
      </c>
      <c r="BU284" s="58"/>
      <c r="BV284" s="58"/>
      <c r="BW284" s="58" t="n">
        <v>11</v>
      </c>
      <c r="BX284" s="58" t="n">
        <v>3</v>
      </c>
      <c r="BY284" s="58" t="n">
        <v>85</v>
      </c>
      <c r="BZ284" s="58" t="n">
        <v>5681</v>
      </c>
      <c r="CA284" s="58" t="n">
        <v>30</v>
      </c>
      <c r="CB284" s="58" t="n">
        <v>20</v>
      </c>
      <c r="CC284" s="58"/>
      <c r="CD284" s="58" t="n">
        <v>18</v>
      </c>
      <c r="CE284" s="58"/>
      <c r="CF284" s="58"/>
      <c r="CG284" s="58"/>
      <c r="CH284" s="58"/>
      <c r="CI284" s="58" t="n">
        <v>3</v>
      </c>
      <c r="CJ284" s="58"/>
      <c r="CK284" s="58"/>
      <c r="CL284" s="58"/>
      <c r="CM284" s="58" t="n">
        <v>28</v>
      </c>
      <c r="CN284" s="58" t="n">
        <v>5776</v>
      </c>
      <c r="CO284" s="58" t="n">
        <v>33</v>
      </c>
      <c r="CP284" s="58"/>
      <c r="CQ284" s="58"/>
      <c r="CR284" s="58"/>
      <c r="CS284" s="58" t="n">
        <v>6</v>
      </c>
      <c r="CT284" s="58"/>
      <c r="CU284" s="58"/>
      <c r="CV284" s="58" t="n">
        <v>153</v>
      </c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 t="n">
        <v>485</v>
      </c>
      <c r="DK284" s="58" t="n">
        <v>1399</v>
      </c>
      <c r="DL284" s="58" t="n">
        <v>899</v>
      </c>
      <c r="DM284" s="58" t="n">
        <v>497</v>
      </c>
      <c r="DN284" s="58" t="n">
        <v>31</v>
      </c>
      <c r="DO284" s="58" t="n">
        <v>661</v>
      </c>
      <c r="DP284" s="58" t="n">
        <v>104</v>
      </c>
      <c r="DQ284" s="58" t="n">
        <v>732</v>
      </c>
      <c r="DR284" s="58" t="n">
        <v>261</v>
      </c>
      <c r="DS284" s="58" t="n">
        <v>192</v>
      </c>
      <c r="DT284" s="58" t="n">
        <v>286</v>
      </c>
      <c r="DU284" s="58" t="n">
        <v>38</v>
      </c>
      <c r="DV284" s="58" t="n">
        <v>43</v>
      </c>
      <c r="DW284" s="58" t="n">
        <v>64</v>
      </c>
      <c r="DX284" s="58" t="n">
        <v>9</v>
      </c>
      <c r="DY284" s="58" t="n">
        <v>2</v>
      </c>
      <c r="DZ284" s="58" t="n">
        <v>3</v>
      </c>
      <c r="EA284" s="58" t="n">
        <v>1</v>
      </c>
      <c r="EB284" s="58" t="n">
        <v>0</v>
      </c>
      <c r="EC284" s="59" t="s">
        <v>405</v>
      </c>
      <c r="ED284" s="59" t="s">
        <v>487</v>
      </c>
      <c r="EE284" s="59" t="s">
        <v>406</v>
      </c>
      <c r="EF284" s="59" t="s">
        <v>1171</v>
      </c>
      <c r="EG284" s="59" t="s">
        <v>409</v>
      </c>
    </row>
    <row r="285" customFormat="false" ht="14.25" hidden="false" customHeight="false" outlineLevel="0" collapsed="false">
      <c r="A285" s="58" t="n">
        <v>106420514</v>
      </c>
      <c r="B285" s="59" t="s">
        <v>2004</v>
      </c>
      <c r="C285" s="59" t="s">
        <v>1043</v>
      </c>
      <c r="D285" s="59" t="s">
        <v>412</v>
      </c>
      <c r="E285" s="59" t="s">
        <v>2005</v>
      </c>
      <c r="F285" s="59" t="s">
        <v>1043</v>
      </c>
      <c r="G285" s="59" t="s">
        <v>2006</v>
      </c>
      <c r="H285" s="59" t="s">
        <v>2007</v>
      </c>
      <c r="I285" s="59" t="s">
        <v>402</v>
      </c>
      <c r="J285" s="59" t="s">
        <v>2008</v>
      </c>
      <c r="K285" s="59" t="s">
        <v>418</v>
      </c>
      <c r="L285" s="58" t="n">
        <v>4515</v>
      </c>
      <c r="M285" s="58" t="n">
        <v>3907</v>
      </c>
      <c r="N285" s="58"/>
      <c r="O285" s="58" t="n">
        <v>337</v>
      </c>
      <c r="P285" s="58" t="n">
        <v>446</v>
      </c>
      <c r="Q285" s="58" t="n">
        <v>614</v>
      </c>
      <c r="R285" s="58" t="n">
        <v>864</v>
      </c>
      <c r="S285" s="58" t="n">
        <v>1544</v>
      </c>
      <c r="T285" s="58" t="n">
        <v>1824</v>
      </c>
      <c r="U285" s="58" t="n">
        <v>1487</v>
      </c>
      <c r="V285" s="58" t="n">
        <v>903</v>
      </c>
      <c r="W285" s="58" t="n">
        <v>352</v>
      </c>
      <c r="X285" s="58" t="n">
        <v>51</v>
      </c>
      <c r="Y285" s="58"/>
      <c r="Z285" s="58" t="n">
        <v>183</v>
      </c>
      <c r="AA285" s="58" t="n">
        <v>114</v>
      </c>
      <c r="AB285" s="58" t="n">
        <v>1804</v>
      </c>
      <c r="AC285" s="58" t="n">
        <v>7</v>
      </c>
      <c r="AD285" s="58" t="n">
        <v>14</v>
      </c>
      <c r="AE285" s="58" t="n">
        <v>121</v>
      </c>
      <c r="AF285" s="58" t="n">
        <v>6179</v>
      </c>
      <c r="AG285" s="58" t="n">
        <v>8373</v>
      </c>
      <c r="AH285" s="58" t="n">
        <v>18</v>
      </c>
      <c r="AI285" s="58" t="n">
        <v>5</v>
      </c>
      <c r="AJ285" s="58" t="n">
        <v>4</v>
      </c>
      <c r="AK285" s="58" t="n">
        <v>12</v>
      </c>
      <c r="AL285" s="58" t="n">
        <v>1</v>
      </c>
      <c r="AM285" s="58" t="n">
        <v>1</v>
      </c>
      <c r="AN285" s="58" t="n">
        <v>1</v>
      </c>
      <c r="AO285" s="58" t="n">
        <v>3</v>
      </c>
      <c r="AP285" s="58"/>
      <c r="AQ285" s="58" t="n">
        <v>1</v>
      </c>
      <c r="AR285" s="58" t="n">
        <v>2</v>
      </c>
      <c r="AS285" s="58" t="n">
        <v>1</v>
      </c>
      <c r="AT285" s="58"/>
      <c r="AU285" s="58"/>
      <c r="AV285" s="58" t="n">
        <v>1128</v>
      </c>
      <c r="AW285" s="58" t="n">
        <v>3178</v>
      </c>
      <c r="AX285" s="58" t="n">
        <v>265</v>
      </c>
      <c r="AY285" s="58" t="n">
        <v>3563</v>
      </c>
      <c r="AZ285" s="58" t="n">
        <v>118</v>
      </c>
      <c r="BA285" s="58" t="n">
        <v>169</v>
      </c>
      <c r="BB285" s="58" t="n">
        <v>1</v>
      </c>
      <c r="BC285" s="58" t="n">
        <v>107</v>
      </c>
      <c r="BD285" s="58" t="n">
        <v>1239</v>
      </c>
      <c r="BE285" s="58" t="n">
        <v>114</v>
      </c>
      <c r="BF285" s="58" t="n">
        <v>1225</v>
      </c>
      <c r="BG285" s="58" t="n">
        <v>157</v>
      </c>
      <c r="BH285" s="58" t="n">
        <v>612</v>
      </c>
      <c r="BI285" s="58" t="n">
        <v>22</v>
      </c>
      <c r="BJ285" s="58" t="n">
        <v>446</v>
      </c>
      <c r="BK285" s="58" t="n">
        <v>654</v>
      </c>
      <c r="BL285" s="58" t="n">
        <v>926</v>
      </c>
      <c r="BM285" s="58" t="n">
        <v>966</v>
      </c>
      <c r="BN285" s="58" t="n">
        <v>862</v>
      </c>
      <c r="BO285" s="58" t="n">
        <v>359</v>
      </c>
      <c r="BP285" s="58" t="n">
        <v>67</v>
      </c>
      <c r="BQ285" s="58" t="n">
        <v>584</v>
      </c>
      <c r="BR285" s="58" t="n">
        <v>78</v>
      </c>
      <c r="BS285" s="58" t="n">
        <v>2</v>
      </c>
      <c r="BT285" s="58" t="n">
        <v>1</v>
      </c>
      <c r="BU285" s="58" t="n">
        <v>1</v>
      </c>
      <c r="BV285" s="58"/>
      <c r="BW285" s="58" t="n">
        <v>60</v>
      </c>
      <c r="BX285" s="58" t="n">
        <v>6</v>
      </c>
      <c r="BY285" s="58" t="n">
        <v>219</v>
      </c>
      <c r="BZ285" s="58" t="n">
        <v>8027</v>
      </c>
      <c r="CA285" s="58" t="n">
        <v>55</v>
      </c>
      <c r="CB285" s="58" t="n">
        <v>18</v>
      </c>
      <c r="CC285" s="58" t="n">
        <v>1</v>
      </c>
      <c r="CD285" s="58" t="n">
        <v>9</v>
      </c>
      <c r="CE285" s="58" t="n">
        <v>5</v>
      </c>
      <c r="CF285" s="58" t="n">
        <v>2</v>
      </c>
      <c r="CG285" s="58" t="n">
        <v>9</v>
      </c>
      <c r="CH285" s="58"/>
      <c r="CI285" s="58" t="n">
        <v>10</v>
      </c>
      <c r="CJ285" s="58"/>
      <c r="CK285" s="58" t="n">
        <v>1</v>
      </c>
      <c r="CL285" s="58"/>
      <c r="CM285" s="58" t="n">
        <v>44</v>
      </c>
      <c r="CN285" s="58" t="n">
        <v>7602</v>
      </c>
      <c r="CO285" s="58" t="n">
        <v>761</v>
      </c>
      <c r="CP285" s="58"/>
      <c r="CQ285" s="58" t="n">
        <v>1</v>
      </c>
      <c r="CR285" s="58" t="n">
        <v>25</v>
      </c>
      <c r="CS285" s="58" t="n">
        <v>9</v>
      </c>
      <c r="CT285" s="58"/>
      <c r="CU285" s="58"/>
      <c r="CV285" s="58" t="n">
        <v>1124</v>
      </c>
      <c r="CW285" s="58" t="n">
        <v>1</v>
      </c>
      <c r="CX285" s="58" t="n">
        <v>63</v>
      </c>
      <c r="CY285" s="58"/>
      <c r="CZ285" s="58" t="n">
        <v>1</v>
      </c>
      <c r="DA285" s="58"/>
      <c r="DB285" s="58" t="n">
        <v>5</v>
      </c>
      <c r="DC285" s="58" t="n">
        <v>1</v>
      </c>
      <c r="DD285" s="58" t="n">
        <v>69</v>
      </c>
      <c r="DE285" s="58" t="n">
        <v>4</v>
      </c>
      <c r="DF285" s="58"/>
      <c r="DG285" s="58"/>
      <c r="DH285" s="58"/>
      <c r="DI285" s="58"/>
      <c r="DJ285" s="58" t="n">
        <v>590</v>
      </c>
      <c r="DK285" s="58" t="n">
        <v>2306</v>
      </c>
      <c r="DL285" s="58" t="n">
        <v>920</v>
      </c>
      <c r="DM285" s="58" t="n">
        <v>559</v>
      </c>
      <c r="DN285" s="58" t="n">
        <v>114</v>
      </c>
      <c r="DO285" s="58" t="n">
        <v>578</v>
      </c>
      <c r="DP285" s="58" t="n">
        <v>101</v>
      </c>
      <c r="DQ285" s="58" t="n">
        <v>763</v>
      </c>
      <c r="DR285" s="58" t="n">
        <v>287</v>
      </c>
      <c r="DS285" s="58" t="n">
        <v>534</v>
      </c>
      <c r="DT285" s="58" t="n">
        <v>244</v>
      </c>
      <c r="DU285" s="58" t="n">
        <v>53</v>
      </c>
      <c r="DV285" s="58" t="n">
        <v>65</v>
      </c>
      <c r="DW285" s="58" t="n">
        <v>5</v>
      </c>
      <c r="DX285" s="58" t="n">
        <v>4</v>
      </c>
      <c r="DY285" s="58" t="n">
        <v>7</v>
      </c>
      <c r="DZ285" s="58" t="n">
        <v>4</v>
      </c>
      <c r="EA285" s="58" t="n">
        <v>1</v>
      </c>
      <c r="EB285" s="58" t="n">
        <v>0</v>
      </c>
      <c r="EC285" s="59" t="s">
        <v>419</v>
      </c>
      <c r="ED285" s="59" t="s">
        <v>688</v>
      </c>
      <c r="EE285" s="59" t="s">
        <v>659</v>
      </c>
      <c r="EF285" s="59" t="s">
        <v>625</v>
      </c>
      <c r="EG285" s="59" t="s">
        <v>409</v>
      </c>
    </row>
    <row r="286" customFormat="false" ht="14.25" hidden="false" customHeight="false" outlineLevel="0" collapsed="false">
      <c r="A286" s="58" t="n">
        <v>106430883</v>
      </c>
      <c r="B286" s="59" t="s">
        <v>2009</v>
      </c>
      <c r="C286" s="59" t="s">
        <v>569</v>
      </c>
      <c r="D286" s="59" t="s">
        <v>454</v>
      </c>
      <c r="E286" s="59" t="s">
        <v>2010</v>
      </c>
      <c r="F286" s="59" t="s">
        <v>1057</v>
      </c>
      <c r="G286" s="59" t="s">
        <v>2011</v>
      </c>
      <c r="H286" s="59" t="s">
        <v>1711</v>
      </c>
      <c r="I286" s="59" t="s">
        <v>402</v>
      </c>
      <c r="J286" s="59" t="s">
        <v>2012</v>
      </c>
      <c r="K286" s="59" t="s">
        <v>418</v>
      </c>
      <c r="L286" s="58" t="n">
        <v>13432</v>
      </c>
      <c r="M286" s="58" t="n">
        <v>7968</v>
      </c>
      <c r="N286" s="58" t="n">
        <v>2</v>
      </c>
      <c r="O286" s="58" t="n">
        <v>1161</v>
      </c>
      <c r="P286" s="58" t="n">
        <v>1934</v>
      </c>
      <c r="Q286" s="58" t="n">
        <v>2628</v>
      </c>
      <c r="R286" s="58" t="n">
        <v>3019</v>
      </c>
      <c r="S286" s="58" t="n">
        <v>4576</v>
      </c>
      <c r="T286" s="58" t="n">
        <v>3833</v>
      </c>
      <c r="U286" s="58" t="n">
        <v>1438</v>
      </c>
      <c r="V286" s="58" t="n">
        <v>580</v>
      </c>
      <c r="W286" s="58" t="n">
        <v>1943</v>
      </c>
      <c r="X286" s="58" t="n">
        <v>290</v>
      </c>
      <c r="Y286" s="58"/>
      <c r="Z286" s="58" t="n">
        <v>2129</v>
      </c>
      <c r="AA286" s="58" t="n">
        <v>1027</v>
      </c>
      <c r="AB286" s="58" t="n">
        <v>10484</v>
      </c>
      <c r="AC286" s="58" t="n">
        <v>31</v>
      </c>
      <c r="AD286" s="58" t="n">
        <v>3455</v>
      </c>
      <c r="AE286" s="58" t="n">
        <v>272</v>
      </c>
      <c r="AF286" s="58" t="n">
        <v>4004</v>
      </c>
      <c r="AG286" s="58" t="n">
        <v>21282</v>
      </c>
      <c r="AH286" s="58" t="n">
        <v>14</v>
      </c>
      <c r="AI286" s="58" t="n">
        <v>47</v>
      </c>
      <c r="AJ286" s="58" t="n">
        <v>1</v>
      </c>
      <c r="AK286" s="58" t="n">
        <v>2</v>
      </c>
      <c r="AL286" s="58" t="n">
        <v>3</v>
      </c>
      <c r="AM286" s="58" t="n">
        <v>7</v>
      </c>
      <c r="AN286" s="58" t="n">
        <v>1</v>
      </c>
      <c r="AO286" s="58" t="n">
        <v>19</v>
      </c>
      <c r="AP286" s="58" t="n">
        <v>1</v>
      </c>
      <c r="AQ286" s="58" t="n">
        <v>24</v>
      </c>
      <c r="AR286" s="58"/>
      <c r="AS286" s="58" t="n">
        <v>1</v>
      </c>
      <c r="AT286" s="58"/>
      <c r="AU286" s="58"/>
      <c r="AV286" s="58" t="n">
        <v>12512</v>
      </c>
      <c r="AW286" s="58" t="n">
        <v>3264</v>
      </c>
      <c r="AX286" s="58" t="n">
        <v>1694</v>
      </c>
      <c r="AY286" s="58" t="n">
        <v>3392</v>
      </c>
      <c r="AZ286" s="58" t="n">
        <v>496</v>
      </c>
      <c r="BA286" s="58" t="n">
        <v>44</v>
      </c>
      <c r="BB286" s="58"/>
      <c r="BC286" s="58" t="n">
        <v>414</v>
      </c>
      <c r="BD286" s="58" t="n">
        <v>325</v>
      </c>
      <c r="BE286" s="58" t="n">
        <v>192</v>
      </c>
      <c r="BF286" s="58" t="n">
        <v>2123</v>
      </c>
      <c r="BG286" s="58" t="n">
        <v>538</v>
      </c>
      <c r="BH286" s="58" t="n">
        <v>2029</v>
      </c>
      <c r="BI286" s="58" t="n">
        <v>454</v>
      </c>
      <c r="BJ286" s="58" t="n">
        <v>1047</v>
      </c>
      <c r="BK286" s="58" t="n">
        <v>2399</v>
      </c>
      <c r="BL286" s="58" t="n">
        <v>2500</v>
      </c>
      <c r="BM286" s="58" t="n">
        <v>1759</v>
      </c>
      <c r="BN286" s="58" t="n">
        <v>3483</v>
      </c>
      <c r="BO286" s="58" t="n">
        <v>1151</v>
      </c>
      <c r="BP286" s="58" t="n">
        <v>834</v>
      </c>
      <c r="BQ286" s="58" t="n">
        <v>1964</v>
      </c>
      <c r="BR286" s="58" t="n">
        <v>70</v>
      </c>
      <c r="BS286" s="58" t="n">
        <v>34</v>
      </c>
      <c r="BT286" s="58" t="n">
        <v>86</v>
      </c>
      <c r="BU286" s="58"/>
      <c r="BV286" s="58"/>
      <c r="BW286" s="58" t="n">
        <v>7</v>
      </c>
      <c r="BX286" s="58" t="n">
        <v>22</v>
      </c>
      <c r="BY286" s="58" t="n">
        <v>70</v>
      </c>
      <c r="BZ286" s="58" t="n">
        <v>21210</v>
      </c>
      <c r="CA286" s="58" t="n">
        <v>4</v>
      </c>
      <c r="CB286" s="58" t="n">
        <v>49</v>
      </c>
      <c r="CC286" s="58" t="n">
        <v>2</v>
      </c>
      <c r="CD286" s="58" t="n">
        <v>19</v>
      </c>
      <c r="CE286" s="58" t="n">
        <v>1</v>
      </c>
      <c r="CF286" s="58" t="n">
        <v>14</v>
      </c>
      <c r="CG286" s="58"/>
      <c r="CH286" s="58" t="n">
        <v>1</v>
      </c>
      <c r="CI286" s="58" t="n">
        <v>3</v>
      </c>
      <c r="CJ286" s="58"/>
      <c r="CK286" s="58"/>
      <c r="CL286" s="58"/>
      <c r="CM286" s="58" t="n">
        <v>1478</v>
      </c>
      <c r="CN286" s="58" t="n">
        <v>12960</v>
      </c>
      <c r="CO286" s="58" t="n">
        <v>5769</v>
      </c>
      <c r="CP286" s="58"/>
      <c r="CQ286" s="58"/>
      <c r="CR286" s="58" t="n">
        <v>6</v>
      </c>
      <c r="CS286" s="58"/>
      <c r="CT286" s="58"/>
      <c r="CU286" s="58"/>
      <c r="CV286" s="58" t="n">
        <v>1</v>
      </c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 t="n">
        <v>546</v>
      </c>
      <c r="DK286" s="58" t="n">
        <v>4327</v>
      </c>
      <c r="DL286" s="58" t="n">
        <v>1086</v>
      </c>
      <c r="DM286" s="58" t="n">
        <v>2778</v>
      </c>
      <c r="DN286" s="58" t="n">
        <v>109</v>
      </c>
      <c r="DO286" s="58" t="n">
        <v>2452</v>
      </c>
      <c r="DP286" s="58" t="n">
        <v>487</v>
      </c>
      <c r="DQ286" s="58" t="n">
        <v>5371</v>
      </c>
      <c r="DR286" s="58" t="n">
        <v>154</v>
      </c>
      <c r="DS286" s="58" t="n">
        <v>2306</v>
      </c>
      <c r="DT286" s="58" t="n">
        <v>921</v>
      </c>
      <c r="DU286" s="58" t="n">
        <v>723</v>
      </c>
      <c r="DV286" s="58" t="n">
        <v>59</v>
      </c>
      <c r="DW286" s="58" t="n">
        <v>76</v>
      </c>
      <c r="DX286" s="58" t="n">
        <v>98</v>
      </c>
      <c r="DY286" s="58" t="n">
        <v>953</v>
      </c>
      <c r="DZ286" s="58" t="n">
        <v>144</v>
      </c>
      <c r="EA286" s="58" t="n">
        <v>1</v>
      </c>
      <c r="EB286" s="58" t="n">
        <v>0</v>
      </c>
      <c r="EC286" s="59" t="s">
        <v>459</v>
      </c>
      <c r="ED286" s="59" t="s">
        <v>461</v>
      </c>
      <c r="EE286" s="59" t="s">
        <v>642</v>
      </c>
      <c r="EF286" s="59" t="s">
        <v>487</v>
      </c>
      <c r="EG286" s="59" t="s">
        <v>409</v>
      </c>
    </row>
    <row r="287" customFormat="false" ht="14.25" hidden="false" customHeight="false" outlineLevel="0" collapsed="false">
      <c r="A287" s="58" t="n">
        <v>106190687</v>
      </c>
      <c r="B287" s="59" t="s">
        <v>2013</v>
      </c>
      <c r="C287" s="59" t="s">
        <v>464</v>
      </c>
      <c r="D287" s="59" t="s">
        <v>1938</v>
      </c>
      <c r="E287" s="59" t="s">
        <v>2014</v>
      </c>
      <c r="F287" s="59" t="s">
        <v>1870</v>
      </c>
      <c r="G287" s="59" t="s">
        <v>1871</v>
      </c>
      <c r="H287" s="59" t="s">
        <v>1872</v>
      </c>
      <c r="I287" s="59" t="s">
        <v>402</v>
      </c>
      <c r="J287" s="59" t="s">
        <v>2015</v>
      </c>
      <c r="K287" s="59" t="s">
        <v>418</v>
      </c>
      <c r="L287" s="58" t="n">
        <v>8578</v>
      </c>
      <c r="M287" s="58" t="n">
        <v>6496</v>
      </c>
      <c r="N287" s="58"/>
      <c r="O287" s="58" t="n">
        <v>331</v>
      </c>
      <c r="P287" s="58" t="n">
        <v>728</v>
      </c>
      <c r="Q287" s="58" t="n">
        <v>1307</v>
      </c>
      <c r="R287" s="58" t="n">
        <v>1868</v>
      </c>
      <c r="S287" s="58" t="n">
        <v>3211</v>
      </c>
      <c r="T287" s="58" t="n">
        <v>3540</v>
      </c>
      <c r="U287" s="58" t="n">
        <v>2485</v>
      </c>
      <c r="V287" s="58" t="n">
        <v>1362</v>
      </c>
      <c r="W287" s="58" t="n">
        <v>183</v>
      </c>
      <c r="X287" s="58" t="n">
        <v>59</v>
      </c>
      <c r="Y287" s="58"/>
      <c r="Z287" s="58" t="n">
        <v>1310</v>
      </c>
      <c r="AA287" s="58" t="n">
        <v>1110</v>
      </c>
      <c r="AB287" s="58" t="n">
        <v>2076</v>
      </c>
      <c r="AC287" s="58" t="n">
        <v>43</v>
      </c>
      <c r="AD287" s="58" t="n">
        <v>725</v>
      </c>
      <c r="AE287" s="58" t="n">
        <v>184</v>
      </c>
      <c r="AF287" s="58" t="n">
        <v>9626</v>
      </c>
      <c r="AG287" s="58" t="n">
        <v>15028</v>
      </c>
      <c r="AH287" s="58" t="n">
        <v>16</v>
      </c>
      <c r="AI287" s="58" t="n">
        <v>22</v>
      </c>
      <c r="AJ287" s="58"/>
      <c r="AK287" s="58" t="n">
        <v>5</v>
      </c>
      <c r="AL287" s="58"/>
      <c r="AM287" s="58"/>
      <c r="AN287" s="58" t="n">
        <v>1</v>
      </c>
      <c r="AO287" s="58"/>
      <c r="AP287" s="58"/>
      <c r="AQ287" s="58"/>
      <c r="AR287" s="58" t="n">
        <v>1</v>
      </c>
      <c r="AS287" s="58"/>
      <c r="AT287" s="58"/>
      <c r="AU287" s="58" t="n">
        <v>1</v>
      </c>
      <c r="AV287" s="58" t="n">
        <v>530</v>
      </c>
      <c r="AW287" s="58" t="n">
        <v>3751</v>
      </c>
      <c r="AX287" s="58" t="n">
        <v>140</v>
      </c>
      <c r="AY287" s="58" t="n">
        <v>10246</v>
      </c>
      <c r="AZ287" s="58" t="n">
        <v>310</v>
      </c>
      <c r="BA287" s="58" t="n">
        <v>97</v>
      </c>
      <c r="BB287" s="58"/>
      <c r="BC287" s="58" t="n">
        <v>59</v>
      </c>
      <c r="BD287" s="58" t="n">
        <v>279</v>
      </c>
      <c r="BE287" s="58" t="n">
        <v>143</v>
      </c>
      <c r="BF287" s="58" t="n">
        <v>1252</v>
      </c>
      <c r="BG287" s="58" t="n">
        <v>63</v>
      </c>
      <c r="BH287" s="58" t="n">
        <v>711</v>
      </c>
      <c r="BI287" s="58" t="n">
        <v>33</v>
      </c>
      <c r="BJ287" s="58" t="n">
        <v>632</v>
      </c>
      <c r="BK287" s="58" t="n">
        <v>5514</v>
      </c>
      <c r="BL287" s="58" t="n">
        <v>1052</v>
      </c>
      <c r="BM287" s="58" t="n">
        <v>1089</v>
      </c>
      <c r="BN287" s="58" t="n">
        <v>2716</v>
      </c>
      <c r="BO287" s="58" t="n">
        <v>344</v>
      </c>
      <c r="BP287" s="58" t="n">
        <v>110</v>
      </c>
      <c r="BQ287" s="58" t="n">
        <v>905</v>
      </c>
      <c r="BR287" s="58" t="n">
        <v>170</v>
      </c>
      <c r="BS287" s="58"/>
      <c r="BT287" s="58"/>
      <c r="BU287" s="58" t="n">
        <v>2</v>
      </c>
      <c r="BV287" s="58"/>
      <c r="BW287" s="58" t="n">
        <v>82</v>
      </c>
      <c r="BX287" s="58" t="n">
        <v>4</v>
      </c>
      <c r="BY287" s="58" t="n">
        <v>186</v>
      </c>
      <c r="BZ287" s="58" t="n">
        <v>14713</v>
      </c>
      <c r="CA287" s="58" t="n">
        <v>80</v>
      </c>
      <c r="CB287" s="58"/>
      <c r="CC287" s="58"/>
      <c r="CD287" s="58" t="n">
        <v>4</v>
      </c>
      <c r="CE287" s="58"/>
      <c r="CF287" s="58" t="n">
        <v>1</v>
      </c>
      <c r="CG287" s="58"/>
      <c r="CH287" s="58"/>
      <c r="CI287" s="58" t="n">
        <v>3</v>
      </c>
      <c r="CJ287" s="58" t="n">
        <v>1</v>
      </c>
      <c r="CK287" s="58"/>
      <c r="CL287" s="58"/>
      <c r="CM287" s="58" t="n">
        <v>405</v>
      </c>
      <c r="CN287" s="58" t="n">
        <v>14054</v>
      </c>
      <c r="CO287" s="58" t="n">
        <v>586</v>
      </c>
      <c r="CP287" s="58" t="n">
        <v>100</v>
      </c>
      <c r="CQ287" s="58" t="n">
        <v>31</v>
      </c>
      <c r="CR287" s="58" t="n">
        <v>213</v>
      </c>
      <c r="CS287" s="58" t="n">
        <v>11</v>
      </c>
      <c r="CT287" s="58" t="n">
        <v>1</v>
      </c>
      <c r="CU287" s="58"/>
      <c r="CV287" s="58" t="n">
        <v>187</v>
      </c>
      <c r="CW287" s="58" t="n">
        <v>2</v>
      </c>
      <c r="CX287" s="58" t="n">
        <v>2</v>
      </c>
      <c r="CY287" s="58" t="n">
        <v>2</v>
      </c>
      <c r="CZ287" s="58"/>
      <c r="DA287" s="58" t="n">
        <v>54</v>
      </c>
      <c r="DB287" s="58"/>
      <c r="DC287" s="58"/>
      <c r="DD287" s="58"/>
      <c r="DE287" s="58"/>
      <c r="DF287" s="58"/>
      <c r="DG287" s="58"/>
      <c r="DH287" s="58"/>
      <c r="DI287" s="58"/>
      <c r="DJ287" s="58" t="n">
        <v>272</v>
      </c>
      <c r="DK287" s="58" t="n">
        <v>4644</v>
      </c>
      <c r="DL287" s="58" t="n">
        <v>555</v>
      </c>
      <c r="DM287" s="58" t="n">
        <v>385</v>
      </c>
      <c r="DN287" s="58" t="n">
        <v>109</v>
      </c>
      <c r="DO287" s="58" t="n">
        <v>618</v>
      </c>
      <c r="DP287" s="58" t="n">
        <v>59</v>
      </c>
      <c r="DQ287" s="58" t="n">
        <v>2650</v>
      </c>
      <c r="DR287" s="58" t="n">
        <v>4204</v>
      </c>
      <c r="DS287" s="58" t="n">
        <v>404</v>
      </c>
      <c r="DT287" s="58" t="n">
        <v>495</v>
      </c>
      <c r="DU287" s="58" t="n">
        <v>7</v>
      </c>
      <c r="DV287" s="58" t="n">
        <v>64</v>
      </c>
      <c r="DW287" s="58" t="n">
        <v>5</v>
      </c>
      <c r="DX287" s="58" t="n">
        <v>19</v>
      </c>
      <c r="DY287" s="58" t="n">
        <v>8</v>
      </c>
      <c r="DZ287" s="58" t="n">
        <v>2</v>
      </c>
      <c r="EA287" s="58" t="n">
        <v>1</v>
      </c>
      <c r="EB287" s="58" t="n">
        <v>0</v>
      </c>
      <c r="EC287" s="59" t="s">
        <v>459</v>
      </c>
      <c r="ED287" s="59" t="s">
        <v>558</v>
      </c>
      <c r="EE287" s="59" t="s">
        <v>590</v>
      </c>
      <c r="EF287" s="59" t="s">
        <v>550</v>
      </c>
      <c r="EG287" s="59" t="s">
        <v>409</v>
      </c>
    </row>
    <row r="288" customFormat="false" ht="14.25" hidden="false" customHeight="false" outlineLevel="0" collapsed="false">
      <c r="A288" s="58" t="n">
        <v>106491064</v>
      </c>
      <c r="B288" s="59" t="s">
        <v>2016</v>
      </c>
      <c r="C288" s="59" t="s">
        <v>1086</v>
      </c>
      <c r="D288" s="59" t="s">
        <v>412</v>
      </c>
      <c r="E288" s="59" t="s">
        <v>2017</v>
      </c>
      <c r="F288" s="59" t="s">
        <v>1291</v>
      </c>
      <c r="G288" s="59" t="s">
        <v>2018</v>
      </c>
      <c r="H288" s="59" t="s">
        <v>1293</v>
      </c>
      <c r="I288" s="59" t="s">
        <v>402</v>
      </c>
      <c r="J288" s="59" t="s">
        <v>2019</v>
      </c>
      <c r="K288" s="59" t="s">
        <v>418</v>
      </c>
      <c r="L288" s="58" t="n">
        <v>3108</v>
      </c>
      <c r="M288" s="58" t="n">
        <v>3050</v>
      </c>
      <c r="N288" s="58"/>
      <c r="O288" s="58" t="n">
        <v>146</v>
      </c>
      <c r="P288" s="58" t="n">
        <v>267</v>
      </c>
      <c r="Q288" s="58" t="n">
        <v>401</v>
      </c>
      <c r="R288" s="58" t="n">
        <v>667</v>
      </c>
      <c r="S288" s="58" t="n">
        <v>1315</v>
      </c>
      <c r="T288" s="58" t="n">
        <v>1530</v>
      </c>
      <c r="U288" s="58" t="n">
        <v>1050</v>
      </c>
      <c r="V288" s="58" t="n">
        <v>719</v>
      </c>
      <c r="W288" s="58" t="n">
        <v>61</v>
      </c>
      <c r="X288" s="58" t="n">
        <v>2</v>
      </c>
      <c r="Y288" s="58"/>
      <c r="Z288" s="58" t="n">
        <v>115</v>
      </c>
      <c r="AA288" s="58" t="n">
        <v>112</v>
      </c>
      <c r="AB288" s="58" t="n">
        <v>573</v>
      </c>
      <c r="AC288" s="58" t="n">
        <v>33</v>
      </c>
      <c r="AD288" s="58" t="n">
        <v>60</v>
      </c>
      <c r="AE288" s="58" t="n">
        <v>59</v>
      </c>
      <c r="AF288" s="58" t="n">
        <v>5206</v>
      </c>
      <c r="AG288" s="58" t="n">
        <v>6128</v>
      </c>
      <c r="AH288" s="58" t="n">
        <v>15</v>
      </c>
      <c r="AI288" s="58"/>
      <c r="AJ288" s="58" t="n">
        <v>2</v>
      </c>
      <c r="AK288" s="58" t="n">
        <v>8</v>
      </c>
      <c r="AL288" s="58" t="n">
        <v>2</v>
      </c>
      <c r="AM288" s="58" t="n">
        <v>1</v>
      </c>
      <c r="AN288" s="58"/>
      <c r="AO288" s="58"/>
      <c r="AP288" s="58"/>
      <c r="AQ288" s="58"/>
      <c r="AR288" s="58" t="n">
        <v>2</v>
      </c>
      <c r="AS288" s="58"/>
      <c r="AT288" s="58"/>
      <c r="AU288" s="58"/>
      <c r="AV288" s="58" t="n">
        <v>1034</v>
      </c>
      <c r="AW288" s="58" t="n">
        <v>2844</v>
      </c>
      <c r="AX288" s="58" t="n">
        <v>88</v>
      </c>
      <c r="AY288" s="58" t="n">
        <v>2001</v>
      </c>
      <c r="AZ288" s="58" t="n">
        <v>82</v>
      </c>
      <c r="BA288" s="58" t="n">
        <v>109</v>
      </c>
      <c r="BB288" s="58"/>
      <c r="BC288" s="58" t="n">
        <v>32</v>
      </c>
      <c r="BD288" s="58" t="n">
        <v>624</v>
      </c>
      <c r="BE288" s="58" t="n">
        <v>20</v>
      </c>
      <c r="BF288" s="58" t="n">
        <v>625</v>
      </c>
      <c r="BG288" s="58" t="n">
        <v>125</v>
      </c>
      <c r="BH288" s="58" t="n">
        <v>441</v>
      </c>
      <c r="BI288" s="58" t="n">
        <v>10</v>
      </c>
      <c r="BJ288" s="58" t="n">
        <v>883</v>
      </c>
      <c r="BK288" s="58" t="n">
        <v>942</v>
      </c>
      <c r="BL288" s="58" t="n">
        <v>714</v>
      </c>
      <c r="BM288" s="58" t="n">
        <v>320</v>
      </c>
      <c r="BN288" s="58" t="n">
        <v>843</v>
      </c>
      <c r="BO288" s="58" t="n">
        <v>49</v>
      </c>
      <c r="BP288" s="58" t="n">
        <v>69</v>
      </c>
      <c r="BQ288" s="58" t="n">
        <v>271</v>
      </c>
      <c r="BR288" s="58" t="n">
        <v>190</v>
      </c>
      <c r="BS288" s="58"/>
      <c r="BT288" s="58"/>
      <c r="BU288" s="58"/>
      <c r="BV288" s="58"/>
      <c r="BW288" s="58" t="n">
        <v>123</v>
      </c>
      <c r="BX288" s="58" t="n">
        <v>17</v>
      </c>
      <c r="BY288" s="58" t="n">
        <v>602</v>
      </c>
      <c r="BZ288" s="58" t="n">
        <v>5258</v>
      </c>
      <c r="CA288" s="58" t="n">
        <v>99</v>
      </c>
      <c r="CB288" s="58" t="n">
        <v>4</v>
      </c>
      <c r="CC288" s="58"/>
      <c r="CD288" s="58" t="n">
        <v>17</v>
      </c>
      <c r="CE288" s="58" t="n">
        <v>1</v>
      </c>
      <c r="CF288" s="58" t="n">
        <v>4</v>
      </c>
      <c r="CG288" s="58" t="n">
        <v>17</v>
      </c>
      <c r="CH288" s="58"/>
      <c r="CI288" s="58" t="n">
        <v>16</v>
      </c>
      <c r="CJ288" s="58"/>
      <c r="CK288" s="58"/>
      <c r="CL288" s="58"/>
      <c r="CM288" s="58" t="n">
        <v>21</v>
      </c>
      <c r="CN288" s="58" t="n">
        <v>5813</v>
      </c>
      <c r="CO288" s="58" t="n">
        <v>321</v>
      </c>
      <c r="CP288" s="58" t="n">
        <v>320</v>
      </c>
      <c r="CQ288" s="58" t="n">
        <v>44</v>
      </c>
      <c r="CR288" s="58"/>
      <c r="CS288" s="58"/>
      <c r="CT288" s="58" t="n">
        <v>56</v>
      </c>
      <c r="CU288" s="58"/>
      <c r="CV288" s="58" t="n">
        <v>95</v>
      </c>
      <c r="CW288" s="58" t="n">
        <v>14</v>
      </c>
      <c r="CX288" s="58"/>
      <c r="CY288" s="58"/>
      <c r="CZ288" s="58"/>
      <c r="DA288" s="58"/>
      <c r="DB288" s="58"/>
      <c r="DC288" s="58" t="n">
        <v>1</v>
      </c>
      <c r="DD288" s="58" t="n">
        <v>74</v>
      </c>
      <c r="DE288" s="58" t="n">
        <v>1</v>
      </c>
      <c r="DF288" s="58" t="n">
        <v>15</v>
      </c>
      <c r="DG288" s="58" t="n">
        <v>7</v>
      </c>
      <c r="DH288" s="58"/>
      <c r="DI288" s="58"/>
      <c r="DJ288" s="58" t="n">
        <v>2077</v>
      </c>
      <c r="DK288" s="58" t="n">
        <v>1089</v>
      </c>
      <c r="DL288" s="58" t="n">
        <v>177</v>
      </c>
      <c r="DM288" s="58" t="n">
        <v>94</v>
      </c>
      <c r="DN288" s="58" t="n">
        <v>11</v>
      </c>
      <c r="DO288" s="58" t="n">
        <v>322</v>
      </c>
      <c r="DP288" s="58" t="n">
        <v>17</v>
      </c>
      <c r="DQ288" s="58" t="n">
        <v>1025</v>
      </c>
      <c r="DR288" s="58" t="n">
        <v>389</v>
      </c>
      <c r="DS288" s="58" t="n">
        <v>40</v>
      </c>
      <c r="DT288" s="58" t="n">
        <v>236</v>
      </c>
      <c r="DU288" s="58" t="n">
        <v>12</v>
      </c>
      <c r="DV288" s="58" t="n">
        <v>40</v>
      </c>
      <c r="DW288" s="58" t="n">
        <v>2</v>
      </c>
      <c r="DX288" s="58"/>
      <c r="DY288" s="58" t="n">
        <v>2</v>
      </c>
      <c r="DZ288" s="58" t="n">
        <v>1</v>
      </c>
      <c r="EA288" s="58" t="n">
        <v>1</v>
      </c>
      <c r="EB288" s="58" t="n">
        <v>0</v>
      </c>
      <c r="EC288" s="59" t="s">
        <v>419</v>
      </c>
      <c r="ED288" s="59" t="s">
        <v>567</v>
      </c>
      <c r="EE288" s="59" t="s">
        <v>577</v>
      </c>
      <c r="EF288" s="59" t="s">
        <v>976</v>
      </c>
      <c r="EG288" s="59" t="s">
        <v>409</v>
      </c>
    </row>
    <row r="289" customFormat="false" ht="14.25" hidden="false" customHeight="false" outlineLevel="0" collapsed="false">
      <c r="A289" s="58" t="n">
        <v>106420522</v>
      </c>
      <c r="B289" s="59" t="s">
        <v>2020</v>
      </c>
      <c r="C289" s="59" t="s">
        <v>1043</v>
      </c>
      <c r="D289" s="59" t="s">
        <v>412</v>
      </c>
      <c r="E289" s="59" t="s">
        <v>2021</v>
      </c>
      <c r="F289" s="59" t="s">
        <v>2022</v>
      </c>
      <c r="G289" s="59" t="s">
        <v>2023</v>
      </c>
      <c r="H289" s="59" t="s">
        <v>2024</v>
      </c>
      <c r="I289" s="59" t="s">
        <v>428</v>
      </c>
      <c r="J289" s="59" t="s">
        <v>2025</v>
      </c>
      <c r="K289" s="59" t="s">
        <v>418</v>
      </c>
      <c r="L289" s="58" t="n">
        <v>485</v>
      </c>
      <c r="M289" s="58" t="n">
        <v>332</v>
      </c>
      <c r="N289" s="58"/>
      <c r="O289" s="58" t="n">
        <v>2</v>
      </c>
      <c r="P289" s="58" t="n">
        <v>15</v>
      </c>
      <c r="Q289" s="58" t="n">
        <v>18</v>
      </c>
      <c r="R289" s="58" t="n">
        <v>24</v>
      </c>
      <c r="S289" s="58" t="n">
        <v>189</v>
      </c>
      <c r="T289" s="58" t="n">
        <v>224</v>
      </c>
      <c r="U289" s="58" t="n">
        <v>230</v>
      </c>
      <c r="V289" s="58" t="n">
        <v>115</v>
      </c>
      <c r="W289" s="58"/>
      <c r="X289" s="58"/>
      <c r="Y289" s="58"/>
      <c r="Z289" s="58" t="n">
        <v>11</v>
      </c>
      <c r="AA289" s="58" t="n">
        <v>4</v>
      </c>
      <c r="AB289" s="58" t="n">
        <v>53</v>
      </c>
      <c r="AC289" s="58" t="n">
        <v>3</v>
      </c>
      <c r="AD289" s="58" t="n">
        <v>1</v>
      </c>
      <c r="AE289" s="58" t="n">
        <v>4</v>
      </c>
      <c r="AF289" s="58" t="n">
        <v>741</v>
      </c>
      <c r="AG289" s="58" t="n">
        <v>815</v>
      </c>
      <c r="AH289" s="58"/>
      <c r="AI289" s="58" t="n">
        <v>1</v>
      </c>
      <c r="AJ289" s="58" t="n">
        <v>1</v>
      </c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 t="n">
        <v>29</v>
      </c>
      <c r="AW289" s="58" t="n">
        <v>444</v>
      </c>
      <c r="AX289" s="58" t="n">
        <v>14</v>
      </c>
      <c r="AY289" s="58" t="n">
        <v>293</v>
      </c>
      <c r="AZ289" s="58" t="n">
        <v>37</v>
      </c>
      <c r="BA289" s="58"/>
      <c r="BB289" s="58"/>
      <c r="BC289" s="58"/>
      <c r="BD289" s="58" t="n">
        <v>23</v>
      </c>
      <c r="BE289" s="58" t="n">
        <v>1</v>
      </c>
      <c r="BF289" s="58" t="n">
        <v>125</v>
      </c>
      <c r="BG289" s="58"/>
      <c r="BH289" s="58" t="n">
        <v>5</v>
      </c>
      <c r="BI289" s="58" t="n">
        <v>1</v>
      </c>
      <c r="BJ289" s="58" t="n">
        <v>10</v>
      </c>
      <c r="BK289" s="58" t="n">
        <v>7</v>
      </c>
      <c r="BL289" s="58" t="n">
        <v>42</v>
      </c>
      <c r="BM289" s="58" t="n">
        <v>116</v>
      </c>
      <c r="BN289" s="58" t="n">
        <v>414</v>
      </c>
      <c r="BO289" s="58" t="n">
        <v>12</v>
      </c>
      <c r="BP289" s="58" t="n">
        <v>19</v>
      </c>
      <c r="BQ289" s="58" t="n">
        <v>32</v>
      </c>
      <c r="BR289" s="58" t="n">
        <v>10</v>
      </c>
      <c r="BS289" s="58"/>
      <c r="BT289" s="58"/>
      <c r="BU289" s="58"/>
      <c r="BV289" s="58"/>
      <c r="BW289" s="58" t="n">
        <v>1</v>
      </c>
      <c r="BX289" s="58"/>
      <c r="BY289" s="58" t="n">
        <v>4</v>
      </c>
      <c r="BZ289" s="58" t="n">
        <v>810</v>
      </c>
      <c r="CA289" s="58" t="n">
        <v>1</v>
      </c>
      <c r="CB289" s="58"/>
      <c r="CC289" s="58"/>
      <c r="CD289" s="58" t="n">
        <v>1</v>
      </c>
      <c r="CE289" s="58"/>
      <c r="CF289" s="58"/>
      <c r="CG289" s="58"/>
      <c r="CH289" s="58"/>
      <c r="CI289" s="58"/>
      <c r="CJ289" s="58"/>
      <c r="CK289" s="58"/>
      <c r="CL289" s="58"/>
      <c r="CM289" s="58" t="n">
        <v>3</v>
      </c>
      <c r="CN289" s="58" t="n">
        <v>794</v>
      </c>
      <c r="CO289" s="58" t="n">
        <v>19</v>
      </c>
      <c r="CP289" s="58"/>
      <c r="CQ289" s="58"/>
      <c r="CR289" s="58" t="n">
        <v>1</v>
      </c>
      <c r="CS289" s="58"/>
      <c r="CT289" s="58"/>
      <c r="CU289" s="58"/>
      <c r="CV289" s="58" t="n">
        <v>15</v>
      </c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 t="n">
        <v>5</v>
      </c>
      <c r="DK289" s="58" t="n">
        <v>623</v>
      </c>
      <c r="DL289" s="58" t="n">
        <v>106</v>
      </c>
      <c r="DM289" s="58"/>
      <c r="DN289" s="58"/>
      <c r="DO289" s="58" t="n">
        <v>40</v>
      </c>
      <c r="DP289" s="58"/>
      <c r="DQ289" s="58" t="n">
        <v>15</v>
      </c>
      <c r="DR289" s="58" t="n">
        <v>2</v>
      </c>
      <c r="DS289" s="58" t="n">
        <v>7</v>
      </c>
      <c r="DT289" s="58"/>
      <c r="DU289" s="58" t="n">
        <v>3</v>
      </c>
      <c r="DV289" s="58"/>
      <c r="DW289" s="58"/>
      <c r="DX289" s="58"/>
      <c r="DY289" s="58"/>
      <c r="DZ289" s="58" t="n">
        <v>1</v>
      </c>
      <c r="EA289" s="58" t="n">
        <v>1</v>
      </c>
      <c r="EB289" s="58" t="n">
        <v>0</v>
      </c>
      <c r="EC289" s="59" t="s">
        <v>419</v>
      </c>
      <c r="ED289" s="59" t="s">
        <v>688</v>
      </c>
      <c r="EE289" s="59" t="s">
        <v>659</v>
      </c>
      <c r="EF289" s="59" t="s">
        <v>625</v>
      </c>
      <c r="EG289" s="59" t="s">
        <v>409</v>
      </c>
    </row>
    <row r="290" customFormat="false" ht="14.25" hidden="false" customHeight="false" outlineLevel="0" collapsed="false">
      <c r="A290" s="58" t="n">
        <v>106371256</v>
      </c>
      <c r="B290" s="59" t="s">
        <v>2026</v>
      </c>
      <c r="C290" s="59" t="s">
        <v>495</v>
      </c>
      <c r="D290" s="59" t="s">
        <v>412</v>
      </c>
      <c r="E290" s="59" t="s">
        <v>2027</v>
      </c>
      <c r="F290" s="59" t="s">
        <v>2028</v>
      </c>
      <c r="G290" s="59" t="s">
        <v>2029</v>
      </c>
      <c r="H290" s="59" t="s">
        <v>2030</v>
      </c>
      <c r="I290" s="59" t="s">
        <v>402</v>
      </c>
      <c r="J290" s="59" t="s">
        <v>2031</v>
      </c>
      <c r="K290" s="59" t="s">
        <v>418</v>
      </c>
      <c r="L290" s="58" t="n">
        <v>9814</v>
      </c>
      <c r="M290" s="58" t="n">
        <v>9279</v>
      </c>
      <c r="N290" s="58"/>
      <c r="O290" s="58" t="n">
        <v>130</v>
      </c>
      <c r="P290" s="58" t="n">
        <v>565</v>
      </c>
      <c r="Q290" s="58" t="n">
        <v>943</v>
      </c>
      <c r="R290" s="58" t="n">
        <v>1840</v>
      </c>
      <c r="S290" s="58" t="n">
        <v>4979</v>
      </c>
      <c r="T290" s="58" t="n">
        <v>4809</v>
      </c>
      <c r="U290" s="58" t="n">
        <v>3885</v>
      </c>
      <c r="V290" s="58" t="n">
        <v>1942</v>
      </c>
      <c r="W290" s="58"/>
      <c r="X290" s="58"/>
      <c r="Y290" s="58"/>
      <c r="Z290" s="58" t="n">
        <v>1278</v>
      </c>
      <c r="AA290" s="58" t="n">
        <v>359</v>
      </c>
      <c r="AB290" s="58" t="n">
        <v>1236</v>
      </c>
      <c r="AC290" s="58" t="n">
        <v>48</v>
      </c>
      <c r="AD290" s="58" t="n">
        <v>561</v>
      </c>
      <c r="AE290" s="58" t="n">
        <v>122</v>
      </c>
      <c r="AF290" s="58" t="n">
        <v>15489</v>
      </c>
      <c r="AG290" s="58" t="n">
        <v>19071</v>
      </c>
      <c r="AH290" s="58" t="n">
        <v>9</v>
      </c>
      <c r="AI290" s="58" t="n">
        <v>1</v>
      </c>
      <c r="AJ290" s="58" t="n">
        <v>1</v>
      </c>
      <c r="AK290" s="58" t="n">
        <v>8</v>
      </c>
      <c r="AL290" s="58" t="n">
        <v>1</v>
      </c>
      <c r="AM290" s="58"/>
      <c r="AN290" s="58"/>
      <c r="AO290" s="58"/>
      <c r="AP290" s="58"/>
      <c r="AQ290" s="58" t="n">
        <v>1</v>
      </c>
      <c r="AR290" s="58" t="n">
        <v>1</v>
      </c>
      <c r="AS290" s="58"/>
      <c r="AT290" s="58"/>
      <c r="AU290" s="58"/>
      <c r="AV290" s="58" t="n">
        <v>33</v>
      </c>
      <c r="AW290" s="58" t="n">
        <v>8253</v>
      </c>
      <c r="AX290" s="58" t="n">
        <v>314</v>
      </c>
      <c r="AY290" s="58" t="n">
        <v>10344</v>
      </c>
      <c r="AZ290" s="58" t="n">
        <v>121</v>
      </c>
      <c r="BA290" s="58" t="n">
        <v>28</v>
      </c>
      <c r="BB290" s="58"/>
      <c r="BC290" s="58" t="n">
        <v>3</v>
      </c>
      <c r="BD290" s="58" t="n">
        <v>2187</v>
      </c>
      <c r="BE290" s="58" t="n">
        <v>81</v>
      </c>
      <c r="BF290" s="58" t="n">
        <v>3504</v>
      </c>
      <c r="BG290" s="58" t="n">
        <v>127</v>
      </c>
      <c r="BH290" s="58" t="n">
        <v>954</v>
      </c>
      <c r="BI290" s="58" t="n">
        <v>79</v>
      </c>
      <c r="BJ290" s="58" t="n">
        <v>842</v>
      </c>
      <c r="BK290" s="58" t="n">
        <v>1493</v>
      </c>
      <c r="BL290" s="58" t="n">
        <v>2478</v>
      </c>
      <c r="BM290" s="58" t="n">
        <v>299</v>
      </c>
      <c r="BN290" s="58" t="n">
        <v>4673</v>
      </c>
      <c r="BO290" s="58" t="n">
        <v>438</v>
      </c>
      <c r="BP290" s="58" t="n">
        <v>110</v>
      </c>
      <c r="BQ290" s="58" t="n">
        <v>1633</v>
      </c>
      <c r="BR290" s="58" t="n">
        <v>189</v>
      </c>
      <c r="BS290" s="58"/>
      <c r="BT290" s="58" t="n">
        <v>3</v>
      </c>
      <c r="BU290" s="58"/>
      <c r="BV290" s="58"/>
      <c r="BW290" s="58" t="n">
        <v>39</v>
      </c>
      <c r="BX290" s="58" t="n">
        <v>19</v>
      </c>
      <c r="BY290" s="58" t="n">
        <v>943</v>
      </c>
      <c r="BZ290" s="58" t="n">
        <v>17957</v>
      </c>
      <c r="CA290" s="58" t="n">
        <v>47</v>
      </c>
      <c r="CB290" s="58" t="n">
        <v>69</v>
      </c>
      <c r="CC290" s="58"/>
      <c r="CD290" s="58" t="n">
        <v>17</v>
      </c>
      <c r="CE290" s="58" t="n">
        <v>1</v>
      </c>
      <c r="CF290" s="58" t="n">
        <v>1</v>
      </c>
      <c r="CG290" s="58"/>
      <c r="CH290" s="58"/>
      <c r="CI290" s="58"/>
      <c r="CJ290" s="58"/>
      <c r="CK290" s="58"/>
      <c r="CL290" s="58"/>
      <c r="CM290" s="58" t="n">
        <v>128</v>
      </c>
      <c r="CN290" s="58" t="n">
        <v>18718</v>
      </c>
      <c r="CO290" s="58" t="n">
        <v>174</v>
      </c>
      <c r="CP290" s="58"/>
      <c r="CQ290" s="58"/>
      <c r="CR290" s="58"/>
      <c r="CS290" s="58"/>
      <c r="CT290" s="58"/>
      <c r="CU290" s="58"/>
      <c r="CV290" s="58" t="n">
        <v>1086</v>
      </c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 t="n">
        <v>2735</v>
      </c>
      <c r="DK290" s="58" t="n">
        <v>10087</v>
      </c>
      <c r="DL290" s="58" t="n">
        <v>62</v>
      </c>
      <c r="DM290" s="58" t="n">
        <v>58</v>
      </c>
      <c r="DN290" s="58" t="n">
        <v>240</v>
      </c>
      <c r="DO290" s="58" t="n">
        <v>1095</v>
      </c>
      <c r="DP290" s="58" t="n">
        <v>2</v>
      </c>
      <c r="DQ290" s="58" t="n">
        <v>1427</v>
      </c>
      <c r="DR290" s="58" t="n">
        <v>780</v>
      </c>
      <c r="DS290" s="58" t="n">
        <v>628</v>
      </c>
      <c r="DT290" s="58" t="n">
        <v>610</v>
      </c>
      <c r="DU290" s="58" t="n">
        <v>58</v>
      </c>
      <c r="DV290" s="58" t="n">
        <v>81</v>
      </c>
      <c r="DW290" s="58" t="n">
        <v>144</v>
      </c>
      <c r="DX290" s="58" t="n">
        <v>43</v>
      </c>
      <c r="DY290" s="58" t="n">
        <v>15</v>
      </c>
      <c r="DZ290" s="58" t="n">
        <v>15</v>
      </c>
      <c r="EA290" s="58" t="n">
        <v>1</v>
      </c>
      <c r="EB290" s="58" t="n">
        <v>0</v>
      </c>
      <c r="EC290" s="59" t="s">
        <v>419</v>
      </c>
      <c r="ED290" s="59" t="s">
        <v>439</v>
      </c>
      <c r="EE290" s="59" t="s">
        <v>2032</v>
      </c>
      <c r="EF290" s="59" t="s">
        <v>502</v>
      </c>
      <c r="EG290" s="59" t="s">
        <v>409</v>
      </c>
    </row>
    <row r="291" customFormat="false" ht="14.25" hidden="false" customHeight="false" outlineLevel="0" collapsed="false">
      <c r="A291" s="58" t="n">
        <v>106371394</v>
      </c>
      <c r="B291" s="59" t="s">
        <v>2033</v>
      </c>
      <c r="C291" s="59" t="s">
        <v>495</v>
      </c>
      <c r="D291" s="59" t="s">
        <v>412</v>
      </c>
      <c r="E291" s="59" t="s">
        <v>2034</v>
      </c>
      <c r="F291" s="59" t="s">
        <v>2035</v>
      </c>
      <c r="G291" s="59" t="s">
        <v>2036</v>
      </c>
      <c r="H291" s="59" t="s">
        <v>2037</v>
      </c>
      <c r="I291" s="59" t="s">
        <v>402</v>
      </c>
      <c r="J291" s="59" t="s">
        <v>2038</v>
      </c>
      <c r="K291" s="59" t="s">
        <v>418</v>
      </c>
      <c r="L291" s="58" t="n">
        <v>3062</v>
      </c>
      <c r="M291" s="58" t="n">
        <v>1889</v>
      </c>
      <c r="N291" s="58"/>
      <c r="O291" s="58" t="n">
        <v>57</v>
      </c>
      <c r="P291" s="58" t="n">
        <v>213</v>
      </c>
      <c r="Q291" s="58" t="n">
        <v>475</v>
      </c>
      <c r="R291" s="58" t="n">
        <v>640</v>
      </c>
      <c r="S291" s="58" t="n">
        <v>927</v>
      </c>
      <c r="T291" s="58" t="n">
        <v>1053</v>
      </c>
      <c r="U291" s="58" t="n">
        <v>927</v>
      </c>
      <c r="V291" s="58" t="n">
        <v>659</v>
      </c>
      <c r="W291" s="58"/>
      <c r="X291" s="58"/>
      <c r="Y291" s="58"/>
      <c r="Z291" s="58" t="n">
        <v>185</v>
      </c>
      <c r="AA291" s="58" t="n">
        <v>118</v>
      </c>
      <c r="AB291" s="58" t="n">
        <v>611</v>
      </c>
      <c r="AC291" s="58" t="n">
        <v>7</v>
      </c>
      <c r="AD291" s="58" t="n">
        <v>125</v>
      </c>
      <c r="AE291" s="58" t="n">
        <v>21</v>
      </c>
      <c r="AF291" s="58" t="n">
        <v>3884</v>
      </c>
      <c r="AG291" s="58" t="n">
        <v>4921</v>
      </c>
      <c r="AH291" s="58" t="n">
        <v>11</v>
      </c>
      <c r="AI291" s="58"/>
      <c r="AJ291" s="58" t="n">
        <v>1</v>
      </c>
      <c r="AK291" s="58" t="n">
        <v>16</v>
      </c>
      <c r="AL291" s="58"/>
      <c r="AM291" s="58"/>
      <c r="AN291" s="58"/>
      <c r="AO291" s="58"/>
      <c r="AP291" s="58"/>
      <c r="AQ291" s="58" t="n">
        <v>1</v>
      </c>
      <c r="AR291" s="58"/>
      <c r="AS291" s="58" t="n">
        <v>1</v>
      </c>
      <c r="AT291" s="58"/>
      <c r="AU291" s="58"/>
      <c r="AV291" s="58" t="n">
        <v>51</v>
      </c>
      <c r="AW291" s="58" t="n">
        <v>2302</v>
      </c>
      <c r="AX291" s="58" t="n">
        <v>109</v>
      </c>
      <c r="AY291" s="58" t="n">
        <v>2419</v>
      </c>
      <c r="AZ291" s="58" t="n">
        <v>40</v>
      </c>
      <c r="BA291" s="58" t="n">
        <v>30</v>
      </c>
      <c r="BB291" s="58"/>
      <c r="BC291" s="58" t="n">
        <v>97</v>
      </c>
      <c r="BD291" s="58" t="n">
        <v>234</v>
      </c>
      <c r="BE291" s="58" t="n">
        <v>10</v>
      </c>
      <c r="BF291" s="58" t="n">
        <v>1056</v>
      </c>
      <c r="BG291" s="58" t="n">
        <v>57</v>
      </c>
      <c r="BH291" s="58" t="n">
        <v>757</v>
      </c>
      <c r="BI291" s="58" t="n">
        <v>18</v>
      </c>
      <c r="BJ291" s="58" t="n">
        <v>247</v>
      </c>
      <c r="BK291" s="58" t="n">
        <v>392</v>
      </c>
      <c r="BL291" s="58" t="n">
        <v>722</v>
      </c>
      <c r="BM291" s="58" t="n">
        <v>46</v>
      </c>
      <c r="BN291" s="58" t="n">
        <v>715</v>
      </c>
      <c r="BO291" s="58" t="n">
        <v>130</v>
      </c>
      <c r="BP291" s="58" t="n">
        <v>36</v>
      </c>
      <c r="BQ291" s="58" t="n">
        <v>387</v>
      </c>
      <c r="BR291" s="58" t="n">
        <v>47</v>
      </c>
      <c r="BS291" s="58"/>
      <c r="BT291" s="58"/>
      <c r="BU291" s="58"/>
      <c r="BV291" s="58"/>
      <c r="BW291" s="58" t="n">
        <v>30</v>
      </c>
      <c r="BX291" s="58" t="n">
        <v>6</v>
      </c>
      <c r="BY291" s="58" t="n">
        <v>205</v>
      </c>
      <c r="BZ291" s="58" t="n">
        <v>4637</v>
      </c>
      <c r="CA291" s="58" t="n">
        <v>42</v>
      </c>
      <c r="CB291" s="58" t="n">
        <v>10</v>
      </c>
      <c r="CC291" s="58" t="n">
        <v>1</v>
      </c>
      <c r="CD291" s="58" t="n">
        <v>16</v>
      </c>
      <c r="CE291" s="58"/>
      <c r="CF291" s="58"/>
      <c r="CG291" s="58"/>
      <c r="CH291" s="58"/>
      <c r="CI291" s="58" t="n">
        <v>4</v>
      </c>
      <c r="CJ291" s="58"/>
      <c r="CK291" s="58"/>
      <c r="CL291" s="58"/>
      <c r="CM291" s="58" t="n">
        <v>23</v>
      </c>
      <c r="CN291" s="58" t="n">
        <v>4740</v>
      </c>
      <c r="CO291" s="58" t="n">
        <v>172</v>
      </c>
      <c r="CP291" s="58"/>
      <c r="CQ291" s="58"/>
      <c r="CR291" s="58"/>
      <c r="CS291" s="58"/>
      <c r="CT291" s="58"/>
      <c r="CU291" s="58"/>
      <c r="CV291" s="58" t="n">
        <v>7</v>
      </c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 t="n">
        <v>514</v>
      </c>
      <c r="DK291" s="58" t="n">
        <v>2108</v>
      </c>
      <c r="DL291" s="58" t="n">
        <v>3</v>
      </c>
      <c r="DM291" s="58" t="n">
        <v>577</v>
      </c>
      <c r="DN291" s="58" t="n">
        <v>47</v>
      </c>
      <c r="DO291" s="58" t="n">
        <v>326</v>
      </c>
      <c r="DP291" s="58" t="n">
        <v>87</v>
      </c>
      <c r="DQ291" s="58" t="n">
        <v>380</v>
      </c>
      <c r="DR291" s="58" t="n">
        <v>232</v>
      </c>
      <c r="DS291" s="58" t="n">
        <v>273</v>
      </c>
      <c r="DT291" s="58" t="n">
        <v>330</v>
      </c>
      <c r="DU291" s="58" t="n">
        <v>1</v>
      </c>
      <c r="DV291" s="58" t="n">
        <v>47</v>
      </c>
      <c r="DW291" s="58" t="n">
        <v>19</v>
      </c>
      <c r="DX291" s="58" t="n">
        <v>8</v>
      </c>
      <c r="DY291" s="58" t="n">
        <v>5</v>
      </c>
      <c r="DZ291" s="58" t="n">
        <v>3</v>
      </c>
      <c r="EA291" s="58" t="n">
        <v>1</v>
      </c>
      <c r="EB291" s="58" t="n">
        <v>0</v>
      </c>
      <c r="EC291" s="59" t="s">
        <v>419</v>
      </c>
      <c r="ED291" s="59" t="s">
        <v>439</v>
      </c>
      <c r="EE291" s="59" t="s">
        <v>2039</v>
      </c>
      <c r="EF291" s="59" t="s">
        <v>441</v>
      </c>
      <c r="EG291" s="59" t="s">
        <v>409</v>
      </c>
    </row>
    <row r="292" customFormat="false" ht="14.25" hidden="false" customHeight="false" outlineLevel="0" collapsed="false">
      <c r="A292" s="58" t="n">
        <v>106370771</v>
      </c>
      <c r="B292" s="59" t="s">
        <v>2040</v>
      </c>
      <c r="C292" s="59" t="s">
        <v>495</v>
      </c>
      <c r="D292" s="59" t="s">
        <v>412</v>
      </c>
      <c r="E292" s="59" t="s">
        <v>2041</v>
      </c>
      <c r="F292" s="59" t="s">
        <v>2028</v>
      </c>
      <c r="G292" s="59" t="s">
        <v>2029</v>
      </c>
      <c r="H292" s="59" t="s">
        <v>2030</v>
      </c>
      <c r="I292" s="59" t="s">
        <v>402</v>
      </c>
      <c r="J292" s="59" t="s">
        <v>2042</v>
      </c>
      <c r="K292" s="59" t="s">
        <v>418</v>
      </c>
      <c r="L292" s="58" t="n">
        <v>6486</v>
      </c>
      <c r="M292" s="58" t="n">
        <v>4019</v>
      </c>
      <c r="N292" s="58"/>
      <c r="O292" s="58" t="n">
        <v>123</v>
      </c>
      <c r="P292" s="58" t="n">
        <v>479</v>
      </c>
      <c r="Q292" s="58" t="n">
        <v>1039</v>
      </c>
      <c r="R292" s="58" t="n">
        <v>1418</v>
      </c>
      <c r="S292" s="58" t="n">
        <v>1983</v>
      </c>
      <c r="T292" s="58" t="n">
        <v>2324</v>
      </c>
      <c r="U292" s="58" t="n">
        <v>1968</v>
      </c>
      <c r="V292" s="58" t="n">
        <v>1171</v>
      </c>
      <c r="W292" s="58"/>
      <c r="X292" s="58"/>
      <c r="Y292" s="58"/>
      <c r="Z292" s="58" t="n">
        <v>786</v>
      </c>
      <c r="AA292" s="58" t="n">
        <v>240</v>
      </c>
      <c r="AB292" s="58" t="n">
        <v>1048</v>
      </c>
      <c r="AC292" s="58" t="n">
        <v>23</v>
      </c>
      <c r="AD292" s="58" t="n">
        <v>372</v>
      </c>
      <c r="AE292" s="58" t="n">
        <v>48</v>
      </c>
      <c r="AF292" s="58" t="n">
        <v>7988</v>
      </c>
      <c r="AG292" s="58" t="n">
        <v>10453</v>
      </c>
      <c r="AH292" s="58" t="n">
        <v>16</v>
      </c>
      <c r="AI292" s="58" t="n">
        <v>17</v>
      </c>
      <c r="AJ292" s="58" t="n">
        <v>2</v>
      </c>
      <c r="AK292" s="58" t="n">
        <v>4</v>
      </c>
      <c r="AL292" s="58" t="n">
        <v>2</v>
      </c>
      <c r="AM292" s="58"/>
      <c r="AN292" s="58" t="n">
        <v>1</v>
      </c>
      <c r="AO292" s="58"/>
      <c r="AP292" s="58"/>
      <c r="AQ292" s="58"/>
      <c r="AR292" s="58"/>
      <c r="AS292" s="58" t="n">
        <v>1</v>
      </c>
      <c r="AT292" s="58"/>
      <c r="AU292" s="58" t="n">
        <v>9</v>
      </c>
      <c r="AV292" s="58" t="n">
        <v>408</v>
      </c>
      <c r="AW292" s="58" t="n">
        <v>4212</v>
      </c>
      <c r="AX292" s="58" t="n">
        <v>150</v>
      </c>
      <c r="AY292" s="58" t="n">
        <v>5366</v>
      </c>
      <c r="AZ292" s="58" t="n">
        <v>297</v>
      </c>
      <c r="BA292" s="58" t="n">
        <v>72</v>
      </c>
      <c r="BB292" s="58"/>
      <c r="BC292" s="58" t="n">
        <v>308</v>
      </c>
      <c r="BD292" s="58" t="n">
        <v>1729</v>
      </c>
      <c r="BE292" s="58" t="n">
        <v>45</v>
      </c>
      <c r="BF292" s="58" t="n">
        <v>1058</v>
      </c>
      <c r="BG292" s="58" t="n">
        <v>127</v>
      </c>
      <c r="BH292" s="58" t="n">
        <v>1348</v>
      </c>
      <c r="BI292" s="58" t="n">
        <v>23</v>
      </c>
      <c r="BJ292" s="58" t="n">
        <v>491</v>
      </c>
      <c r="BK292" s="58" t="n">
        <v>627</v>
      </c>
      <c r="BL292" s="58" t="n">
        <v>1246</v>
      </c>
      <c r="BM292" s="58" t="n">
        <v>1528</v>
      </c>
      <c r="BN292" s="58" t="n">
        <v>1105</v>
      </c>
      <c r="BO292" s="58" t="n">
        <v>442</v>
      </c>
      <c r="BP292" s="58" t="n">
        <v>85</v>
      </c>
      <c r="BQ292" s="58" t="n">
        <v>322</v>
      </c>
      <c r="BR292" s="58" t="n">
        <v>16</v>
      </c>
      <c r="BS292" s="58" t="n">
        <v>3</v>
      </c>
      <c r="BT292" s="58" t="n">
        <v>2</v>
      </c>
      <c r="BU292" s="58"/>
      <c r="BV292" s="58"/>
      <c r="BW292" s="58" t="n">
        <v>60</v>
      </c>
      <c r="BX292" s="58" t="n">
        <v>24</v>
      </c>
      <c r="BY292" s="58" t="n">
        <v>511</v>
      </c>
      <c r="BZ292" s="58" t="n">
        <v>9798</v>
      </c>
      <c r="CA292" s="58" t="n">
        <v>67</v>
      </c>
      <c r="CB292" s="58" t="n">
        <v>4</v>
      </c>
      <c r="CC292" s="58" t="n">
        <v>2</v>
      </c>
      <c r="CD292" s="58" t="n">
        <v>27</v>
      </c>
      <c r="CE292" s="58" t="n">
        <v>5</v>
      </c>
      <c r="CF292" s="58" t="n">
        <v>1</v>
      </c>
      <c r="CG292" s="58" t="n">
        <v>4</v>
      </c>
      <c r="CH292" s="58"/>
      <c r="CI292" s="58" t="n">
        <v>2</v>
      </c>
      <c r="CJ292" s="58"/>
      <c r="CK292" s="58"/>
      <c r="CL292" s="58"/>
      <c r="CM292" s="58" t="n">
        <v>95</v>
      </c>
      <c r="CN292" s="58" t="n">
        <v>10072</v>
      </c>
      <c r="CO292" s="58" t="n">
        <v>270</v>
      </c>
      <c r="CP292" s="58"/>
      <c r="CQ292" s="58"/>
      <c r="CR292" s="58"/>
      <c r="CS292" s="58"/>
      <c r="CT292" s="58"/>
      <c r="CU292" s="58"/>
      <c r="CV292" s="58" t="n">
        <v>568</v>
      </c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 t="n">
        <v>1780</v>
      </c>
      <c r="DK292" s="58" t="n">
        <v>2127</v>
      </c>
      <c r="DL292" s="58" t="n">
        <v>1389</v>
      </c>
      <c r="DM292" s="58" t="n">
        <v>1245</v>
      </c>
      <c r="DN292" s="58" t="n">
        <v>38</v>
      </c>
      <c r="DO292" s="58" t="n">
        <v>1120</v>
      </c>
      <c r="DP292" s="58" t="n">
        <v>285</v>
      </c>
      <c r="DQ292" s="58" t="n">
        <v>806</v>
      </c>
      <c r="DR292" s="58" t="n">
        <v>276</v>
      </c>
      <c r="DS292" s="58" t="n">
        <v>492</v>
      </c>
      <c r="DT292" s="58" t="n">
        <v>176</v>
      </c>
      <c r="DU292" s="58" t="n">
        <v>74</v>
      </c>
      <c r="DV292" s="58" t="n">
        <v>100</v>
      </c>
      <c r="DW292" s="58" t="n">
        <v>29</v>
      </c>
      <c r="DX292" s="58" t="n">
        <v>22</v>
      </c>
      <c r="DY292" s="58" t="n">
        <v>33</v>
      </c>
      <c r="DZ292" s="58" t="n">
        <v>13</v>
      </c>
      <c r="EA292" s="58" t="n">
        <v>1</v>
      </c>
      <c r="EB292" s="58" t="n">
        <v>0</v>
      </c>
      <c r="EC292" s="59" t="s">
        <v>419</v>
      </c>
      <c r="ED292" s="59" t="s">
        <v>509</v>
      </c>
      <c r="EE292" s="59" t="s">
        <v>2032</v>
      </c>
      <c r="EF292" s="59" t="s">
        <v>502</v>
      </c>
      <c r="EG292" s="59" t="s">
        <v>409</v>
      </c>
    </row>
    <row r="293" customFormat="false" ht="14.25" hidden="false" customHeight="false" outlineLevel="0" collapsed="false">
      <c r="A293" s="58" t="n">
        <v>106370744</v>
      </c>
      <c r="B293" s="59" t="s">
        <v>2043</v>
      </c>
      <c r="C293" s="59" t="s">
        <v>495</v>
      </c>
      <c r="D293" s="59" t="s">
        <v>412</v>
      </c>
      <c r="E293" s="59" t="s">
        <v>2044</v>
      </c>
      <c r="F293" s="59" t="s">
        <v>495</v>
      </c>
      <c r="G293" s="59" t="s">
        <v>2045</v>
      </c>
      <c r="H293" s="59" t="s">
        <v>1893</v>
      </c>
      <c r="I293" s="59" t="s">
        <v>402</v>
      </c>
      <c r="J293" s="59" t="s">
        <v>2046</v>
      </c>
      <c r="K293" s="59" t="s">
        <v>418</v>
      </c>
      <c r="L293" s="58" t="n">
        <v>6569</v>
      </c>
      <c r="M293" s="58" t="n">
        <v>5538</v>
      </c>
      <c r="N293" s="58"/>
      <c r="O293" s="58" t="n">
        <v>119</v>
      </c>
      <c r="P293" s="58" t="n">
        <v>594</v>
      </c>
      <c r="Q293" s="58" t="n">
        <v>1019</v>
      </c>
      <c r="R293" s="58" t="n">
        <v>1473</v>
      </c>
      <c r="S293" s="58" t="n">
        <v>2684</v>
      </c>
      <c r="T293" s="58" t="n">
        <v>2928</v>
      </c>
      <c r="U293" s="58" t="n">
        <v>2111</v>
      </c>
      <c r="V293" s="58" t="n">
        <v>1170</v>
      </c>
      <c r="W293" s="58" t="n">
        <v>9</v>
      </c>
      <c r="X293" s="58"/>
      <c r="Y293" s="58"/>
      <c r="Z293" s="58" t="n">
        <v>852</v>
      </c>
      <c r="AA293" s="58" t="n">
        <v>688</v>
      </c>
      <c r="AB293" s="58" t="n">
        <v>4148</v>
      </c>
      <c r="AC293" s="58" t="n">
        <v>19</v>
      </c>
      <c r="AD293" s="58" t="n">
        <v>344</v>
      </c>
      <c r="AE293" s="58" t="n">
        <v>31</v>
      </c>
      <c r="AF293" s="58" t="n">
        <v>6025</v>
      </c>
      <c r="AG293" s="58" t="n">
        <v>11962</v>
      </c>
      <c r="AH293" s="58" t="n">
        <v>61</v>
      </c>
      <c r="AI293" s="58" t="n">
        <v>34</v>
      </c>
      <c r="AJ293" s="58" t="n">
        <v>2</v>
      </c>
      <c r="AK293" s="58" t="n">
        <v>42</v>
      </c>
      <c r="AL293" s="58" t="n">
        <v>2</v>
      </c>
      <c r="AM293" s="58"/>
      <c r="AN293" s="58" t="n">
        <v>2</v>
      </c>
      <c r="AO293" s="58"/>
      <c r="AP293" s="58"/>
      <c r="AQ293" s="58"/>
      <c r="AR293" s="58" t="n">
        <v>1</v>
      </c>
      <c r="AS293" s="58" t="n">
        <v>1</v>
      </c>
      <c r="AT293" s="58"/>
      <c r="AU293" s="58"/>
      <c r="AV293" s="58" t="n">
        <v>3003</v>
      </c>
      <c r="AW293" s="58" t="n">
        <v>4922</v>
      </c>
      <c r="AX293" s="58" t="n">
        <v>87</v>
      </c>
      <c r="AY293" s="58" t="n">
        <v>3862</v>
      </c>
      <c r="AZ293" s="58" t="n">
        <v>68</v>
      </c>
      <c r="BA293" s="58" t="n">
        <v>165</v>
      </c>
      <c r="BB293" s="58"/>
      <c r="BC293" s="58" t="n">
        <v>154</v>
      </c>
      <c r="BD293" s="58" t="n">
        <v>899</v>
      </c>
      <c r="BE293" s="58" t="n">
        <v>27</v>
      </c>
      <c r="BF293" s="58" t="n">
        <v>3155</v>
      </c>
      <c r="BG293" s="58" t="n">
        <v>138</v>
      </c>
      <c r="BH293" s="58" t="n">
        <v>1015</v>
      </c>
      <c r="BI293" s="58" t="n">
        <v>124</v>
      </c>
      <c r="BJ293" s="58" t="n">
        <v>722</v>
      </c>
      <c r="BK293" s="58" t="n">
        <v>745</v>
      </c>
      <c r="BL293" s="58" t="n">
        <v>1644</v>
      </c>
      <c r="BM293" s="58" t="n">
        <v>647</v>
      </c>
      <c r="BN293" s="58" t="n">
        <v>1647</v>
      </c>
      <c r="BO293" s="58" t="n">
        <v>212</v>
      </c>
      <c r="BP293" s="58" t="n">
        <v>148</v>
      </c>
      <c r="BQ293" s="58" t="n">
        <v>713</v>
      </c>
      <c r="BR293" s="58" t="n">
        <v>112</v>
      </c>
      <c r="BS293" s="58" t="n">
        <v>1</v>
      </c>
      <c r="BT293" s="58" t="n">
        <v>4</v>
      </c>
      <c r="BU293" s="58"/>
      <c r="BV293" s="58"/>
      <c r="BW293" s="58" t="n">
        <v>82</v>
      </c>
      <c r="BX293" s="58" t="n">
        <v>10</v>
      </c>
      <c r="BY293" s="58" t="n">
        <v>489</v>
      </c>
      <c r="BZ293" s="58" t="n">
        <v>11331</v>
      </c>
      <c r="CA293" s="58" t="n">
        <v>145</v>
      </c>
      <c r="CB293" s="58" t="n">
        <v>11</v>
      </c>
      <c r="CC293" s="58"/>
      <c r="CD293" s="58" t="n">
        <v>22</v>
      </c>
      <c r="CE293" s="58" t="n">
        <v>2</v>
      </c>
      <c r="CF293" s="58" t="n">
        <v>1</v>
      </c>
      <c r="CG293" s="58" t="n">
        <v>4</v>
      </c>
      <c r="CH293" s="58"/>
      <c r="CI293" s="58" t="n">
        <v>10</v>
      </c>
      <c r="CJ293" s="58"/>
      <c r="CK293" s="58"/>
      <c r="CL293" s="58"/>
      <c r="CM293" s="58" t="n">
        <v>200</v>
      </c>
      <c r="CN293" s="58" t="n">
        <v>9319</v>
      </c>
      <c r="CO293" s="58" t="n">
        <v>2356</v>
      </c>
      <c r="CP293" s="58"/>
      <c r="CQ293" s="58"/>
      <c r="CR293" s="58"/>
      <c r="CS293" s="58"/>
      <c r="CT293" s="58"/>
      <c r="CU293" s="58"/>
      <c r="CV293" s="58" t="n">
        <v>90</v>
      </c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 t="n">
        <v>1317</v>
      </c>
      <c r="DK293" s="58" t="n">
        <v>5990</v>
      </c>
      <c r="DL293" s="58" t="n">
        <v>523</v>
      </c>
      <c r="DM293" s="58" t="n">
        <v>690</v>
      </c>
      <c r="DN293" s="58" t="n">
        <v>135</v>
      </c>
      <c r="DO293" s="58" t="n">
        <v>598</v>
      </c>
      <c r="DP293" s="58" t="n">
        <v>145</v>
      </c>
      <c r="DQ293" s="58" t="n">
        <v>1175</v>
      </c>
      <c r="DR293" s="58" t="n">
        <v>258</v>
      </c>
      <c r="DS293" s="58" t="n">
        <v>353</v>
      </c>
      <c r="DT293" s="58" t="n">
        <v>630</v>
      </c>
      <c r="DU293" s="58" t="n">
        <v>51</v>
      </c>
      <c r="DV293" s="58" t="n">
        <v>74</v>
      </c>
      <c r="DW293" s="58" t="n">
        <v>78</v>
      </c>
      <c r="DX293" s="58" t="n">
        <v>28</v>
      </c>
      <c r="DY293" s="58" t="n">
        <v>99</v>
      </c>
      <c r="DZ293" s="58" t="n">
        <v>105</v>
      </c>
      <c r="EA293" s="58" t="n">
        <v>1</v>
      </c>
      <c r="EB293" s="58" t="n">
        <v>0</v>
      </c>
      <c r="EC293" s="59" t="s">
        <v>419</v>
      </c>
      <c r="ED293" s="59" t="s">
        <v>500</v>
      </c>
      <c r="EE293" s="59" t="s">
        <v>2032</v>
      </c>
      <c r="EF293" s="59" t="s">
        <v>502</v>
      </c>
      <c r="EG293" s="59" t="s">
        <v>409</v>
      </c>
    </row>
    <row r="294" customFormat="false" ht="14.25" hidden="false" customHeight="false" outlineLevel="0" collapsed="false">
      <c r="A294" s="58" t="n">
        <v>106321016</v>
      </c>
      <c r="B294" s="59" t="s">
        <v>2047</v>
      </c>
      <c r="C294" s="59" t="s">
        <v>881</v>
      </c>
      <c r="D294" s="59" t="s">
        <v>512</v>
      </c>
      <c r="E294" s="59" t="s">
        <v>2048</v>
      </c>
      <c r="F294" s="59" t="s">
        <v>2049</v>
      </c>
      <c r="G294" s="59" t="s">
        <v>2050</v>
      </c>
      <c r="H294" s="59" t="s">
        <v>2051</v>
      </c>
      <c r="I294" s="59" t="s">
        <v>763</v>
      </c>
      <c r="J294" s="59" t="s">
        <v>2052</v>
      </c>
      <c r="K294" s="59" t="s">
        <v>418</v>
      </c>
      <c r="L294" s="58" t="n">
        <v>119</v>
      </c>
      <c r="M294" s="58" t="n">
        <v>116</v>
      </c>
      <c r="N294" s="58"/>
      <c r="O294" s="58" t="n">
        <v>4</v>
      </c>
      <c r="P294" s="58" t="n">
        <v>4</v>
      </c>
      <c r="Q294" s="58" t="n">
        <v>11</v>
      </c>
      <c r="R294" s="58" t="n">
        <v>30</v>
      </c>
      <c r="S294" s="58" t="n">
        <v>46</v>
      </c>
      <c r="T294" s="58" t="n">
        <v>74</v>
      </c>
      <c r="U294" s="58" t="n">
        <v>57</v>
      </c>
      <c r="V294" s="58" t="n">
        <v>9</v>
      </c>
      <c r="W294" s="58"/>
      <c r="X294" s="58"/>
      <c r="Y294" s="58"/>
      <c r="Z294" s="58" t="n">
        <v>3</v>
      </c>
      <c r="AA294" s="58"/>
      <c r="AB294" s="58" t="n">
        <v>9</v>
      </c>
      <c r="AC294" s="58" t="n">
        <v>3</v>
      </c>
      <c r="AD294" s="58" t="n">
        <v>1</v>
      </c>
      <c r="AE294" s="58" t="n">
        <v>1</v>
      </c>
      <c r="AF294" s="58" t="n">
        <v>218</v>
      </c>
      <c r="AG294" s="58" t="n">
        <v>235</v>
      </c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 t="n">
        <v>28</v>
      </c>
      <c r="AW294" s="58" t="n">
        <v>107</v>
      </c>
      <c r="AX294" s="58" t="n">
        <v>7</v>
      </c>
      <c r="AY294" s="58" t="n">
        <v>85</v>
      </c>
      <c r="AZ294" s="58"/>
      <c r="BA294" s="58" t="n">
        <v>8</v>
      </c>
      <c r="BB294" s="58"/>
      <c r="BC294" s="58"/>
      <c r="BD294" s="58" t="n">
        <v>3</v>
      </c>
      <c r="BE294" s="58"/>
      <c r="BF294" s="58" t="n">
        <v>60</v>
      </c>
      <c r="BG294" s="58" t="n">
        <v>1</v>
      </c>
      <c r="BH294" s="58"/>
      <c r="BI294" s="58"/>
      <c r="BJ294" s="58" t="n">
        <v>20</v>
      </c>
      <c r="BK294" s="58" t="n">
        <v>44</v>
      </c>
      <c r="BL294" s="58" t="n">
        <v>26</v>
      </c>
      <c r="BM294" s="58" t="n">
        <v>8</v>
      </c>
      <c r="BN294" s="58" t="n">
        <v>64</v>
      </c>
      <c r="BO294" s="58"/>
      <c r="BP294" s="58" t="n">
        <v>1</v>
      </c>
      <c r="BQ294" s="58" t="n">
        <v>7</v>
      </c>
      <c r="BR294" s="58" t="n">
        <v>1</v>
      </c>
      <c r="BS294" s="58"/>
      <c r="BT294" s="58"/>
      <c r="BU294" s="58"/>
      <c r="BV294" s="58"/>
      <c r="BW294" s="58" t="n">
        <v>4</v>
      </c>
      <c r="BX294" s="58"/>
      <c r="BY294" s="58" t="n">
        <v>5</v>
      </c>
      <c r="BZ294" s="58" t="n">
        <v>217</v>
      </c>
      <c r="CA294" s="58" t="n">
        <v>9</v>
      </c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 t="n">
        <v>3</v>
      </c>
      <c r="CN294" s="58" t="n">
        <v>232</v>
      </c>
      <c r="CO294" s="58"/>
      <c r="CP294" s="58" t="n">
        <v>1</v>
      </c>
      <c r="CQ294" s="58"/>
      <c r="CR294" s="58"/>
      <c r="CS294" s="58"/>
      <c r="CT294" s="58"/>
      <c r="CU294" s="58"/>
      <c r="CV294" s="58"/>
      <c r="CW294" s="58" t="n">
        <v>1</v>
      </c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 t="n">
        <v>17</v>
      </c>
      <c r="DI294" s="58"/>
      <c r="DJ294" s="58"/>
      <c r="DK294" s="58" t="n">
        <v>140</v>
      </c>
      <c r="DL294" s="58"/>
      <c r="DM294" s="58" t="n">
        <v>3</v>
      </c>
      <c r="DN294" s="58"/>
      <c r="DO294" s="58" t="n">
        <v>2</v>
      </c>
      <c r="DP294" s="58"/>
      <c r="DQ294" s="58" t="n">
        <v>68</v>
      </c>
      <c r="DR294" s="58" t="n">
        <v>3</v>
      </c>
      <c r="DS294" s="58"/>
      <c r="DT294" s="58"/>
      <c r="DU294" s="58"/>
      <c r="DV294" s="58"/>
      <c r="DW294" s="58"/>
      <c r="DX294" s="58"/>
      <c r="DY294" s="58"/>
      <c r="DZ294" s="58"/>
      <c r="EA294" s="58" t="n">
        <v>1</v>
      </c>
      <c r="EB294" s="58" t="n">
        <v>0</v>
      </c>
      <c r="EC294" s="59" t="s">
        <v>459</v>
      </c>
      <c r="ED294" s="59" t="s">
        <v>542</v>
      </c>
      <c r="EE294" s="59" t="s">
        <v>542</v>
      </c>
      <c r="EF294" s="59" t="s">
        <v>542</v>
      </c>
      <c r="EG294" s="59" t="s">
        <v>409</v>
      </c>
    </row>
    <row r="295" customFormat="false" ht="14.25" hidden="false" customHeight="false" outlineLevel="0" collapsed="false">
      <c r="A295" s="58" t="n">
        <v>106410891</v>
      </c>
      <c r="B295" s="59" t="s">
        <v>2053</v>
      </c>
      <c r="C295" s="59" t="s">
        <v>1226</v>
      </c>
      <c r="D295" s="59" t="s">
        <v>412</v>
      </c>
      <c r="E295" s="59" t="s">
        <v>2054</v>
      </c>
      <c r="F295" s="59" t="s">
        <v>1228</v>
      </c>
      <c r="G295" s="59" t="s">
        <v>2055</v>
      </c>
      <c r="H295" s="59" t="s">
        <v>2056</v>
      </c>
      <c r="I295" s="59" t="s">
        <v>402</v>
      </c>
      <c r="J295" s="59" t="s">
        <v>2057</v>
      </c>
      <c r="K295" s="59" t="s">
        <v>418</v>
      </c>
      <c r="L295" s="58" t="n">
        <v>2414</v>
      </c>
      <c r="M295" s="58" t="n">
        <v>2100</v>
      </c>
      <c r="N295" s="58"/>
      <c r="O295" s="58" t="n">
        <v>64</v>
      </c>
      <c r="P295" s="58" t="n">
        <v>161</v>
      </c>
      <c r="Q295" s="58" t="n">
        <v>412</v>
      </c>
      <c r="R295" s="58" t="n">
        <v>536</v>
      </c>
      <c r="S295" s="58" t="n">
        <v>801</v>
      </c>
      <c r="T295" s="58" t="n">
        <v>1013</v>
      </c>
      <c r="U295" s="58" t="n">
        <v>900</v>
      </c>
      <c r="V295" s="58" t="n">
        <v>626</v>
      </c>
      <c r="W295" s="58" t="n">
        <v>1</v>
      </c>
      <c r="X295" s="58"/>
      <c r="Y295" s="58"/>
      <c r="Z295" s="58" t="n">
        <v>371</v>
      </c>
      <c r="AA295" s="58" t="n">
        <v>83</v>
      </c>
      <c r="AB295" s="58" t="n">
        <v>442</v>
      </c>
      <c r="AC295" s="58" t="n">
        <v>2</v>
      </c>
      <c r="AD295" s="58" t="n">
        <v>76</v>
      </c>
      <c r="AE295" s="58" t="n">
        <v>74</v>
      </c>
      <c r="AF295" s="58" t="n">
        <v>3466</v>
      </c>
      <c r="AG295" s="58" t="n">
        <v>4503</v>
      </c>
      <c r="AH295" s="58" t="n">
        <v>5</v>
      </c>
      <c r="AI295" s="58"/>
      <c r="AJ295" s="58"/>
      <c r="AK295" s="58" t="n">
        <v>3</v>
      </c>
      <c r="AL295" s="58"/>
      <c r="AM295" s="58"/>
      <c r="AN295" s="58"/>
      <c r="AO295" s="58"/>
      <c r="AP295" s="58"/>
      <c r="AQ295" s="58"/>
      <c r="AR295" s="58"/>
      <c r="AS295" s="58" t="n">
        <v>2</v>
      </c>
      <c r="AT295" s="58"/>
      <c r="AU295" s="58" t="n">
        <v>1</v>
      </c>
      <c r="AV295" s="58" t="n">
        <v>133</v>
      </c>
      <c r="AW295" s="58" t="n">
        <v>2024</v>
      </c>
      <c r="AX295" s="58" t="n">
        <v>16</v>
      </c>
      <c r="AY295" s="58" t="n">
        <v>2204</v>
      </c>
      <c r="AZ295" s="58" t="n">
        <v>22</v>
      </c>
      <c r="BA295" s="58" t="n">
        <v>115</v>
      </c>
      <c r="BB295" s="58"/>
      <c r="BC295" s="58" t="n">
        <v>115</v>
      </c>
      <c r="BD295" s="58" t="n">
        <v>1315</v>
      </c>
      <c r="BE295" s="58" t="n">
        <v>16</v>
      </c>
      <c r="BF295" s="58" t="n">
        <v>506</v>
      </c>
      <c r="BG295" s="58" t="n">
        <v>16</v>
      </c>
      <c r="BH295" s="58" t="n">
        <v>590</v>
      </c>
      <c r="BI295" s="58" t="n">
        <v>3</v>
      </c>
      <c r="BJ295" s="58" t="n">
        <v>328</v>
      </c>
      <c r="BK295" s="58" t="n">
        <v>372</v>
      </c>
      <c r="BL295" s="58" t="n">
        <v>430</v>
      </c>
      <c r="BM295" s="58" t="n">
        <v>421</v>
      </c>
      <c r="BN295" s="58" t="n">
        <v>217</v>
      </c>
      <c r="BO295" s="58" t="n">
        <v>43</v>
      </c>
      <c r="BP295" s="58" t="n">
        <v>11</v>
      </c>
      <c r="BQ295" s="58" t="n">
        <v>123</v>
      </c>
      <c r="BR295" s="58" t="n">
        <v>4</v>
      </c>
      <c r="BS295" s="58"/>
      <c r="BT295" s="58" t="n">
        <v>4</v>
      </c>
      <c r="BU295" s="58"/>
      <c r="BV295" s="58"/>
      <c r="BW295" s="58" t="n">
        <v>14</v>
      </c>
      <c r="BX295" s="58"/>
      <c r="BY295" s="58" t="n">
        <v>262</v>
      </c>
      <c r="BZ295" s="58" t="n">
        <v>4138</v>
      </c>
      <c r="CA295" s="58" t="n">
        <v>80</v>
      </c>
      <c r="CB295" s="58" t="n">
        <v>6</v>
      </c>
      <c r="CC295" s="58"/>
      <c r="CD295" s="58" t="n">
        <v>10</v>
      </c>
      <c r="CE295" s="58" t="n">
        <v>1</v>
      </c>
      <c r="CF295" s="58" t="n">
        <v>1</v>
      </c>
      <c r="CG295" s="58" t="n">
        <v>2</v>
      </c>
      <c r="CH295" s="58"/>
      <c r="CI295" s="58"/>
      <c r="CJ295" s="58"/>
      <c r="CK295" s="58"/>
      <c r="CL295" s="58"/>
      <c r="CM295" s="58" t="n">
        <v>31</v>
      </c>
      <c r="CN295" s="58" t="n">
        <v>4345</v>
      </c>
      <c r="CO295" s="58" t="n">
        <v>133</v>
      </c>
      <c r="CP295" s="58"/>
      <c r="CQ295" s="58"/>
      <c r="CR295" s="58" t="n">
        <v>59</v>
      </c>
      <c r="CS295" s="58" t="n">
        <v>3</v>
      </c>
      <c r="CT295" s="58"/>
      <c r="CU295" s="58"/>
      <c r="CV295" s="58" t="n">
        <v>1073</v>
      </c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 t="n">
        <v>610</v>
      </c>
      <c r="DK295" s="58" t="n">
        <v>660</v>
      </c>
      <c r="DL295" s="58" t="n">
        <v>394</v>
      </c>
      <c r="DM295" s="58" t="n">
        <v>553</v>
      </c>
      <c r="DN295" s="58" t="n">
        <v>23</v>
      </c>
      <c r="DO295" s="58" t="n">
        <v>150</v>
      </c>
      <c r="DP295" s="58" t="n">
        <v>106</v>
      </c>
      <c r="DQ295" s="58" t="n">
        <v>430</v>
      </c>
      <c r="DR295" s="58" t="n">
        <v>131</v>
      </c>
      <c r="DS295" s="58" t="n">
        <v>70</v>
      </c>
      <c r="DT295" s="58" t="n">
        <v>237</v>
      </c>
      <c r="DU295" s="58"/>
      <c r="DV295" s="58" t="n">
        <v>10</v>
      </c>
      <c r="DW295" s="58" t="n">
        <v>5</v>
      </c>
      <c r="DX295" s="58" t="n">
        <v>5</v>
      </c>
      <c r="DY295" s="58"/>
      <c r="DZ295" s="58"/>
      <c r="EA295" s="58" t="n">
        <v>1</v>
      </c>
      <c r="EB295" s="58" t="n">
        <v>0</v>
      </c>
      <c r="EC295" s="59" t="s">
        <v>419</v>
      </c>
      <c r="ED295" s="59" t="s">
        <v>461</v>
      </c>
      <c r="EE295" s="59" t="s">
        <v>430</v>
      </c>
      <c r="EF295" s="59" t="s">
        <v>460</v>
      </c>
      <c r="EG295" s="59" t="s">
        <v>409</v>
      </c>
    </row>
    <row r="296" customFormat="false" ht="14.25" hidden="false" customHeight="false" outlineLevel="0" collapsed="false">
      <c r="A296" s="58" t="n">
        <v>106410817</v>
      </c>
      <c r="B296" s="59" t="s">
        <v>2058</v>
      </c>
      <c r="C296" s="59" t="s">
        <v>1226</v>
      </c>
      <c r="D296" s="59" t="s">
        <v>412</v>
      </c>
      <c r="E296" s="59" t="s">
        <v>2059</v>
      </c>
      <c r="F296" s="59" t="s">
        <v>2060</v>
      </c>
      <c r="G296" s="59" t="s">
        <v>2061</v>
      </c>
      <c r="H296" s="59" t="s">
        <v>2062</v>
      </c>
      <c r="I296" s="59" t="s">
        <v>402</v>
      </c>
      <c r="J296" s="59" t="s">
        <v>2063</v>
      </c>
      <c r="K296" s="59" t="s">
        <v>418</v>
      </c>
      <c r="L296" s="58" t="n">
        <v>4610</v>
      </c>
      <c r="M296" s="58" t="n">
        <v>2850</v>
      </c>
      <c r="N296" s="58"/>
      <c r="O296" s="58" t="n">
        <v>64</v>
      </c>
      <c r="P296" s="58" t="n">
        <v>490</v>
      </c>
      <c r="Q296" s="58" t="n">
        <v>653</v>
      </c>
      <c r="R296" s="58" t="n">
        <v>689</v>
      </c>
      <c r="S296" s="58" t="n">
        <v>1235</v>
      </c>
      <c r="T296" s="58" t="n">
        <v>1663</v>
      </c>
      <c r="U296" s="58" t="n">
        <v>1584</v>
      </c>
      <c r="V296" s="58" t="n">
        <v>1079</v>
      </c>
      <c r="W296" s="58" t="n">
        <v>2</v>
      </c>
      <c r="X296" s="58" t="n">
        <v>1</v>
      </c>
      <c r="Y296" s="58"/>
      <c r="Z296" s="58" t="n">
        <v>979</v>
      </c>
      <c r="AA296" s="58" t="n">
        <v>81</v>
      </c>
      <c r="AB296" s="58" t="n">
        <v>4599</v>
      </c>
      <c r="AC296" s="58" t="n">
        <v>2</v>
      </c>
      <c r="AD296" s="58" t="n">
        <v>73</v>
      </c>
      <c r="AE296" s="58" t="n">
        <v>934</v>
      </c>
      <c r="AF296" s="58" t="n">
        <v>792</v>
      </c>
      <c r="AG296" s="58" t="n">
        <v>7261</v>
      </c>
      <c r="AH296" s="58" t="n">
        <v>49</v>
      </c>
      <c r="AI296" s="58" t="n">
        <v>94</v>
      </c>
      <c r="AJ296" s="58" t="n">
        <v>14</v>
      </c>
      <c r="AK296" s="58" t="n">
        <v>33</v>
      </c>
      <c r="AL296" s="58" t="n">
        <v>6</v>
      </c>
      <c r="AM296" s="58"/>
      <c r="AN296" s="58" t="n">
        <v>1</v>
      </c>
      <c r="AO296" s="58"/>
      <c r="AP296" s="58" t="n">
        <v>1</v>
      </c>
      <c r="AQ296" s="58"/>
      <c r="AR296" s="58" t="n">
        <v>1</v>
      </c>
      <c r="AS296" s="58"/>
      <c r="AT296" s="58"/>
      <c r="AU296" s="58"/>
      <c r="AV296" s="58" t="n">
        <v>1653</v>
      </c>
      <c r="AW296" s="58" t="n">
        <v>3509</v>
      </c>
      <c r="AX296" s="58" t="n">
        <v>46</v>
      </c>
      <c r="AY296" s="58" t="n">
        <v>2145</v>
      </c>
      <c r="AZ296" s="58" t="n">
        <v>47</v>
      </c>
      <c r="BA296" s="58" t="n">
        <v>60</v>
      </c>
      <c r="BB296" s="58"/>
      <c r="BC296" s="58" t="n">
        <v>600</v>
      </c>
      <c r="BD296" s="58" t="n">
        <v>722</v>
      </c>
      <c r="BE296" s="58" t="n">
        <v>7</v>
      </c>
      <c r="BF296" s="58" t="n">
        <v>1018</v>
      </c>
      <c r="BG296" s="58" t="n">
        <v>210</v>
      </c>
      <c r="BH296" s="58" t="n">
        <v>350</v>
      </c>
      <c r="BI296" s="58" t="n">
        <v>20</v>
      </c>
      <c r="BJ296" s="58" t="n">
        <v>476</v>
      </c>
      <c r="BK296" s="58" t="n">
        <v>294</v>
      </c>
      <c r="BL296" s="58" t="n">
        <v>506</v>
      </c>
      <c r="BM296" s="58" t="n">
        <v>1499</v>
      </c>
      <c r="BN296" s="58" t="n">
        <v>639</v>
      </c>
      <c r="BO296" s="58" t="n">
        <v>89</v>
      </c>
      <c r="BP296" s="58" t="n">
        <v>86</v>
      </c>
      <c r="BQ296" s="58" t="n">
        <v>890</v>
      </c>
      <c r="BR296" s="58" t="n">
        <v>40</v>
      </c>
      <c r="BS296" s="58"/>
      <c r="BT296" s="58" t="n">
        <v>14</v>
      </c>
      <c r="BU296" s="58"/>
      <c r="BV296" s="58"/>
      <c r="BW296" s="58" t="n">
        <v>79</v>
      </c>
      <c r="BX296" s="58" t="n">
        <v>5</v>
      </c>
      <c r="BY296" s="58" t="n">
        <v>399</v>
      </c>
      <c r="BZ296" s="58" t="n">
        <v>6896</v>
      </c>
      <c r="CA296" s="58" t="n">
        <v>38</v>
      </c>
      <c r="CB296" s="58" t="n">
        <v>5</v>
      </c>
      <c r="CC296" s="58" t="n">
        <v>2</v>
      </c>
      <c r="CD296" s="58" t="n">
        <v>21</v>
      </c>
      <c r="CE296" s="58" t="n">
        <v>5</v>
      </c>
      <c r="CF296" s="58" t="n">
        <v>1</v>
      </c>
      <c r="CG296" s="58" t="n">
        <v>1</v>
      </c>
      <c r="CH296" s="58" t="n">
        <v>1</v>
      </c>
      <c r="CI296" s="58" t="n">
        <v>4</v>
      </c>
      <c r="CJ296" s="58" t="n">
        <v>3</v>
      </c>
      <c r="CK296" s="58"/>
      <c r="CL296" s="58"/>
      <c r="CM296" s="58" t="n">
        <v>354</v>
      </c>
      <c r="CN296" s="58" t="n">
        <v>4561</v>
      </c>
      <c r="CO296" s="58" t="n">
        <v>643</v>
      </c>
      <c r="CP296" s="58" t="n">
        <v>177</v>
      </c>
      <c r="CQ296" s="58" t="n">
        <v>846</v>
      </c>
      <c r="CR296" s="58" t="n">
        <v>31</v>
      </c>
      <c r="CS296" s="58" t="n">
        <v>10</v>
      </c>
      <c r="CT296" s="58" t="n">
        <v>27</v>
      </c>
      <c r="CU296" s="58"/>
      <c r="CV296" s="58" t="n">
        <v>763</v>
      </c>
      <c r="CW296" s="58" t="n">
        <v>33</v>
      </c>
      <c r="CX296" s="58" t="n">
        <v>2</v>
      </c>
      <c r="CY296" s="58" t="n">
        <v>1</v>
      </c>
      <c r="CZ296" s="58" t="n">
        <v>1</v>
      </c>
      <c r="DA296" s="58" t="n">
        <v>6</v>
      </c>
      <c r="DB296" s="58"/>
      <c r="DC296" s="58" t="n">
        <v>1</v>
      </c>
      <c r="DD296" s="58" t="n">
        <v>25</v>
      </c>
      <c r="DE296" s="58" t="n">
        <v>11</v>
      </c>
      <c r="DF296" s="58" t="n">
        <v>1</v>
      </c>
      <c r="DG296" s="58" t="n">
        <v>8</v>
      </c>
      <c r="DH296" s="58" t="n">
        <v>1</v>
      </c>
      <c r="DI296" s="58"/>
      <c r="DJ296" s="58" t="n">
        <v>759</v>
      </c>
      <c r="DK296" s="58" t="n">
        <v>1743</v>
      </c>
      <c r="DL296" s="58" t="n">
        <v>1471</v>
      </c>
      <c r="DM296" s="58" t="n">
        <v>186</v>
      </c>
      <c r="DN296" s="58" t="n">
        <v>39</v>
      </c>
      <c r="DO296" s="58" t="n">
        <v>288</v>
      </c>
      <c r="DP296" s="58" t="n">
        <v>291</v>
      </c>
      <c r="DQ296" s="58" t="n">
        <v>331</v>
      </c>
      <c r="DR296" s="58" t="n">
        <v>87</v>
      </c>
      <c r="DS296" s="58" t="n">
        <v>80</v>
      </c>
      <c r="DT296" s="58" t="n">
        <v>119</v>
      </c>
      <c r="DU296" s="58" t="n">
        <v>1</v>
      </c>
      <c r="DV296" s="58" t="n">
        <v>13</v>
      </c>
      <c r="DW296" s="58" t="n">
        <v>108</v>
      </c>
      <c r="DX296" s="58" t="n">
        <v>410</v>
      </c>
      <c r="DY296" s="58" t="n">
        <v>48</v>
      </c>
      <c r="DZ296" s="58" t="n">
        <v>1444</v>
      </c>
      <c r="EA296" s="58" t="n">
        <v>1</v>
      </c>
      <c r="EB296" s="58" t="n">
        <v>0</v>
      </c>
      <c r="EC296" s="59" t="s">
        <v>419</v>
      </c>
      <c r="ED296" s="59" t="s">
        <v>421</v>
      </c>
      <c r="EE296" s="59" t="s">
        <v>625</v>
      </c>
      <c r="EF296" s="59" t="s">
        <v>619</v>
      </c>
      <c r="EG296" s="59" t="s">
        <v>409</v>
      </c>
    </row>
    <row r="297" customFormat="false" ht="14.25" hidden="false" customHeight="false" outlineLevel="0" collapsed="false">
      <c r="A297" s="58" t="n">
        <v>106370875</v>
      </c>
      <c r="B297" s="59" t="s">
        <v>2064</v>
      </c>
      <c r="C297" s="59" t="s">
        <v>495</v>
      </c>
      <c r="D297" s="59" t="s">
        <v>412</v>
      </c>
      <c r="E297" s="59" t="s">
        <v>2065</v>
      </c>
      <c r="F297" s="59" t="s">
        <v>2066</v>
      </c>
      <c r="G297" s="59" t="s">
        <v>2067</v>
      </c>
      <c r="H297" s="59" t="s">
        <v>2068</v>
      </c>
      <c r="I297" s="59" t="s">
        <v>402</v>
      </c>
      <c r="J297" s="59" t="s">
        <v>2069</v>
      </c>
      <c r="K297" s="59" t="s">
        <v>418</v>
      </c>
      <c r="L297" s="58" t="n">
        <v>2749</v>
      </c>
      <c r="M297" s="58" t="n">
        <v>1535</v>
      </c>
      <c r="N297" s="58"/>
      <c r="O297" s="58" t="n">
        <v>24</v>
      </c>
      <c r="P297" s="58" t="n">
        <v>270</v>
      </c>
      <c r="Q297" s="58" t="n">
        <v>392</v>
      </c>
      <c r="R297" s="58" t="n">
        <v>546</v>
      </c>
      <c r="S297" s="58" t="n">
        <v>816</v>
      </c>
      <c r="T297" s="58" t="n">
        <v>889</v>
      </c>
      <c r="U297" s="58" t="n">
        <v>835</v>
      </c>
      <c r="V297" s="58" t="n">
        <v>512</v>
      </c>
      <c r="W297" s="58"/>
      <c r="X297" s="58"/>
      <c r="Y297" s="58"/>
      <c r="Z297" s="58" t="n">
        <v>469</v>
      </c>
      <c r="AA297" s="58" t="n">
        <v>164</v>
      </c>
      <c r="AB297" s="58" t="n">
        <v>2388</v>
      </c>
      <c r="AC297" s="58" t="n">
        <v>4</v>
      </c>
      <c r="AD297" s="58" t="n">
        <v>307</v>
      </c>
      <c r="AE297" s="58" t="n">
        <v>9</v>
      </c>
      <c r="AF297" s="58" t="n">
        <v>943</v>
      </c>
      <c r="AG297" s="58" t="n">
        <v>4263</v>
      </c>
      <c r="AH297" s="58" t="n">
        <v>6</v>
      </c>
      <c r="AI297" s="58" t="n">
        <v>2</v>
      </c>
      <c r="AJ297" s="58" t="n">
        <v>1</v>
      </c>
      <c r="AK297" s="58" t="n">
        <v>12</v>
      </c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 t="n">
        <v>853</v>
      </c>
      <c r="AW297" s="58" t="n">
        <v>1903</v>
      </c>
      <c r="AX297" s="58" t="n">
        <v>67</v>
      </c>
      <c r="AY297" s="58" t="n">
        <v>1435</v>
      </c>
      <c r="AZ297" s="58" t="n">
        <v>11</v>
      </c>
      <c r="BA297" s="58" t="n">
        <v>15</v>
      </c>
      <c r="BB297" s="58"/>
      <c r="BC297" s="58" t="n">
        <v>88</v>
      </c>
      <c r="BD297" s="58" t="n">
        <v>310</v>
      </c>
      <c r="BE297" s="58" t="n">
        <v>6</v>
      </c>
      <c r="BF297" s="58" t="n">
        <v>768</v>
      </c>
      <c r="BG297" s="58" t="n">
        <v>20</v>
      </c>
      <c r="BH297" s="58" t="n">
        <v>425</v>
      </c>
      <c r="BI297" s="58" t="n">
        <v>11</v>
      </c>
      <c r="BJ297" s="58" t="n">
        <v>145</v>
      </c>
      <c r="BK297" s="58" t="n">
        <v>136</v>
      </c>
      <c r="BL297" s="58" t="n">
        <v>482</v>
      </c>
      <c r="BM297" s="58" t="n">
        <v>946</v>
      </c>
      <c r="BN297" s="58" t="n">
        <v>699</v>
      </c>
      <c r="BO297" s="58" t="n">
        <v>69</v>
      </c>
      <c r="BP297" s="58" t="n">
        <v>53</v>
      </c>
      <c r="BQ297" s="58" t="n">
        <v>116</v>
      </c>
      <c r="BR297" s="58" t="n">
        <v>8</v>
      </c>
      <c r="BS297" s="58"/>
      <c r="BT297" s="58" t="n">
        <v>1</v>
      </c>
      <c r="BU297" s="58" t="n">
        <v>1</v>
      </c>
      <c r="BV297" s="58"/>
      <c r="BW297" s="58" t="n">
        <v>7</v>
      </c>
      <c r="BX297" s="58" t="n">
        <v>6</v>
      </c>
      <c r="BY297" s="58" t="n">
        <v>118</v>
      </c>
      <c r="BZ297" s="58" t="n">
        <v>4121</v>
      </c>
      <c r="CA297" s="58" t="n">
        <v>23</v>
      </c>
      <c r="CB297" s="58" t="n">
        <v>4</v>
      </c>
      <c r="CC297" s="58" t="n">
        <v>1</v>
      </c>
      <c r="CD297" s="58" t="n">
        <v>4</v>
      </c>
      <c r="CE297" s="58"/>
      <c r="CF297" s="58"/>
      <c r="CG297" s="58"/>
      <c r="CH297" s="58"/>
      <c r="CI297" s="58"/>
      <c r="CJ297" s="58"/>
      <c r="CK297" s="58"/>
      <c r="CL297" s="58"/>
      <c r="CM297" s="58" t="n">
        <v>55</v>
      </c>
      <c r="CN297" s="58" t="n">
        <v>2689</v>
      </c>
      <c r="CO297" s="58" t="n">
        <v>1466</v>
      </c>
      <c r="CP297" s="58" t="n">
        <v>2</v>
      </c>
      <c r="CQ297" s="58" t="n">
        <v>37</v>
      </c>
      <c r="CR297" s="58" t="n">
        <v>1</v>
      </c>
      <c r="CS297" s="58" t="n">
        <v>2</v>
      </c>
      <c r="CT297" s="58" t="n">
        <v>7</v>
      </c>
      <c r="CU297" s="58"/>
      <c r="CV297" s="58" t="n">
        <v>250</v>
      </c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 t="n">
        <v>1</v>
      </c>
      <c r="DH297" s="58"/>
      <c r="DI297" s="58"/>
      <c r="DJ297" s="58" t="n">
        <v>79</v>
      </c>
      <c r="DK297" s="58" t="n">
        <v>1580</v>
      </c>
      <c r="DL297" s="58" t="n">
        <v>902</v>
      </c>
      <c r="DM297" s="58" t="n">
        <v>528</v>
      </c>
      <c r="DN297" s="58" t="n">
        <v>11</v>
      </c>
      <c r="DO297" s="58" t="n">
        <v>387</v>
      </c>
      <c r="DP297" s="58" t="n">
        <v>72</v>
      </c>
      <c r="DQ297" s="58" t="n">
        <v>227</v>
      </c>
      <c r="DR297" s="58" t="n">
        <v>49</v>
      </c>
      <c r="DS297" s="58" t="n">
        <v>68</v>
      </c>
      <c r="DT297" s="58" t="n">
        <v>62</v>
      </c>
      <c r="DU297" s="58" t="n">
        <v>14</v>
      </c>
      <c r="DV297" s="58" t="n">
        <v>4</v>
      </c>
      <c r="DW297" s="58" t="n">
        <v>1</v>
      </c>
      <c r="DX297" s="58" t="n">
        <v>3</v>
      </c>
      <c r="DY297" s="58" t="n">
        <v>4</v>
      </c>
      <c r="DZ297" s="58" t="n">
        <v>67</v>
      </c>
      <c r="EA297" s="58" t="n">
        <v>1</v>
      </c>
      <c r="EB297" s="58" t="n">
        <v>0</v>
      </c>
      <c r="EC297" s="59" t="s">
        <v>419</v>
      </c>
      <c r="ED297" s="59" t="s">
        <v>500</v>
      </c>
      <c r="EE297" s="59" t="s">
        <v>501</v>
      </c>
      <c r="EF297" s="59" t="s">
        <v>781</v>
      </c>
      <c r="EG297" s="59" t="s">
        <v>409</v>
      </c>
    </row>
    <row r="298" customFormat="false" ht="14.25" hidden="false" customHeight="false" outlineLevel="0" collapsed="false">
      <c r="A298" s="58" t="n">
        <v>106370689</v>
      </c>
      <c r="B298" s="59" t="s">
        <v>2070</v>
      </c>
      <c r="C298" s="59" t="s">
        <v>495</v>
      </c>
      <c r="D298" s="59" t="s">
        <v>412</v>
      </c>
      <c r="E298" s="59" t="s">
        <v>2071</v>
      </c>
      <c r="F298" s="59" t="s">
        <v>2072</v>
      </c>
      <c r="G298" s="59" t="s">
        <v>2073</v>
      </c>
      <c r="H298" s="59" t="s">
        <v>2074</v>
      </c>
      <c r="I298" s="59" t="s">
        <v>402</v>
      </c>
      <c r="J298" s="59" t="s">
        <v>2075</v>
      </c>
      <c r="K298" s="59" t="s">
        <v>418</v>
      </c>
      <c r="L298" s="58" t="n">
        <v>712</v>
      </c>
      <c r="M298" s="58" t="n">
        <v>618</v>
      </c>
      <c r="N298" s="58"/>
      <c r="O298" s="58" t="n">
        <v>10</v>
      </c>
      <c r="P298" s="58" t="n">
        <v>55</v>
      </c>
      <c r="Q298" s="58" t="n">
        <v>83</v>
      </c>
      <c r="R298" s="58" t="n">
        <v>131</v>
      </c>
      <c r="S298" s="58" t="n">
        <v>353</v>
      </c>
      <c r="T298" s="58" t="n">
        <v>336</v>
      </c>
      <c r="U298" s="58" t="n">
        <v>219</v>
      </c>
      <c r="V298" s="58" t="n">
        <v>143</v>
      </c>
      <c r="W298" s="58"/>
      <c r="X298" s="58"/>
      <c r="Y298" s="58"/>
      <c r="Z298" s="58" t="n">
        <v>59</v>
      </c>
      <c r="AA298" s="58" t="n">
        <v>37</v>
      </c>
      <c r="AB298" s="58" t="n">
        <v>222</v>
      </c>
      <c r="AC298" s="58" t="n">
        <v>2</v>
      </c>
      <c r="AD298" s="58" t="n">
        <v>141</v>
      </c>
      <c r="AE298" s="58" t="n">
        <v>21</v>
      </c>
      <c r="AF298" s="58" t="n">
        <v>848</v>
      </c>
      <c r="AG298" s="58" t="n">
        <v>1276</v>
      </c>
      <c r="AH298" s="58" t="n">
        <v>43</v>
      </c>
      <c r="AI298" s="58"/>
      <c r="AJ298" s="58"/>
      <c r="AK298" s="58" t="n">
        <v>9</v>
      </c>
      <c r="AL298" s="58"/>
      <c r="AM298" s="58"/>
      <c r="AN298" s="58"/>
      <c r="AO298" s="58"/>
      <c r="AP298" s="58"/>
      <c r="AQ298" s="58" t="n">
        <v>1</v>
      </c>
      <c r="AR298" s="58"/>
      <c r="AS298" s="58"/>
      <c r="AT298" s="58"/>
      <c r="AU298" s="58" t="n">
        <v>1</v>
      </c>
      <c r="AV298" s="58" t="n">
        <v>120</v>
      </c>
      <c r="AW298" s="58" t="n">
        <v>534</v>
      </c>
      <c r="AX298" s="58" t="n">
        <v>43</v>
      </c>
      <c r="AY298" s="58" t="n">
        <v>592</v>
      </c>
      <c r="AZ298" s="58" t="n">
        <v>4</v>
      </c>
      <c r="BA298" s="58" t="n">
        <v>37</v>
      </c>
      <c r="BB298" s="58"/>
      <c r="BC298" s="58"/>
      <c r="BD298" s="58" t="n">
        <v>21</v>
      </c>
      <c r="BE298" s="58" t="n">
        <v>1</v>
      </c>
      <c r="BF298" s="58" t="n">
        <v>259</v>
      </c>
      <c r="BG298" s="58" t="n">
        <v>5</v>
      </c>
      <c r="BH298" s="58" t="n">
        <v>62</v>
      </c>
      <c r="BI298" s="58" t="n">
        <v>16</v>
      </c>
      <c r="BJ298" s="58" t="n">
        <v>140</v>
      </c>
      <c r="BK298" s="58" t="n">
        <v>207</v>
      </c>
      <c r="BL298" s="58" t="n">
        <v>97</v>
      </c>
      <c r="BM298" s="58" t="n">
        <v>85</v>
      </c>
      <c r="BN298" s="58" t="n">
        <v>359</v>
      </c>
      <c r="BO298" s="58"/>
      <c r="BP298" s="58" t="n">
        <v>19</v>
      </c>
      <c r="BQ298" s="58" t="n">
        <v>42</v>
      </c>
      <c r="BR298" s="58" t="n">
        <v>17</v>
      </c>
      <c r="BS298" s="58"/>
      <c r="BT298" s="58"/>
      <c r="BU298" s="58"/>
      <c r="BV298" s="58"/>
      <c r="BW298" s="58" t="n">
        <v>34</v>
      </c>
      <c r="BX298" s="58" t="n">
        <v>10</v>
      </c>
      <c r="BY298" s="58" t="n">
        <v>57</v>
      </c>
      <c r="BZ298" s="58" t="n">
        <v>1150</v>
      </c>
      <c r="CA298" s="58" t="n">
        <v>70</v>
      </c>
      <c r="CB298" s="58"/>
      <c r="CC298" s="58"/>
      <c r="CD298" s="58" t="n">
        <v>1</v>
      </c>
      <c r="CE298" s="58"/>
      <c r="CF298" s="58"/>
      <c r="CG298" s="58" t="n">
        <v>3</v>
      </c>
      <c r="CH298" s="58"/>
      <c r="CI298" s="58" t="n">
        <v>5</v>
      </c>
      <c r="CJ298" s="58"/>
      <c r="CK298" s="58"/>
      <c r="CL298" s="58"/>
      <c r="CM298" s="58" t="n">
        <v>15</v>
      </c>
      <c r="CN298" s="58" t="n">
        <v>1236</v>
      </c>
      <c r="CO298" s="58" t="n">
        <v>71</v>
      </c>
      <c r="CP298" s="58"/>
      <c r="CQ298" s="58" t="n">
        <v>3</v>
      </c>
      <c r="CR298" s="58"/>
      <c r="CS298" s="58"/>
      <c r="CT298" s="58"/>
      <c r="CU298" s="58"/>
      <c r="CV298" s="58"/>
      <c r="CW298" s="58"/>
      <c r="CX298" s="58"/>
      <c r="CY298" s="58" t="n">
        <v>1</v>
      </c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 t="n">
        <v>20</v>
      </c>
      <c r="DK298" s="58" t="n">
        <v>694</v>
      </c>
      <c r="DL298" s="58" t="n">
        <v>46</v>
      </c>
      <c r="DM298" s="58" t="n">
        <v>30</v>
      </c>
      <c r="DN298" s="58" t="n">
        <v>3</v>
      </c>
      <c r="DO298" s="58" t="n">
        <v>90</v>
      </c>
      <c r="DP298" s="58"/>
      <c r="DQ298" s="58" t="n">
        <v>349</v>
      </c>
      <c r="DR298" s="58" t="n">
        <v>30</v>
      </c>
      <c r="DS298" s="58" t="n">
        <v>1</v>
      </c>
      <c r="DT298" s="58" t="n">
        <v>63</v>
      </c>
      <c r="DU298" s="58"/>
      <c r="DV298" s="58"/>
      <c r="DW298" s="58"/>
      <c r="DX298" s="58"/>
      <c r="DY298" s="58" t="n">
        <v>2</v>
      </c>
      <c r="DZ298" s="58" t="n">
        <v>6</v>
      </c>
      <c r="EA298" s="58" t="n">
        <v>1</v>
      </c>
      <c r="EB298" s="58" t="n">
        <v>0</v>
      </c>
      <c r="EC298" s="59" t="s">
        <v>419</v>
      </c>
      <c r="ED298" s="59" t="s">
        <v>509</v>
      </c>
      <c r="EE298" s="59" t="s">
        <v>2032</v>
      </c>
      <c r="EF298" s="59" t="s">
        <v>502</v>
      </c>
      <c r="EG298" s="59" t="s">
        <v>409</v>
      </c>
    </row>
    <row r="299" customFormat="false" ht="14.25" hidden="false" customHeight="false" outlineLevel="0" collapsed="false">
      <c r="A299" s="58" t="n">
        <v>106370695</v>
      </c>
      <c r="B299" s="59" t="s">
        <v>2076</v>
      </c>
      <c r="C299" s="59" t="s">
        <v>495</v>
      </c>
      <c r="D299" s="59" t="s">
        <v>412</v>
      </c>
      <c r="E299" s="59" t="s">
        <v>2077</v>
      </c>
      <c r="F299" s="59" t="s">
        <v>495</v>
      </c>
      <c r="G299" s="59" t="s">
        <v>506</v>
      </c>
      <c r="H299" s="59" t="s">
        <v>1893</v>
      </c>
      <c r="I299" s="59" t="s">
        <v>402</v>
      </c>
      <c r="J299" s="59" t="s">
        <v>2078</v>
      </c>
      <c r="K299" s="59" t="s">
        <v>418</v>
      </c>
      <c r="L299" s="58" t="n">
        <v>2553</v>
      </c>
      <c r="M299" s="58"/>
      <c r="N299" s="58"/>
      <c r="O299" s="58" t="n">
        <v>20</v>
      </c>
      <c r="P299" s="58" t="n">
        <v>314</v>
      </c>
      <c r="Q299" s="58" t="n">
        <v>967</v>
      </c>
      <c r="R299" s="58" t="n">
        <v>681</v>
      </c>
      <c r="S299" s="58" t="n">
        <v>336</v>
      </c>
      <c r="T299" s="58" t="n">
        <v>160</v>
      </c>
      <c r="U299" s="58" t="n">
        <v>57</v>
      </c>
      <c r="V299" s="58" t="n">
        <v>18</v>
      </c>
      <c r="W299" s="58"/>
      <c r="X299" s="58"/>
      <c r="Y299" s="58"/>
      <c r="Z299" s="58" t="n">
        <v>304</v>
      </c>
      <c r="AA299" s="58" t="n">
        <v>110</v>
      </c>
      <c r="AB299" s="58" t="n">
        <v>608</v>
      </c>
      <c r="AC299" s="58" t="n">
        <v>9</v>
      </c>
      <c r="AD299" s="58" t="n">
        <v>179</v>
      </c>
      <c r="AE299" s="58" t="n">
        <v>40</v>
      </c>
      <c r="AF299" s="58" t="n">
        <v>1303</v>
      </c>
      <c r="AG299" s="58" t="n">
        <v>2550</v>
      </c>
      <c r="AH299" s="58"/>
      <c r="AI299" s="58"/>
      <c r="AJ299" s="58"/>
      <c r="AK299" s="58"/>
      <c r="AL299" s="58"/>
      <c r="AM299" s="58" t="n">
        <v>2</v>
      </c>
      <c r="AN299" s="58" t="n">
        <v>1</v>
      </c>
      <c r="AO299" s="58"/>
      <c r="AP299" s="58"/>
      <c r="AQ299" s="58"/>
      <c r="AR299" s="58"/>
      <c r="AS299" s="58"/>
      <c r="AT299" s="58"/>
      <c r="AU299" s="58"/>
      <c r="AV299" s="58" t="n">
        <v>241</v>
      </c>
      <c r="AW299" s="58" t="n">
        <v>169</v>
      </c>
      <c r="AX299" s="58" t="n">
        <v>57</v>
      </c>
      <c r="AY299" s="58" t="n">
        <v>2017</v>
      </c>
      <c r="AZ299" s="58" t="n">
        <v>69</v>
      </c>
      <c r="BA299" s="58"/>
      <c r="BB299" s="58"/>
      <c r="BC299" s="58" t="n">
        <v>581</v>
      </c>
      <c r="BD299" s="58" t="n">
        <v>1</v>
      </c>
      <c r="BE299" s="58" t="n">
        <v>17</v>
      </c>
      <c r="BF299" s="58" t="n">
        <v>15</v>
      </c>
      <c r="BG299" s="58" t="n">
        <v>11</v>
      </c>
      <c r="BH299" s="58" t="n">
        <v>1208</v>
      </c>
      <c r="BI299" s="58" t="n">
        <v>4</v>
      </c>
      <c r="BJ299" s="58" t="n">
        <v>36</v>
      </c>
      <c r="BK299" s="58" t="n">
        <v>1</v>
      </c>
      <c r="BL299" s="58" t="n">
        <v>360</v>
      </c>
      <c r="BM299" s="58" t="n">
        <v>3</v>
      </c>
      <c r="BN299" s="58" t="n">
        <v>270</v>
      </c>
      <c r="BO299" s="58" t="n">
        <v>1</v>
      </c>
      <c r="BP299" s="58" t="n">
        <v>13</v>
      </c>
      <c r="BQ299" s="58" t="n">
        <v>30</v>
      </c>
      <c r="BR299" s="58" t="n">
        <v>1</v>
      </c>
      <c r="BS299" s="58"/>
      <c r="BT299" s="58" t="n">
        <v>1</v>
      </c>
      <c r="BU299" s="58"/>
      <c r="BV299" s="58"/>
      <c r="BW299" s="58"/>
      <c r="BX299" s="58"/>
      <c r="BY299" s="58" t="n">
        <v>63</v>
      </c>
      <c r="BZ299" s="58" t="n">
        <v>2486</v>
      </c>
      <c r="CA299" s="58" t="n">
        <v>3</v>
      </c>
      <c r="CB299" s="58"/>
      <c r="CC299" s="58"/>
      <c r="CD299" s="58" t="n">
        <v>1</v>
      </c>
      <c r="CE299" s="58"/>
      <c r="CF299" s="58"/>
      <c r="CG299" s="58"/>
      <c r="CH299" s="58"/>
      <c r="CI299" s="58"/>
      <c r="CJ299" s="58"/>
      <c r="CK299" s="58"/>
      <c r="CL299" s="58"/>
      <c r="CM299" s="58" t="n">
        <v>35</v>
      </c>
      <c r="CN299" s="58" t="n">
        <v>2367</v>
      </c>
      <c r="CO299" s="58" t="n">
        <v>114</v>
      </c>
      <c r="CP299" s="58"/>
      <c r="CQ299" s="58" t="n">
        <v>4</v>
      </c>
      <c r="CR299" s="58"/>
      <c r="CS299" s="58"/>
      <c r="CT299" s="58"/>
      <c r="CU299" s="58"/>
      <c r="CV299" s="58" t="n">
        <v>1</v>
      </c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 t="n">
        <v>1</v>
      </c>
      <c r="DK299" s="58" t="n">
        <v>98</v>
      </c>
      <c r="DL299" s="58"/>
      <c r="DM299" s="58" t="n">
        <v>1736</v>
      </c>
      <c r="DN299" s="58" t="n">
        <v>2</v>
      </c>
      <c r="DO299" s="58" t="n">
        <v>123</v>
      </c>
      <c r="DP299" s="58" t="n">
        <v>553</v>
      </c>
      <c r="DQ299" s="58" t="n">
        <v>2</v>
      </c>
      <c r="DR299" s="58" t="n">
        <v>1</v>
      </c>
      <c r="DS299" s="58" t="n">
        <v>4</v>
      </c>
      <c r="DT299" s="58" t="n">
        <v>28</v>
      </c>
      <c r="DU299" s="58"/>
      <c r="DV299" s="58"/>
      <c r="DW299" s="58"/>
      <c r="DX299" s="58" t="n">
        <v>6</v>
      </c>
      <c r="DY299" s="58" t="n">
        <v>21</v>
      </c>
      <c r="DZ299" s="58" t="n">
        <v>10</v>
      </c>
      <c r="EA299" s="58" t="n">
        <v>1</v>
      </c>
      <c r="EB299" s="58" t="n">
        <v>0</v>
      </c>
      <c r="EC299" s="59" t="s">
        <v>419</v>
      </c>
      <c r="ED299" s="59" t="s">
        <v>500</v>
      </c>
      <c r="EE299" s="59" t="s">
        <v>501</v>
      </c>
      <c r="EF299" s="59" t="s">
        <v>502</v>
      </c>
      <c r="EG299" s="59" t="s">
        <v>409</v>
      </c>
    </row>
    <row r="300" customFormat="false" ht="14.25" hidden="false" customHeight="false" outlineLevel="0" collapsed="false">
      <c r="A300" s="58" t="n">
        <v>106370694</v>
      </c>
      <c r="B300" s="59" t="s">
        <v>2079</v>
      </c>
      <c r="C300" s="59" t="s">
        <v>495</v>
      </c>
      <c r="D300" s="59" t="s">
        <v>412</v>
      </c>
      <c r="E300" s="59" t="s">
        <v>2080</v>
      </c>
      <c r="F300" s="59" t="s">
        <v>495</v>
      </c>
      <c r="G300" s="59" t="s">
        <v>506</v>
      </c>
      <c r="H300" s="59" t="s">
        <v>1893</v>
      </c>
      <c r="I300" s="59" t="s">
        <v>402</v>
      </c>
      <c r="J300" s="59" t="s">
        <v>2081</v>
      </c>
      <c r="K300" s="59" t="s">
        <v>418</v>
      </c>
      <c r="L300" s="58" t="n">
        <v>9123</v>
      </c>
      <c r="M300" s="58" t="n">
        <v>8001</v>
      </c>
      <c r="N300" s="58"/>
      <c r="O300" s="58" t="n">
        <v>224</v>
      </c>
      <c r="P300" s="58" t="n">
        <v>907</v>
      </c>
      <c r="Q300" s="58" t="n">
        <v>1559</v>
      </c>
      <c r="R300" s="58" t="n">
        <v>2183</v>
      </c>
      <c r="S300" s="58" t="n">
        <v>3952</v>
      </c>
      <c r="T300" s="58" t="n">
        <v>3963</v>
      </c>
      <c r="U300" s="58" t="n">
        <v>2823</v>
      </c>
      <c r="V300" s="58" t="n">
        <v>1513</v>
      </c>
      <c r="W300" s="58"/>
      <c r="X300" s="58"/>
      <c r="Y300" s="58"/>
      <c r="Z300" s="58" t="n">
        <v>1509</v>
      </c>
      <c r="AA300" s="58" t="n">
        <v>601</v>
      </c>
      <c r="AB300" s="58" t="n">
        <v>3157</v>
      </c>
      <c r="AC300" s="58" t="n">
        <v>30</v>
      </c>
      <c r="AD300" s="58" t="n">
        <v>1508</v>
      </c>
      <c r="AE300" s="58" t="n">
        <v>375</v>
      </c>
      <c r="AF300" s="58" t="n">
        <v>9944</v>
      </c>
      <c r="AG300" s="58" t="n">
        <v>17069</v>
      </c>
      <c r="AH300" s="58" t="n">
        <v>18</v>
      </c>
      <c r="AI300" s="58" t="n">
        <v>4</v>
      </c>
      <c r="AJ300" s="58" t="n">
        <v>4</v>
      </c>
      <c r="AK300" s="58" t="n">
        <v>11</v>
      </c>
      <c r="AL300" s="58"/>
      <c r="AM300" s="58" t="n">
        <v>4</v>
      </c>
      <c r="AN300" s="58" t="n">
        <v>3</v>
      </c>
      <c r="AO300" s="58"/>
      <c r="AP300" s="58"/>
      <c r="AQ300" s="58" t="n">
        <v>1</v>
      </c>
      <c r="AR300" s="58" t="n">
        <v>10</v>
      </c>
      <c r="AS300" s="58"/>
      <c r="AT300" s="58"/>
      <c r="AU300" s="58"/>
      <c r="AV300" s="58" t="n">
        <v>827</v>
      </c>
      <c r="AW300" s="58" t="n">
        <v>6338</v>
      </c>
      <c r="AX300" s="58" t="n">
        <v>115</v>
      </c>
      <c r="AY300" s="58" t="n">
        <v>9365</v>
      </c>
      <c r="AZ300" s="58" t="n">
        <v>138</v>
      </c>
      <c r="BA300" s="58" t="n">
        <v>341</v>
      </c>
      <c r="BB300" s="58"/>
      <c r="BC300" s="58" t="n">
        <v>10</v>
      </c>
      <c r="BD300" s="58" t="n">
        <v>1186</v>
      </c>
      <c r="BE300" s="58" t="n">
        <v>56</v>
      </c>
      <c r="BF300" s="58" t="n">
        <v>2711</v>
      </c>
      <c r="BG300" s="58" t="n">
        <v>284</v>
      </c>
      <c r="BH300" s="58" t="n">
        <v>1333</v>
      </c>
      <c r="BI300" s="58" t="n">
        <v>38</v>
      </c>
      <c r="BJ300" s="58" t="n">
        <v>1137</v>
      </c>
      <c r="BK300" s="58" t="n">
        <v>1415</v>
      </c>
      <c r="BL300" s="58" t="n">
        <v>2145</v>
      </c>
      <c r="BM300" s="58" t="n">
        <v>3329</v>
      </c>
      <c r="BN300" s="58" t="n">
        <v>2150</v>
      </c>
      <c r="BO300" s="58" t="n">
        <v>802</v>
      </c>
      <c r="BP300" s="58" t="n">
        <v>212</v>
      </c>
      <c r="BQ300" s="58" t="n">
        <v>280</v>
      </c>
      <c r="BR300" s="58" t="n">
        <v>30</v>
      </c>
      <c r="BS300" s="58" t="n">
        <v>2</v>
      </c>
      <c r="BT300" s="58" t="n">
        <v>4</v>
      </c>
      <c r="BU300" s="58"/>
      <c r="BV300" s="58"/>
      <c r="BW300" s="58" t="n">
        <v>82</v>
      </c>
      <c r="BX300" s="58" t="n">
        <v>86</v>
      </c>
      <c r="BY300" s="58" t="n">
        <v>805</v>
      </c>
      <c r="BZ300" s="58" t="n">
        <v>15955</v>
      </c>
      <c r="CA300" s="58" t="n">
        <v>127</v>
      </c>
      <c r="CB300" s="58" t="n">
        <v>6</v>
      </c>
      <c r="CC300" s="58"/>
      <c r="CD300" s="58" t="n">
        <v>23</v>
      </c>
      <c r="CE300" s="58" t="n">
        <v>7</v>
      </c>
      <c r="CF300" s="58" t="n">
        <v>3</v>
      </c>
      <c r="CG300" s="58" t="n">
        <v>19</v>
      </c>
      <c r="CH300" s="58"/>
      <c r="CI300" s="58" t="n">
        <v>11</v>
      </c>
      <c r="CJ300" s="58"/>
      <c r="CK300" s="58"/>
      <c r="CL300" s="58"/>
      <c r="CM300" s="58" t="n">
        <v>306</v>
      </c>
      <c r="CN300" s="58" t="n">
        <v>15198</v>
      </c>
      <c r="CO300" s="58" t="n">
        <v>1126</v>
      </c>
      <c r="CP300" s="58" t="n">
        <v>5</v>
      </c>
      <c r="CQ300" s="58" t="n">
        <v>141</v>
      </c>
      <c r="CR300" s="58"/>
      <c r="CS300" s="58" t="n">
        <v>4</v>
      </c>
      <c r="CT300" s="58" t="n">
        <v>2</v>
      </c>
      <c r="CU300" s="58"/>
      <c r="CV300" s="58" t="n">
        <v>853</v>
      </c>
      <c r="CW300" s="58"/>
      <c r="CX300" s="58"/>
      <c r="CY300" s="58" t="n">
        <v>1</v>
      </c>
      <c r="CZ300" s="58"/>
      <c r="DA300" s="58"/>
      <c r="DB300" s="58"/>
      <c r="DC300" s="58" t="n">
        <v>1</v>
      </c>
      <c r="DD300" s="58" t="n">
        <v>3</v>
      </c>
      <c r="DE300" s="58"/>
      <c r="DF300" s="58"/>
      <c r="DG300" s="58"/>
      <c r="DH300" s="58"/>
      <c r="DI300" s="58"/>
      <c r="DJ300" s="58" t="n">
        <v>452</v>
      </c>
      <c r="DK300" s="58" t="n">
        <v>5584</v>
      </c>
      <c r="DL300" s="58" t="n">
        <v>3132</v>
      </c>
      <c r="DM300" s="58" t="n">
        <v>411</v>
      </c>
      <c r="DN300" s="58" t="n">
        <v>83</v>
      </c>
      <c r="DO300" s="58" t="n">
        <v>1833</v>
      </c>
      <c r="DP300" s="58" t="n">
        <v>2</v>
      </c>
      <c r="DQ300" s="58" t="n">
        <v>2172</v>
      </c>
      <c r="DR300" s="58" t="n">
        <v>295</v>
      </c>
      <c r="DS300" s="58" t="n">
        <v>776</v>
      </c>
      <c r="DT300" s="58" t="n">
        <v>985</v>
      </c>
      <c r="DU300" s="58" t="n">
        <v>179</v>
      </c>
      <c r="DV300" s="58" t="n">
        <v>210</v>
      </c>
      <c r="DW300" s="58"/>
      <c r="DX300" s="58" t="n">
        <v>62</v>
      </c>
      <c r="DY300" s="58" t="n">
        <v>236</v>
      </c>
      <c r="DZ300" s="58" t="n">
        <v>196</v>
      </c>
      <c r="EA300" s="58" t="n">
        <v>1</v>
      </c>
      <c r="EB300" s="58" t="n">
        <v>0</v>
      </c>
      <c r="EC300" s="59" t="s">
        <v>419</v>
      </c>
      <c r="ED300" s="59" t="s">
        <v>500</v>
      </c>
      <c r="EE300" s="59" t="s">
        <v>501</v>
      </c>
      <c r="EF300" s="59" t="s">
        <v>502</v>
      </c>
      <c r="EG300" s="59" t="s">
        <v>409</v>
      </c>
    </row>
    <row r="301" customFormat="false" ht="14.25" hidden="false" customHeight="false" outlineLevel="0" collapsed="false">
      <c r="A301" s="58" t="n">
        <v>106450940</v>
      </c>
      <c r="B301" s="59" t="s">
        <v>2082</v>
      </c>
      <c r="C301" s="59" t="s">
        <v>1533</v>
      </c>
      <c r="D301" s="59" t="s">
        <v>473</v>
      </c>
      <c r="E301" s="59" t="s">
        <v>2083</v>
      </c>
      <c r="F301" s="59" t="s">
        <v>1590</v>
      </c>
      <c r="G301" s="59" t="s">
        <v>1591</v>
      </c>
      <c r="H301" s="59" t="s">
        <v>1592</v>
      </c>
      <c r="I301" s="59" t="s">
        <v>402</v>
      </c>
      <c r="J301" s="59" t="s">
        <v>2084</v>
      </c>
      <c r="K301" s="59" t="s">
        <v>418</v>
      </c>
      <c r="L301" s="58" t="n">
        <v>3442</v>
      </c>
      <c r="M301" s="58" t="n">
        <v>3805</v>
      </c>
      <c r="N301" s="58"/>
      <c r="O301" s="58" t="n">
        <v>95</v>
      </c>
      <c r="P301" s="58" t="n">
        <v>255</v>
      </c>
      <c r="Q301" s="58" t="n">
        <v>408</v>
      </c>
      <c r="R301" s="58" t="n">
        <v>691</v>
      </c>
      <c r="S301" s="58" t="n">
        <v>1817</v>
      </c>
      <c r="T301" s="58" t="n">
        <v>1815</v>
      </c>
      <c r="U301" s="58" t="n">
        <v>1315</v>
      </c>
      <c r="V301" s="58" t="n">
        <v>831</v>
      </c>
      <c r="W301" s="58" t="n">
        <v>19</v>
      </c>
      <c r="X301" s="58" t="n">
        <v>1</v>
      </c>
      <c r="Y301" s="58"/>
      <c r="Z301" s="58" t="n">
        <v>72</v>
      </c>
      <c r="AA301" s="58" t="n">
        <v>101</v>
      </c>
      <c r="AB301" s="58" t="n">
        <v>158</v>
      </c>
      <c r="AC301" s="58" t="n">
        <v>211</v>
      </c>
      <c r="AD301" s="58" t="n">
        <v>136</v>
      </c>
      <c r="AE301" s="58" t="n">
        <v>94</v>
      </c>
      <c r="AF301" s="58" t="n">
        <v>6475</v>
      </c>
      <c r="AG301" s="58" t="n">
        <v>7122</v>
      </c>
      <c r="AH301" s="58" t="n">
        <v>67</v>
      </c>
      <c r="AI301" s="58" t="n">
        <v>10</v>
      </c>
      <c r="AJ301" s="58" t="n">
        <v>12</v>
      </c>
      <c r="AK301" s="58" t="n">
        <v>28</v>
      </c>
      <c r="AL301" s="58" t="n">
        <v>1</v>
      </c>
      <c r="AM301" s="58"/>
      <c r="AN301" s="58"/>
      <c r="AO301" s="58"/>
      <c r="AP301" s="58" t="n">
        <v>1</v>
      </c>
      <c r="AQ301" s="58"/>
      <c r="AR301" s="58"/>
      <c r="AS301" s="58" t="n">
        <v>1</v>
      </c>
      <c r="AT301" s="58"/>
      <c r="AU301" s="58" t="n">
        <v>5</v>
      </c>
      <c r="AV301" s="58" t="n">
        <v>2105</v>
      </c>
      <c r="AW301" s="58" t="n">
        <v>3904</v>
      </c>
      <c r="AX301" s="58" t="n">
        <v>173</v>
      </c>
      <c r="AY301" s="58" t="n">
        <v>921</v>
      </c>
      <c r="AZ301" s="58" t="n">
        <v>51</v>
      </c>
      <c r="BA301" s="58" t="n">
        <v>93</v>
      </c>
      <c r="BB301" s="58"/>
      <c r="BC301" s="58" t="n">
        <v>3</v>
      </c>
      <c r="BD301" s="58" t="n">
        <v>1520</v>
      </c>
      <c r="BE301" s="58" t="n">
        <v>2</v>
      </c>
      <c r="BF301" s="58" t="n">
        <v>881</v>
      </c>
      <c r="BG301" s="58" t="n">
        <v>557</v>
      </c>
      <c r="BH301" s="58" t="n">
        <v>123</v>
      </c>
      <c r="BI301" s="58" t="n">
        <v>34</v>
      </c>
      <c r="BJ301" s="58" t="n">
        <v>1107</v>
      </c>
      <c r="BK301" s="58" t="n">
        <v>268</v>
      </c>
      <c r="BL301" s="58" t="n">
        <v>430</v>
      </c>
      <c r="BM301" s="58" t="n">
        <v>112</v>
      </c>
      <c r="BN301" s="58" t="n">
        <v>629</v>
      </c>
      <c r="BO301" s="58" t="n">
        <v>163</v>
      </c>
      <c r="BP301" s="58" t="n">
        <v>370</v>
      </c>
      <c r="BQ301" s="58" t="n">
        <v>939</v>
      </c>
      <c r="BR301" s="58" t="n">
        <v>98</v>
      </c>
      <c r="BS301" s="58"/>
      <c r="BT301" s="58" t="n">
        <v>11</v>
      </c>
      <c r="BU301" s="58"/>
      <c r="BV301" s="58"/>
      <c r="BW301" s="58" t="n">
        <v>88</v>
      </c>
      <c r="BX301" s="58" t="n">
        <v>7</v>
      </c>
      <c r="BY301" s="58" t="n">
        <v>175</v>
      </c>
      <c r="BZ301" s="58" t="n">
        <v>6805</v>
      </c>
      <c r="CA301" s="58" t="n">
        <v>93</v>
      </c>
      <c r="CB301" s="58" t="n">
        <v>5</v>
      </c>
      <c r="CC301" s="58" t="n">
        <v>4</v>
      </c>
      <c r="CD301" s="58" t="n">
        <v>31</v>
      </c>
      <c r="CE301" s="58" t="n">
        <v>2</v>
      </c>
      <c r="CF301" s="58" t="n">
        <v>5</v>
      </c>
      <c r="CG301" s="58" t="n">
        <v>5</v>
      </c>
      <c r="CH301" s="58" t="n">
        <v>2</v>
      </c>
      <c r="CI301" s="58" t="n">
        <v>15</v>
      </c>
      <c r="CJ301" s="58" t="n">
        <v>6</v>
      </c>
      <c r="CK301" s="58" t="n">
        <v>4</v>
      </c>
      <c r="CL301" s="58"/>
      <c r="CM301" s="58" t="n">
        <v>16</v>
      </c>
      <c r="CN301" s="58" t="n">
        <v>7209</v>
      </c>
      <c r="CO301" s="58" t="n">
        <v>21</v>
      </c>
      <c r="CP301" s="58" t="n">
        <v>290</v>
      </c>
      <c r="CQ301" s="58" t="n">
        <v>107</v>
      </c>
      <c r="CR301" s="58" t="n">
        <v>1</v>
      </c>
      <c r="CS301" s="58"/>
      <c r="CT301" s="58" t="n">
        <v>51</v>
      </c>
      <c r="CU301" s="58"/>
      <c r="CV301" s="58" t="n">
        <v>121</v>
      </c>
      <c r="CW301" s="58" t="n">
        <v>18</v>
      </c>
      <c r="CX301" s="58"/>
      <c r="CY301" s="58" t="n">
        <v>185</v>
      </c>
      <c r="CZ301" s="58" t="n">
        <v>1</v>
      </c>
      <c r="DA301" s="58"/>
      <c r="DB301" s="58"/>
      <c r="DC301" s="58"/>
      <c r="DD301" s="58"/>
      <c r="DE301" s="58"/>
      <c r="DF301" s="58" t="n">
        <v>11</v>
      </c>
      <c r="DG301" s="58" t="n">
        <v>1</v>
      </c>
      <c r="DH301" s="58"/>
      <c r="DI301" s="58"/>
      <c r="DJ301" s="58" t="n">
        <v>2779</v>
      </c>
      <c r="DK301" s="58" t="n">
        <v>1599</v>
      </c>
      <c r="DL301" s="58"/>
      <c r="DM301" s="58" t="n">
        <v>2</v>
      </c>
      <c r="DN301" s="58" t="n">
        <v>3</v>
      </c>
      <c r="DO301" s="58" t="n">
        <v>1426</v>
      </c>
      <c r="DP301" s="58"/>
      <c r="DQ301" s="58" t="n">
        <v>457</v>
      </c>
      <c r="DR301" s="58"/>
      <c r="DS301" s="58" t="n">
        <v>175</v>
      </c>
      <c r="DT301" s="58" t="n">
        <v>1</v>
      </c>
      <c r="DU301" s="58" t="n">
        <v>4</v>
      </c>
      <c r="DV301" s="58" t="n">
        <v>1</v>
      </c>
      <c r="DW301" s="58" t="n">
        <v>14</v>
      </c>
      <c r="DX301" s="58" t="n">
        <v>1</v>
      </c>
      <c r="DY301" s="58"/>
      <c r="DZ301" s="58"/>
      <c r="EA301" s="58" t="n">
        <v>1</v>
      </c>
      <c r="EB301" s="58" t="n">
        <v>0</v>
      </c>
      <c r="EC301" s="59" t="s">
        <v>405</v>
      </c>
      <c r="ED301" s="59" t="s">
        <v>542</v>
      </c>
      <c r="EE301" s="59" t="s">
        <v>542</v>
      </c>
      <c r="EF301" s="59" t="s">
        <v>542</v>
      </c>
      <c r="EG301" s="59" t="s">
        <v>409</v>
      </c>
    </row>
    <row r="302" customFormat="false" ht="14.25" hidden="false" customHeight="false" outlineLevel="0" collapsed="false">
      <c r="A302" s="58" t="n">
        <v>306424085</v>
      </c>
      <c r="B302" s="59" t="s">
        <v>2085</v>
      </c>
      <c r="C302" s="59" t="s">
        <v>1043</v>
      </c>
      <c r="D302" s="59" t="s">
        <v>412</v>
      </c>
      <c r="E302" s="59" t="s">
        <v>2086</v>
      </c>
      <c r="F302" s="59" t="s">
        <v>1492</v>
      </c>
      <c r="G302" s="59" t="s">
        <v>1493</v>
      </c>
      <c r="H302" s="59" t="s">
        <v>1494</v>
      </c>
      <c r="I302" s="59" t="s">
        <v>402</v>
      </c>
      <c r="J302" s="59" t="s">
        <v>2087</v>
      </c>
      <c r="K302" s="59" t="s">
        <v>404</v>
      </c>
      <c r="L302" s="58" t="n">
        <v>248</v>
      </c>
      <c r="M302" s="58" t="n">
        <v>264</v>
      </c>
      <c r="N302" s="58"/>
      <c r="O302" s="58" t="n">
        <v>6</v>
      </c>
      <c r="P302" s="58"/>
      <c r="Q302" s="58" t="n">
        <v>1</v>
      </c>
      <c r="R302" s="58" t="n">
        <v>1</v>
      </c>
      <c r="S302" s="58" t="n">
        <v>2</v>
      </c>
      <c r="T302" s="58" t="n">
        <v>1</v>
      </c>
      <c r="U302" s="58" t="n">
        <v>1</v>
      </c>
      <c r="V302" s="58"/>
      <c r="W302" s="58" t="n">
        <v>499</v>
      </c>
      <c r="X302" s="58"/>
      <c r="Y302" s="58" t="n">
        <v>1</v>
      </c>
      <c r="Z302" s="58" t="n">
        <v>1</v>
      </c>
      <c r="AA302" s="58" t="n">
        <v>1</v>
      </c>
      <c r="AB302" s="58" t="n">
        <v>434</v>
      </c>
      <c r="AC302" s="58" t="n">
        <v>1</v>
      </c>
      <c r="AD302" s="58" t="n">
        <v>6</v>
      </c>
      <c r="AE302" s="58"/>
      <c r="AF302" s="58" t="n">
        <v>69</v>
      </c>
      <c r="AG302" s="58" t="n">
        <v>512</v>
      </c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 t="n">
        <v>507</v>
      </c>
      <c r="AW302" s="58" t="n">
        <v>1</v>
      </c>
      <c r="AX302" s="58"/>
      <c r="AY302" s="58" t="n">
        <v>4</v>
      </c>
      <c r="AZ302" s="58"/>
      <c r="BA302" s="58"/>
      <c r="BB302" s="58"/>
      <c r="BC302" s="58"/>
      <c r="BD302" s="58"/>
      <c r="BE302" s="58"/>
      <c r="BF302" s="58" t="n">
        <v>506</v>
      </c>
      <c r="BG302" s="58"/>
      <c r="BH302" s="58"/>
      <c r="BI302" s="58"/>
      <c r="BJ302" s="58"/>
      <c r="BK302" s="58"/>
      <c r="BL302" s="58"/>
      <c r="BM302" s="58" t="n">
        <v>6</v>
      </c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 t="n">
        <v>512</v>
      </c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 t="n">
        <v>232</v>
      </c>
      <c r="CO302" s="58" t="n">
        <v>280</v>
      </c>
      <c r="CP302" s="58"/>
      <c r="CQ302" s="58"/>
      <c r="CR302" s="58"/>
      <c r="CS302" s="58"/>
      <c r="CT302" s="58"/>
      <c r="CU302" s="58" t="n">
        <v>506</v>
      </c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 t="n">
        <v>6</v>
      </c>
      <c r="DM302" s="58"/>
      <c r="DN302" s="58"/>
      <c r="DO302" s="58"/>
      <c r="DP302" s="58"/>
      <c r="DQ302" s="58"/>
      <c r="DR302" s="58"/>
      <c r="DS302" s="58"/>
      <c r="DT302" s="58"/>
      <c r="DU302" s="58"/>
      <c r="DV302" s="58"/>
      <c r="DW302" s="58"/>
      <c r="DX302" s="58"/>
      <c r="DY302" s="58"/>
      <c r="DZ302" s="58"/>
      <c r="EA302" s="58" t="n">
        <v>0</v>
      </c>
      <c r="EB302" s="58" t="n">
        <v>1</v>
      </c>
      <c r="EC302" s="59" t="s">
        <v>419</v>
      </c>
      <c r="ED302" s="59" t="s">
        <v>688</v>
      </c>
      <c r="EE302" s="59" t="s">
        <v>651</v>
      </c>
      <c r="EF302" s="59" t="s">
        <v>625</v>
      </c>
      <c r="EG302" s="59" t="s">
        <v>409</v>
      </c>
    </row>
    <row r="303" customFormat="false" ht="14.25" hidden="false" customHeight="false" outlineLevel="0" collapsed="false">
      <c r="A303" s="58" t="n">
        <v>106190708</v>
      </c>
      <c r="B303" s="59" t="s">
        <v>2088</v>
      </c>
      <c r="C303" s="59" t="s">
        <v>464</v>
      </c>
      <c r="D303" s="59" t="s">
        <v>412</v>
      </c>
      <c r="E303" s="59" t="s">
        <v>2089</v>
      </c>
      <c r="F303" s="59" t="s">
        <v>2090</v>
      </c>
      <c r="G303" s="59" t="s">
        <v>2091</v>
      </c>
      <c r="H303" s="59" t="s">
        <v>2092</v>
      </c>
      <c r="I303" s="59" t="s">
        <v>402</v>
      </c>
      <c r="J303" s="59" t="s">
        <v>2093</v>
      </c>
      <c r="K303" s="59" t="s">
        <v>418</v>
      </c>
      <c r="L303" s="58" t="n">
        <v>217</v>
      </c>
      <c r="M303" s="58" t="n">
        <v>190</v>
      </c>
      <c r="N303" s="58"/>
      <c r="O303" s="58" t="n">
        <v>10</v>
      </c>
      <c r="P303" s="58" t="n">
        <v>23</v>
      </c>
      <c r="Q303" s="58" t="n">
        <v>34</v>
      </c>
      <c r="R303" s="58" t="n">
        <v>61</v>
      </c>
      <c r="S303" s="58" t="n">
        <v>76</v>
      </c>
      <c r="T303" s="58" t="n">
        <v>86</v>
      </c>
      <c r="U303" s="58" t="n">
        <v>66</v>
      </c>
      <c r="V303" s="58" t="n">
        <v>49</v>
      </c>
      <c r="W303" s="58" t="n">
        <v>2</v>
      </c>
      <c r="X303" s="58"/>
      <c r="Y303" s="58"/>
      <c r="Z303" s="58" t="n">
        <v>19</v>
      </c>
      <c r="AA303" s="58" t="n">
        <v>22</v>
      </c>
      <c r="AB303" s="58" t="n">
        <v>85</v>
      </c>
      <c r="AC303" s="58"/>
      <c r="AD303" s="58" t="n">
        <v>17</v>
      </c>
      <c r="AE303" s="58" t="n">
        <v>77</v>
      </c>
      <c r="AF303" s="58" t="n">
        <v>187</v>
      </c>
      <c r="AG303" s="58" t="n">
        <v>382</v>
      </c>
      <c r="AH303" s="58" t="n">
        <v>21</v>
      </c>
      <c r="AI303" s="58"/>
      <c r="AJ303" s="58" t="n">
        <v>1</v>
      </c>
      <c r="AK303" s="58" t="n">
        <v>1</v>
      </c>
      <c r="AL303" s="58"/>
      <c r="AM303" s="58"/>
      <c r="AN303" s="58"/>
      <c r="AO303" s="58"/>
      <c r="AP303" s="58" t="n">
        <v>1</v>
      </c>
      <c r="AQ303" s="58"/>
      <c r="AR303" s="58" t="n">
        <v>1</v>
      </c>
      <c r="AS303" s="58"/>
      <c r="AT303" s="58"/>
      <c r="AU303" s="58"/>
      <c r="AV303" s="58" t="n">
        <v>54</v>
      </c>
      <c r="AW303" s="58" t="n">
        <v>201</v>
      </c>
      <c r="AX303" s="58"/>
      <c r="AY303" s="58" t="n">
        <v>116</v>
      </c>
      <c r="AZ303" s="58"/>
      <c r="BA303" s="58" t="n">
        <v>36</v>
      </c>
      <c r="BB303" s="58"/>
      <c r="BC303" s="58"/>
      <c r="BD303" s="58" t="n">
        <v>26</v>
      </c>
      <c r="BE303" s="58" t="n">
        <v>1</v>
      </c>
      <c r="BF303" s="58" t="n">
        <v>49</v>
      </c>
      <c r="BG303" s="58" t="n">
        <v>16</v>
      </c>
      <c r="BH303" s="58" t="n">
        <v>7</v>
      </c>
      <c r="BI303" s="58"/>
      <c r="BJ303" s="58" t="n">
        <v>116</v>
      </c>
      <c r="BK303" s="58" t="n">
        <v>92</v>
      </c>
      <c r="BL303" s="58" t="n">
        <v>13</v>
      </c>
      <c r="BM303" s="58" t="n">
        <v>32</v>
      </c>
      <c r="BN303" s="58" t="n">
        <v>9</v>
      </c>
      <c r="BO303" s="58" t="n">
        <v>1</v>
      </c>
      <c r="BP303" s="58" t="n">
        <v>10</v>
      </c>
      <c r="BQ303" s="58" t="n">
        <v>11</v>
      </c>
      <c r="BR303" s="58" t="n">
        <v>23</v>
      </c>
      <c r="BS303" s="58"/>
      <c r="BT303" s="58" t="n">
        <v>1</v>
      </c>
      <c r="BU303" s="58"/>
      <c r="BV303" s="58"/>
      <c r="BW303" s="58" t="n">
        <v>32</v>
      </c>
      <c r="BX303" s="58" t="n">
        <v>7</v>
      </c>
      <c r="BY303" s="58" t="n">
        <v>8</v>
      </c>
      <c r="BZ303" s="58" t="n">
        <v>303</v>
      </c>
      <c r="CA303" s="58" t="n">
        <v>52</v>
      </c>
      <c r="CB303" s="58" t="n">
        <v>1</v>
      </c>
      <c r="CC303" s="58"/>
      <c r="CD303" s="58"/>
      <c r="CE303" s="58" t="n">
        <v>1</v>
      </c>
      <c r="CF303" s="58"/>
      <c r="CG303" s="58"/>
      <c r="CH303" s="58"/>
      <c r="CI303" s="58" t="n">
        <v>3</v>
      </c>
      <c r="CJ303" s="58"/>
      <c r="CK303" s="58"/>
      <c r="CL303" s="58"/>
      <c r="CM303" s="58" t="n">
        <v>22</v>
      </c>
      <c r="CN303" s="58" t="n">
        <v>367</v>
      </c>
      <c r="CO303" s="58" t="n">
        <v>18</v>
      </c>
      <c r="CP303" s="58" t="n">
        <v>10</v>
      </c>
      <c r="CQ303" s="58" t="n">
        <v>3</v>
      </c>
      <c r="CR303" s="58"/>
      <c r="CS303" s="58"/>
      <c r="CT303" s="58"/>
      <c r="CU303" s="58"/>
      <c r="CV303" s="58"/>
      <c r="CW303" s="58" t="n">
        <v>1</v>
      </c>
      <c r="CX303" s="58" t="n">
        <v>2</v>
      </c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 t="n">
        <v>95</v>
      </c>
      <c r="DK303" s="58" t="n">
        <v>54</v>
      </c>
      <c r="DL303" s="58"/>
      <c r="DM303" s="58" t="n">
        <v>2</v>
      </c>
      <c r="DN303" s="58"/>
      <c r="DO303" s="58" t="n">
        <v>45</v>
      </c>
      <c r="DP303" s="58"/>
      <c r="DQ303" s="58" t="n">
        <v>183</v>
      </c>
      <c r="DR303" s="58" t="n">
        <v>11</v>
      </c>
      <c r="DS303" s="58" t="n">
        <v>1</v>
      </c>
      <c r="DT303" s="58"/>
      <c r="DU303" s="58"/>
      <c r="DV303" s="58"/>
      <c r="DW303" s="58"/>
      <c r="DX303" s="58"/>
      <c r="DY303" s="58"/>
      <c r="DZ303" s="58"/>
      <c r="EA303" s="58" t="n">
        <v>1</v>
      </c>
      <c r="EB303" s="58" t="n">
        <v>0</v>
      </c>
      <c r="EC303" s="59" t="s">
        <v>419</v>
      </c>
      <c r="ED303" s="59" t="s">
        <v>612</v>
      </c>
      <c r="EE303" s="59" t="s">
        <v>449</v>
      </c>
      <c r="EF303" s="59" t="s">
        <v>461</v>
      </c>
      <c r="EG303" s="59" t="s">
        <v>409</v>
      </c>
    </row>
    <row r="304" customFormat="false" ht="14.25" hidden="false" customHeight="false" outlineLevel="0" collapsed="false">
      <c r="A304" s="58" t="n">
        <v>106190712</v>
      </c>
      <c r="B304" s="59" t="s">
        <v>2094</v>
      </c>
      <c r="C304" s="59" t="s">
        <v>464</v>
      </c>
      <c r="D304" s="59" t="s">
        <v>412</v>
      </c>
      <c r="E304" s="59" t="s">
        <v>2095</v>
      </c>
      <c r="F304" s="59" t="s">
        <v>464</v>
      </c>
      <c r="G304" s="59" t="s">
        <v>2096</v>
      </c>
      <c r="H304" s="59" t="s">
        <v>2097</v>
      </c>
      <c r="I304" s="59" t="s">
        <v>402</v>
      </c>
      <c r="J304" s="59" t="s">
        <v>2098</v>
      </c>
      <c r="K304" s="59" t="s">
        <v>418</v>
      </c>
      <c r="L304" s="58" t="n">
        <v>237</v>
      </c>
      <c r="M304" s="58" t="n">
        <v>267</v>
      </c>
      <c r="N304" s="58"/>
      <c r="O304" s="58" t="n">
        <v>281</v>
      </c>
      <c r="P304" s="58" t="n">
        <v>6</v>
      </c>
      <c r="Q304" s="58"/>
      <c r="R304" s="58"/>
      <c r="S304" s="58"/>
      <c r="T304" s="58"/>
      <c r="U304" s="58"/>
      <c r="V304" s="58"/>
      <c r="W304" s="58" t="n">
        <v>207</v>
      </c>
      <c r="X304" s="58" t="n">
        <v>10</v>
      </c>
      <c r="Y304" s="58"/>
      <c r="Z304" s="58" t="n">
        <v>10</v>
      </c>
      <c r="AA304" s="58" t="n">
        <v>13</v>
      </c>
      <c r="AB304" s="58" t="n">
        <v>390</v>
      </c>
      <c r="AC304" s="58"/>
      <c r="AD304" s="58" t="n">
        <v>14</v>
      </c>
      <c r="AE304" s="58" t="n">
        <v>12</v>
      </c>
      <c r="AF304" s="58" t="n">
        <v>65</v>
      </c>
      <c r="AG304" s="58" t="n">
        <v>502</v>
      </c>
      <c r="AH304" s="58"/>
      <c r="AI304" s="58"/>
      <c r="AJ304" s="58"/>
      <c r="AK304" s="58" t="n">
        <v>2</v>
      </c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 t="n">
        <v>55</v>
      </c>
      <c r="AW304" s="58"/>
      <c r="AX304" s="58" t="n">
        <v>362</v>
      </c>
      <c r="AY304" s="58" t="n">
        <v>70</v>
      </c>
      <c r="AZ304" s="58" t="n">
        <v>17</v>
      </c>
      <c r="BA304" s="58"/>
      <c r="BB304" s="58"/>
      <c r="BC304" s="58"/>
      <c r="BD304" s="58"/>
      <c r="BE304" s="58" t="n">
        <v>157</v>
      </c>
      <c r="BF304" s="58" t="n">
        <v>27</v>
      </c>
      <c r="BG304" s="58"/>
      <c r="BH304" s="58" t="n">
        <v>10</v>
      </c>
      <c r="BI304" s="58"/>
      <c r="BJ304" s="58" t="n">
        <v>29</v>
      </c>
      <c r="BK304" s="58" t="n">
        <v>110</v>
      </c>
      <c r="BL304" s="58" t="n">
        <v>11</v>
      </c>
      <c r="BM304" s="58" t="n">
        <v>5</v>
      </c>
      <c r="BN304" s="58" t="n">
        <v>62</v>
      </c>
      <c r="BO304" s="58" t="n">
        <v>1</v>
      </c>
      <c r="BP304" s="58" t="n">
        <v>90</v>
      </c>
      <c r="BQ304" s="58" t="n">
        <v>2</v>
      </c>
      <c r="BR304" s="58"/>
      <c r="BS304" s="58"/>
      <c r="BT304" s="58"/>
      <c r="BU304" s="58"/>
      <c r="BV304" s="58"/>
      <c r="BW304" s="58" t="n">
        <v>5</v>
      </c>
      <c r="BX304" s="58" t="n">
        <v>81</v>
      </c>
      <c r="BY304" s="58" t="n">
        <v>28</v>
      </c>
      <c r="BZ304" s="58" t="n">
        <v>386</v>
      </c>
      <c r="CA304" s="58" t="n">
        <v>3</v>
      </c>
      <c r="CB304" s="58"/>
      <c r="CC304" s="58"/>
      <c r="CD304" s="58"/>
      <c r="CE304" s="58"/>
      <c r="CF304" s="58"/>
      <c r="CG304" s="58"/>
      <c r="CH304" s="58"/>
      <c r="CI304" s="58" t="n">
        <v>1</v>
      </c>
      <c r="CJ304" s="58"/>
      <c r="CK304" s="58"/>
      <c r="CL304" s="58"/>
      <c r="CM304" s="58" t="n">
        <v>10</v>
      </c>
      <c r="CN304" s="58" t="n">
        <v>138</v>
      </c>
      <c r="CO304" s="58" t="n">
        <v>356</v>
      </c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 t="n">
        <v>1</v>
      </c>
      <c r="DK304" s="58" t="n">
        <v>50</v>
      </c>
      <c r="DL304" s="58"/>
      <c r="DM304" s="58"/>
      <c r="DN304" s="58" t="n">
        <v>1</v>
      </c>
      <c r="DO304" s="58" t="n">
        <v>135</v>
      </c>
      <c r="DP304" s="58"/>
      <c r="DQ304" s="58" t="n">
        <v>297</v>
      </c>
      <c r="DR304" s="58" t="n">
        <v>2</v>
      </c>
      <c r="DS304" s="58" t="n">
        <v>5</v>
      </c>
      <c r="DT304" s="58" t="n">
        <v>9</v>
      </c>
      <c r="DU304" s="58" t="n">
        <v>4</v>
      </c>
      <c r="DV304" s="58"/>
      <c r="DW304" s="58"/>
      <c r="DX304" s="58"/>
      <c r="DY304" s="58"/>
      <c r="DZ304" s="58"/>
      <c r="EA304" s="58" t="n">
        <v>1</v>
      </c>
      <c r="EB304" s="58" t="n">
        <v>0</v>
      </c>
      <c r="EC304" s="59" t="s">
        <v>419</v>
      </c>
      <c r="ED304" s="59" t="s">
        <v>480</v>
      </c>
      <c r="EE304" s="59" t="s">
        <v>500</v>
      </c>
      <c r="EF304" s="59" t="s">
        <v>688</v>
      </c>
      <c r="EG304" s="59" t="s">
        <v>409</v>
      </c>
    </row>
    <row r="305" customFormat="false" ht="14.25" hidden="false" customHeight="false" outlineLevel="0" collapsed="false">
      <c r="A305" s="58" t="n">
        <v>106344114</v>
      </c>
      <c r="B305" s="59" t="s">
        <v>2099</v>
      </c>
      <c r="C305" s="59" t="s">
        <v>1254</v>
      </c>
      <c r="D305" s="59" t="s">
        <v>412</v>
      </c>
      <c r="E305" s="59" t="s">
        <v>2100</v>
      </c>
      <c r="F305" s="59" t="s">
        <v>1254</v>
      </c>
      <c r="G305" s="59" t="s">
        <v>2101</v>
      </c>
      <c r="H305" s="59" t="s">
        <v>2102</v>
      </c>
      <c r="I305" s="59" t="s">
        <v>402</v>
      </c>
      <c r="J305" s="59" t="s">
        <v>2103</v>
      </c>
      <c r="K305" s="59" t="s">
        <v>418</v>
      </c>
      <c r="L305" s="58" t="n">
        <v>471</v>
      </c>
      <c r="M305" s="58" t="n">
        <v>455</v>
      </c>
      <c r="N305" s="58"/>
      <c r="O305" s="58" t="n">
        <v>434</v>
      </c>
      <c r="P305" s="58" t="n">
        <v>19</v>
      </c>
      <c r="Q305" s="58"/>
      <c r="R305" s="58"/>
      <c r="S305" s="58"/>
      <c r="T305" s="58"/>
      <c r="U305" s="58"/>
      <c r="V305" s="58"/>
      <c r="W305" s="58" t="n">
        <v>450</v>
      </c>
      <c r="X305" s="58" t="n">
        <v>23</v>
      </c>
      <c r="Y305" s="58"/>
      <c r="Z305" s="58" t="n">
        <v>66</v>
      </c>
      <c r="AA305" s="58" t="n">
        <v>58</v>
      </c>
      <c r="AB305" s="58" t="n">
        <v>398</v>
      </c>
      <c r="AC305" s="58" t="n">
        <v>11</v>
      </c>
      <c r="AD305" s="58" t="n">
        <v>38</v>
      </c>
      <c r="AE305" s="58" t="n">
        <v>5</v>
      </c>
      <c r="AF305" s="58" t="n">
        <v>350</v>
      </c>
      <c r="AG305" s="58" t="n">
        <v>921</v>
      </c>
      <c r="AH305" s="58" t="n">
        <v>1</v>
      </c>
      <c r="AI305" s="58"/>
      <c r="AJ305" s="58"/>
      <c r="AK305" s="58" t="n">
        <v>3</v>
      </c>
      <c r="AL305" s="58"/>
      <c r="AM305" s="58" t="n">
        <v>1</v>
      </c>
      <c r="AN305" s="58"/>
      <c r="AO305" s="58"/>
      <c r="AP305" s="58"/>
      <c r="AQ305" s="58"/>
      <c r="AR305" s="58"/>
      <c r="AS305" s="58"/>
      <c r="AT305" s="58"/>
      <c r="AU305" s="58"/>
      <c r="AV305" s="58" t="n">
        <v>282</v>
      </c>
      <c r="AW305" s="58"/>
      <c r="AX305" s="58" t="n">
        <v>241</v>
      </c>
      <c r="AY305" s="58" t="n">
        <v>258</v>
      </c>
      <c r="AZ305" s="58" t="n">
        <v>145</v>
      </c>
      <c r="BA305" s="58"/>
      <c r="BB305" s="58"/>
      <c r="BC305" s="58"/>
      <c r="BD305" s="58"/>
      <c r="BE305" s="58" t="n">
        <v>171</v>
      </c>
      <c r="BF305" s="58" t="n">
        <v>18</v>
      </c>
      <c r="BG305" s="58" t="n">
        <v>1</v>
      </c>
      <c r="BH305" s="58" t="n">
        <v>12</v>
      </c>
      <c r="BI305" s="58"/>
      <c r="BJ305" s="58" t="n">
        <v>77</v>
      </c>
      <c r="BK305" s="58" t="n">
        <v>222</v>
      </c>
      <c r="BL305" s="58" t="n">
        <v>13</v>
      </c>
      <c r="BM305" s="58" t="n">
        <v>17</v>
      </c>
      <c r="BN305" s="58" t="n">
        <v>96</v>
      </c>
      <c r="BO305" s="58" t="n">
        <v>2</v>
      </c>
      <c r="BP305" s="58" t="n">
        <v>288</v>
      </c>
      <c r="BQ305" s="58" t="n">
        <v>8</v>
      </c>
      <c r="BR305" s="58"/>
      <c r="BS305" s="58" t="n">
        <v>1</v>
      </c>
      <c r="BT305" s="58"/>
      <c r="BU305" s="58"/>
      <c r="BV305" s="58"/>
      <c r="BW305" s="58" t="n">
        <v>17</v>
      </c>
      <c r="BX305" s="58" t="n">
        <v>245</v>
      </c>
      <c r="BY305" s="58" t="n">
        <v>34</v>
      </c>
      <c r="BZ305" s="58" t="n">
        <v>595</v>
      </c>
      <c r="CA305" s="58" t="n">
        <v>23</v>
      </c>
      <c r="CB305" s="58"/>
      <c r="CC305" s="58"/>
      <c r="CD305" s="58"/>
      <c r="CE305" s="58"/>
      <c r="CF305" s="58" t="n">
        <v>1</v>
      </c>
      <c r="CG305" s="58" t="n">
        <v>3</v>
      </c>
      <c r="CH305" s="58" t="n">
        <v>1</v>
      </c>
      <c r="CI305" s="58"/>
      <c r="CJ305" s="58"/>
      <c r="CK305" s="58" t="n">
        <v>7</v>
      </c>
      <c r="CL305" s="58"/>
      <c r="CM305" s="58" t="n">
        <v>40</v>
      </c>
      <c r="CN305" s="58" t="n">
        <v>682</v>
      </c>
      <c r="CO305" s="58" t="n">
        <v>203</v>
      </c>
      <c r="CP305" s="58"/>
      <c r="CQ305" s="58"/>
      <c r="CR305" s="58"/>
      <c r="CS305" s="58"/>
      <c r="CT305" s="58"/>
      <c r="CU305" s="58"/>
      <c r="CV305" s="58"/>
      <c r="CW305" s="58" t="n">
        <v>2</v>
      </c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 t="n">
        <v>1</v>
      </c>
      <c r="DK305" s="58" t="n">
        <v>20</v>
      </c>
      <c r="DL305" s="58" t="n">
        <v>3</v>
      </c>
      <c r="DM305" s="58" t="n">
        <v>3</v>
      </c>
      <c r="DN305" s="58" t="n">
        <v>1</v>
      </c>
      <c r="DO305" s="58" t="n">
        <v>383</v>
      </c>
      <c r="DP305" s="58"/>
      <c r="DQ305" s="58" t="n">
        <v>404</v>
      </c>
      <c r="DR305" s="58" t="n">
        <v>87</v>
      </c>
      <c r="DS305" s="58" t="n">
        <v>4</v>
      </c>
      <c r="DT305" s="58" t="n">
        <v>7</v>
      </c>
      <c r="DU305" s="58" t="n">
        <v>11</v>
      </c>
      <c r="DV305" s="58"/>
      <c r="DW305" s="58"/>
      <c r="DX305" s="58"/>
      <c r="DY305" s="58" t="n">
        <v>1</v>
      </c>
      <c r="DZ305" s="58"/>
      <c r="EA305" s="58" t="n">
        <v>1</v>
      </c>
      <c r="EB305" s="58" t="n">
        <v>0</v>
      </c>
      <c r="EC305" s="59" t="s">
        <v>419</v>
      </c>
      <c r="ED305" s="59" t="s">
        <v>1252</v>
      </c>
      <c r="EE305" s="59" t="s">
        <v>1171</v>
      </c>
      <c r="EF305" s="59" t="s">
        <v>1252</v>
      </c>
      <c r="EG305" s="59" t="s">
        <v>409</v>
      </c>
    </row>
    <row r="306" customFormat="false" ht="14.25" hidden="false" customHeight="false" outlineLevel="0" collapsed="false">
      <c r="A306" s="58" t="n">
        <v>106291023</v>
      </c>
      <c r="B306" s="59" t="s">
        <v>2104</v>
      </c>
      <c r="C306" s="59" t="s">
        <v>2105</v>
      </c>
      <c r="D306" s="59" t="s">
        <v>412</v>
      </c>
      <c r="E306" s="59" t="s">
        <v>2106</v>
      </c>
      <c r="F306" s="59" t="s">
        <v>2107</v>
      </c>
      <c r="G306" s="59" t="s">
        <v>2108</v>
      </c>
      <c r="H306" s="59" t="s">
        <v>2109</v>
      </c>
      <c r="I306" s="59" t="s">
        <v>428</v>
      </c>
      <c r="J306" s="59" t="s">
        <v>2110</v>
      </c>
      <c r="K306" s="59" t="s">
        <v>418</v>
      </c>
      <c r="L306" s="58" t="n">
        <v>551</v>
      </c>
      <c r="M306" s="58" t="n">
        <v>437</v>
      </c>
      <c r="N306" s="58"/>
      <c r="O306" s="58" t="n">
        <v>49</v>
      </c>
      <c r="P306" s="58" t="n">
        <v>70</v>
      </c>
      <c r="Q306" s="58" t="n">
        <v>98</v>
      </c>
      <c r="R306" s="58" t="n">
        <v>111</v>
      </c>
      <c r="S306" s="58" t="n">
        <v>315</v>
      </c>
      <c r="T306" s="58" t="n">
        <v>207</v>
      </c>
      <c r="U306" s="58" t="n">
        <v>42</v>
      </c>
      <c r="V306" s="58" t="n">
        <v>23</v>
      </c>
      <c r="W306" s="58" t="n">
        <v>70</v>
      </c>
      <c r="X306" s="58" t="n">
        <v>3</v>
      </c>
      <c r="Y306" s="58"/>
      <c r="Z306" s="58" t="n">
        <v>5</v>
      </c>
      <c r="AA306" s="58" t="n">
        <v>4</v>
      </c>
      <c r="AB306" s="58" t="n">
        <v>39</v>
      </c>
      <c r="AC306" s="58" t="n">
        <v>3</v>
      </c>
      <c r="AD306" s="58" t="n">
        <v>14</v>
      </c>
      <c r="AE306" s="58" t="n">
        <v>15</v>
      </c>
      <c r="AF306" s="58" t="n">
        <v>908</v>
      </c>
      <c r="AG306" s="58" t="n">
        <v>986</v>
      </c>
      <c r="AH306" s="58" t="n">
        <v>1</v>
      </c>
      <c r="AI306" s="58" t="n">
        <v>1</v>
      </c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 t="n">
        <v>545</v>
      </c>
      <c r="AW306" s="58" t="n">
        <v>7</v>
      </c>
      <c r="AX306" s="58" t="n">
        <v>73</v>
      </c>
      <c r="AY306" s="58" t="n">
        <v>339</v>
      </c>
      <c r="AZ306" s="58" t="n">
        <v>16</v>
      </c>
      <c r="BA306" s="58" t="n">
        <v>8</v>
      </c>
      <c r="BB306" s="58"/>
      <c r="BC306" s="58" t="n">
        <v>12</v>
      </c>
      <c r="BD306" s="58" t="n">
        <v>14</v>
      </c>
      <c r="BE306" s="58" t="n">
        <v>4</v>
      </c>
      <c r="BF306" s="58" t="n">
        <v>276</v>
      </c>
      <c r="BG306" s="58" t="n">
        <v>49</v>
      </c>
      <c r="BH306" s="58" t="n">
        <v>62</v>
      </c>
      <c r="BI306" s="58" t="n">
        <v>1</v>
      </c>
      <c r="BJ306" s="58" t="n">
        <v>106</v>
      </c>
      <c r="BK306" s="58" t="n">
        <v>45</v>
      </c>
      <c r="BL306" s="58" t="n">
        <v>150</v>
      </c>
      <c r="BM306" s="58" t="n">
        <v>23</v>
      </c>
      <c r="BN306" s="58" t="n">
        <v>153</v>
      </c>
      <c r="BO306" s="58" t="n">
        <v>45</v>
      </c>
      <c r="BP306" s="58" t="n">
        <v>15</v>
      </c>
      <c r="BQ306" s="58" t="n">
        <v>28</v>
      </c>
      <c r="BR306" s="58" t="n">
        <v>4</v>
      </c>
      <c r="BS306" s="58"/>
      <c r="BT306" s="58"/>
      <c r="BU306" s="58" t="n">
        <v>1</v>
      </c>
      <c r="BV306" s="58"/>
      <c r="BW306" s="58" t="n">
        <v>28</v>
      </c>
      <c r="BX306" s="58" t="n">
        <v>1</v>
      </c>
      <c r="BY306" s="58" t="n">
        <v>13</v>
      </c>
      <c r="BZ306" s="58" t="n">
        <v>882</v>
      </c>
      <c r="CA306" s="58" t="n">
        <v>32</v>
      </c>
      <c r="CB306" s="58" t="n">
        <v>15</v>
      </c>
      <c r="CC306" s="58"/>
      <c r="CD306" s="58" t="n">
        <v>1</v>
      </c>
      <c r="CE306" s="58" t="n">
        <v>2</v>
      </c>
      <c r="CF306" s="58"/>
      <c r="CG306" s="58" t="n">
        <v>8</v>
      </c>
      <c r="CH306" s="58"/>
      <c r="CI306" s="58" t="n">
        <v>6</v>
      </c>
      <c r="CJ306" s="58"/>
      <c r="CK306" s="58"/>
      <c r="CL306" s="58"/>
      <c r="CM306" s="58" t="n">
        <v>3</v>
      </c>
      <c r="CN306" s="58" t="n">
        <v>977</v>
      </c>
      <c r="CO306" s="58" t="n">
        <v>8</v>
      </c>
      <c r="CP306" s="58"/>
      <c r="CQ306" s="58"/>
      <c r="CR306" s="58"/>
      <c r="CS306" s="58"/>
      <c r="CT306" s="58" t="n">
        <v>1</v>
      </c>
      <c r="CU306" s="58"/>
      <c r="CV306" s="58" t="n">
        <v>40</v>
      </c>
      <c r="CW306" s="58" t="n">
        <v>1</v>
      </c>
      <c r="CX306" s="58"/>
      <c r="CY306" s="58"/>
      <c r="CZ306" s="58"/>
      <c r="DA306" s="58"/>
      <c r="DB306" s="58" t="n">
        <v>1</v>
      </c>
      <c r="DC306" s="58"/>
      <c r="DD306" s="58"/>
      <c r="DE306" s="58"/>
      <c r="DF306" s="58" t="n">
        <v>70</v>
      </c>
      <c r="DG306" s="58"/>
      <c r="DH306" s="58"/>
      <c r="DI306" s="58"/>
      <c r="DJ306" s="58" t="n">
        <v>64</v>
      </c>
      <c r="DK306" s="58" t="n">
        <v>467</v>
      </c>
      <c r="DL306" s="58" t="n">
        <v>3</v>
      </c>
      <c r="DM306" s="58" t="n">
        <v>55</v>
      </c>
      <c r="DN306" s="58" t="n">
        <v>8</v>
      </c>
      <c r="DO306" s="58" t="n">
        <v>37</v>
      </c>
      <c r="DP306" s="58" t="n">
        <v>11</v>
      </c>
      <c r="DQ306" s="58" t="n">
        <v>146</v>
      </c>
      <c r="DR306" s="58" t="n">
        <v>5</v>
      </c>
      <c r="DS306" s="58" t="n">
        <v>32</v>
      </c>
      <c r="DT306" s="58" t="n">
        <v>39</v>
      </c>
      <c r="DU306" s="58" t="n">
        <v>8</v>
      </c>
      <c r="DV306" s="58"/>
      <c r="DW306" s="58"/>
      <c r="DX306" s="58"/>
      <c r="DY306" s="58"/>
      <c r="DZ306" s="58"/>
      <c r="EA306" s="58" t="n">
        <v>1</v>
      </c>
      <c r="EB306" s="58" t="n">
        <v>0</v>
      </c>
      <c r="EC306" s="59" t="s">
        <v>419</v>
      </c>
      <c r="ED306" s="59" t="s">
        <v>542</v>
      </c>
      <c r="EE306" s="59" t="s">
        <v>542</v>
      </c>
      <c r="EF306" s="59" t="s">
        <v>542</v>
      </c>
      <c r="EG306" s="59" t="s">
        <v>409</v>
      </c>
    </row>
    <row r="307" customFormat="false" ht="14.25" hidden="false" customHeight="false" outlineLevel="0" collapsed="false">
      <c r="A307" s="58" t="n">
        <v>106540798</v>
      </c>
      <c r="B307" s="59" t="s">
        <v>2111</v>
      </c>
      <c r="C307" s="59" t="s">
        <v>544</v>
      </c>
      <c r="D307" s="59" t="s">
        <v>512</v>
      </c>
      <c r="E307" s="59" t="s">
        <v>2112</v>
      </c>
      <c r="F307" s="59" t="s">
        <v>2113</v>
      </c>
      <c r="G307" s="59" t="s">
        <v>2114</v>
      </c>
      <c r="H307" s="59" t="s">
        <v>2115</v>
      </c>
      <c r="I307" s="59" t="s">
        <v>428</v>
      </c>
      <c r="J307" s="59" t="s">
        <v>2116</v>
      </c>
      <c r="K307" s="59" t="s">
        <v>418</v>
      </c>
      <c r="L307" s="58" t="n">
        <v>2849</v>
      </c>
      <c r="M307" s="58" t="n">
        <v>2070</v>
      </c>
      <c r="N307" s="58"/>
      <c r="O307" s="58" t="n">
        <v>158</v>
      </c>
      <c r="P307" s="58" t="n">
        <v>303</v>
      </c>
      <c r="Q307" s="58" t="n">
        <v>458</v>
      </c>
      <c r="R307" s="58" t="n">
        <v>592</v>
      </c>
      <c r="S307" s="58" t="n">
        <v>1174</v>
      </c>
      <c r="T307" s="58" t="n">
        <v>1079</v>
      </c>
      <c r="U307" s="58" t="n">
        <v>761</v>
      </c>
      <c r="V307" s="58" t="n">
        <v>325</v>
      </c>
      <c r="W307" s="58" t="n">
        <v>69</v>
      </c>
      <c r="X307" s="58"/>
      <c r="Y307" s="58"/>
      <c r="Z307" s="58" t="n">
        <v>96</v>
      </c>
      <c r="AA307" s="58" t="n">
        <v>40</v>
      </c>
      <c r="AB307" s="58" t="n">
        <v>2302</v>
      </c>
      <c r="AC307" s="58" t="n">
        <v>69</v>
      </c>
      <c r="AD307" s="58" t="n">
        <v>124</v>
      </c>
      <c r="AE307" s="58" t="n">
        <v>17</v>
      </c>
      <c r="AF307" s="58" t="n">
        <v>2271</v>
      </c>
      <c r="AG307" s="58" t="n">
        <v>4875</v>
      </c>
      <c r="AH307" s="58" t="n">
        <v>18</v>
      </c>
      <c r="AI307" s="58"/>
      <c r="AJ307" s="58"/>
      <c r="AK307" s="58" t="n">
        <v>1</v>
      </c>
      <c r="AL307" s="58"/>
      <c r="AM307" s="58"/>
      <c r="AN307" s="58"/>
      <c r="AO307" s="58"/>
      <c r="AP307" s="58"/>
      <c r="AQ307" s="58" t="n">
        <v>25</v>
      </c>
      <c r="AR307" s="58"/>
      <c r="AS307" s="58"/>
      <c r="AT307" s="58"/>
      <c r="AU307" s="58"/>
      <c r="AV307" s="58" t="n">
        <v>1526</v>
      </c>
      <c r="AW307" s="58" t="n">
        <v>1894</v>
      </c>
      <c r="AX307" s="58" t="n">
        <v>13</v>
      </c>
      <c r="AY307" s="58" t="n">
        <v>1358</v>
      </c>
      <c r="AZ307" s="58" t="n">
        <v>16</v>
      </c>
      <c r="BA307" s="58" t="n">
        <v>112</v>
      </c>
      <c r="BB307" s="58"/>
      <c r="BC307" s="58" t="n">
        <v>74</v>
      </c>
      <c r="BD307" s="58" t="n">
        <v>181</v>
      </c>
      <c r="BE307" s="58" t="n">
        <v>20</v>
      </c>
      <c r="BF307" s="58" t="n">
        <v>1309</v>
      </c>
      <c r="BG307" s="58" t="n">
        <v>22</v>
      </c>
      <c r="BH307" s="58" t="n">
        <v>625</v>
      </c>
      <c r="BI307" s="58" t="n">
        <v>6</v>
      </c>
      <c r="BJ307" s="58" t="n">
        <v>311</v>
      </c>
      <c r="BK307" s="58" t="n">
        <v>202</v>
      </c>
      <c r="BL307" s="58" t="n">
        <v>715</v>
      </c>
      <c r="BM307" s="58" t="n">
        <v>697</v>
      </c>
      <c r="BN307" s="58" t="n">
        <v>571</v>
      </c>
      <c r="BO307" s="58" t="n">
        <v>69</v>
      </c>
      <c r="BP307" s="58" t="n">
        <v>34</v>
      </c>
      <c r="BQ307" s="58" t="n">
        <v>80</v>
      </c>
      <c r="BR307" s="58" t="n">
        <v>3</v>
      </c>
      <c r="BS307" s="58"/>
      <c r="BT307" s="58"/>
      <c r="BU307" s="58"/>
      <c r="BV307" s="58"/>
      <c r="BW307" s="58" t="n">
        <v>51</v>
      </c>
      <c r="BX307" s="58" t="n">
        <v>10</v>
      </c>
      <c r="BY307" s="58" t="n">
        <v>80</v>
      </c>
      <c r="BZ307" s="58" t="n">
        <v>4544</v>
      </c>
      <c r="CA307" s="58" t="n">
        <v>204</v>
      </c>
      <c r="CB307" s="58" t="n">
        <v>9</v>
      </c>
      <c r="CC307" s="58"/>
      <c r="CD307" s="58" t="n">
        <v>17</v>
      </c>
      <c r="CE307" s="58"/>
      <c r="CF307" s="58" t="n">
        <v>1</v>
      </c>
      <c r="CG307" s="58" t="n">
        <v>1</v>
      </c>
      <c r="CH307" s="58"/>
      <c r="CI307" s="58" t="n">
        <v>1</v>
      </c>
      <c r="CJ307" s="58" t="n">
        <v>1</v>
      </c>
      <c r="CK307" s="58"/>
      <c r="CL307" s="58"/>
      <c r="CM307" s="58" t="n">
        <v>36</v>
      </c>
      <c r="CN307" s="58" t="n">
        <v>3849</v>
      </c>
      <c r="CO307" s="58" t="n">
        <v>1033</v>
      </c>
      <c r="CP307" s="58"/>
      <c r="CQ307" s="58"/>
      <c r="CR307" s="58"/>
      <c r="CS307" s="58"/>
      <c r="CT307" s="58" t="n">
        <v>1</v>
      </c>
      <c r="CU307" s="58"/>
      <c r="CV307" s="58" t="n">
        <v>10</v>
      </c>
      <c r="CW307" s="58" t="n">
        <v>2</v>
      </c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 t="n">
        <v>90</v>
      </c>
      <c r="DK307" s="58" t="n">
        <v>2456</v>
      </c>
      <c r="DL307" s="58" t="n">
        <v>584</v>
      </c>
      <c r="DM307" s="58" t="n">
        <v>322</v>
      </c>
      <c r="DN307" s="58" t="n">
        <v>10</v>
      </c>
      <c r="DO307" s="58" t="n">
        <v>146</v>
      </c>
      <c r="DP307" s="58" t="n">
        <v>65</v>
      </c>
      <c r="DQ307" s="58" t="n">
        <v>544</v>
      </c>
      <c r="DR307" s="58" t="n">
        <v>88</v>
      </c>
      <c r="DS307" s="58" t="n">
        <v>63</v>
      </c>
      <c r="DT307" s="58" t="n">
        <v>479</v>
      </c>
      <c r="DU307" s="58" t="n">
        <v>44</v>
      </c>
      <c r="DV307" s="58" t="n">
        <v>15</v>
      </c>
      <c r="DW307" s="58"/>
      <c r="DX307" s="58"/>
      <c r="DY307" s="58"/>
      <c r="DZ307" s="58" t="n">
        <v>1</v>
      </c>
      <c r="EA307" s="58" t="n">
        <v>1</v>
      </c>
      <c r="EB307" s="58" t="n">
        <v>0</v>
      </c>
      <c r="EC307" s="59" t="s">
        <v>459</v>
      </c>
      <c r="ED307" s="59" t="s">
        <v>479</v>
      </c>
      <c r="EE307" s="59" t="s">
        <v>550</v>
      </c>
      <c r="EF307" s="59" t="s">
        <v>421</v>
      </c>
      <c r="EG307" s="59" t="s">
        <v>409</v>
      </c>
    </row>
    <row r="308" customFormat="false" ht="14.25" hidden="false" customHeight="false" outlineLevel="0" collapsed="false">
      <c r="A308" s="58" t="n">
        <v>106400524</v>
      </c>
      <c r="B308" s="59" t="s">
        <v>2117</v>
      </c>
      <c r="C308" s="59" t="s">
        <v>978</v>
      </c>
      <c r="D308" s="59" t="s">
        <v>398</v>
      </c>
      <c r="E308" s="59" t="s">
        <v>2118</v>
      </c>
      <c r="F308" s="59" t="s">
        <v>978</v>
      </c>
      <c r="G308" s="59" t="s">
        <v>2119</v>
      </c>
      <c r="H308" s="59" t="s">
        <v>981</v>
      </c>
      <c r="I308" s="59" t="s">
        <v>428</v>
      </c>
      <c r="J308" s="59" t="s">
        <v>2120</v>
      </c>
      <c r="K308" s="59" t="s">
        <v>418</v>
      </c>
      <c r="L308" s="58" t="n">
        <v>1938</v>
      </c>
      <c r="M308" s="58" t="n">
        <v>1686</v>
      </c>
      <c r="N308" s="58"/>
      <c r="O308" s="58" t="n">
        <v>137</v>
      </c>
      <c r="P308" s="58" t="n">
        <v>200</v>
      </c>
      <c r="Q308" s="58" t="n">
        <v>300</v>
      </c>
      <c r="R308" s="58" t="n">
        <v>398</v>
      </c>
      <c r="S308" s="58" t="n">
        <v>634</v>
      </c>
      <c r="T308" s="58" t="n">
        <v>834</v>
      </c>
      <c r="U308" s="58" t="n">
        <v>530</v>
      </c>
      <c r="V308" s="58" t="n">
        <v>305</v>
      </c>
      <c r="W308" s="58" t="n">
        <v>249</v>
      </c>
      <c r="X308" s="58" t="n">
        <v>37</v>
      </c>
      <c r="Y308" s="58"/>
      <c r="Z308" s="58" t="n">
        <v>23</v>
      </c>
      <c r="AA308" s="58" t="n">
        <v>47</v>
      </c>
      <c r="AB308" s="58" t="n">
        <v>325</v>
      </c>
      <c r="AC308" s="58" t="n">
        <v>6</v>
      </c>
      <c r="AD308" s="58" t="n">
        <v>145</v>
      </c>
      <c r="AE308" s="58" t="n">
        <v>69</v>
      </c>
      <c r="AF308" s="58" t="n">
        <v>3009</v>
      </c>
      <c r="AG308" s="58" t="n">
        <v>3553</v>
      </c>
      <c r="AH308" s="58" t="n">
        <v>28</v>
      </c>
      <c r="AI308" s="58" t="n">
        <v>11</v>
      </c>
      <c r="AJ308" s="58" t="n">
        <v>4</v>
      </c>
      <c r="AK308" s="58" t="n">
        <v>19</v>
      </c>
      <c r="AL308" s="58" t="n">
        <v>3</v>
      </c>
      <c r="AM308" s="58"/>
      <c r="AN308" s="58"/>
      <c r="AO308" s="58"/>
      <c r="AP308" s="58"/>
      <c r="AQ308" s="58"/>
      <c r="AR308" s="58"/>
      <c r="AS308" s="58"/>
      <c r="AT308" s="58"/>
      <c r="AU308" s="58" t="n">
        <v>6</v>
      </c>
      <c r="AV308" s="58" t="n">
        <v>93</v>
      </c>
      <c r="AW308" s="58" t="n">
        <v>1344</v>
      </c>
      <c r="AX308" s="58" t="n">
        <v>73</v>
      </c>
      <c r="AY308" s="58" t="n">
        <v>2066</v>
      </c>
      <c r="AZ308" s="58" t="n">
        <v>13</v>
      </c>
      <c r="BA308" s="58" t="n">
        <v>35</v>
      </c>
      <c r="BB308" s="58"/>
      <c r="BC308" s="58" t="n">
        <v>56</v>
      </c>
      <c r="BD308" s="58" t="n">
        <v>114</v>
      </c>
      <c r="BE308" s="58" t="n">
        <v>39</v>
      </c>
      <c r="BF308" s="58" t="n">
        <v>508</v>
      </c>
      <c r="BG308" s="58" t="n">
        <v>45</v>
      </c>
      <c r="BH308" s="58" t="n">
        <v>467</v>
      </c>
      <c r="BI308" s="58" t="n">
        <v>20</v>
      </c>
      <c r="BJ308" s="58" t="n">
        <v>342</v>
      </c>
      <c r="BK308" s="58" t="n">
        <v>625</v>
      </c>
      <c r="BL308" s="58" t="n">
        <v>416</v>
      </c>
      <c r="BM308" s="58" t="n">
        <v>134</v>
      </c>
      <c r="BN308" s="58" t="n">
        <v>247</v>
      </c>
      <c r="BO308" s="58" t="n">
        <v>180</v>
      </c>
      <c r="BP308" s="58" t="n">
        <v>10</v>
      </c>
      <c r="BQ308" s="58" t="n">
        <v>207</v>
      </c>
      <c r="BR308" s="58" t="n">
        <v>186</v>
      </c>
      <c r="BS308" s="58" t="n">
        <v>24</v>
      </c>
      <c r="BT308" s="58" t="n">
        <v>4</v>
      </c>
      <c r="BU308" s="58"/>
      <c r="BV308" s="58"/>
      <c r="BW308" s="58" t="n">
        <v>25</v>
      </c>
      <c r="BX308" s="58" t="n">
        <v>1</v>
      </c>
      <c r="BY308" s="58" t="n">
        <v>166</v>
      </c>
      <c r="BZ308" s="58" t="n">
        <v>3367</v>
      </c>
      <c r="CA308" s="58" t="n">
        <v>13</v>
      </c>
      <c r="CB308" s="58" t="n">
        <v>11</v>
      </c>
      <c r="CC308" s="58"/>
      <c r="CD308" s="58" t="n">
        <v>20</v>
      </c>
      <c r="CE308" s="58" t="n">
        <v>7</v>
      </c>
      <c r="CF308" s="58" t="n">
        <v>2</v>
      </c>
      <c r="CG308" s="58" t="n">
        <v>4</v>
      </c>
      <c r="CH308" s="58"/>
      <c r="CI308" s="58" t="n">
        <v>8</v>
      </c>
      <c r="CJ308" s="58"/>
      <c r="CK308" s="58"/>
      <c r="CL308" s="58"/>
      <c r="CM308" s="58" t="n">
        <v>7</v>
      </c>
      <c r="CN308" s="58" t="n">
        <v>3542</v>
      </c>
      <c r="CO308" s="58" t="n">
        <v>74</v>
      </c>
      <c r="CP308" s="58"/>
      <c r="CQ308" s="58"/>
      <c r="CR308" s="58"/>
      <c r="CS308" s="58"/>
      <c r="CT308" s="58"/>
      <c r="CU308" s="58"/>
      <c r="CV308" s="58" t="n">
        <v>7</v>
      </c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 t="n">
        <v>620</v>
      </c>
      <c r="DK308" s="58" t="n">
        <v>942</v>
      </c>
      <c r="DL308" s="58" t="n">
        <v>1</v>
      </c>
      <c r="DM308" s="58" t="n">
        <v>284</v>
      </c>
      <c r="DN308" s="58" t="n">
        <v>20</v>
      </c>
      <c r="DO308" s="58" t="n">
        <v>90</v>
      </c>
      <c r="DP308" s="58" t="n">
        <v>47</v>
      </c>
      <c r="DQ308" s="58" t="n">
        <v>462</v>
      </c>
      <c r="DR308" s="58" t="n">
        <v>511</v>
      </c>
      <c r="DS308" s="58" t="n">
        <v>265</v>
      </c>
      <c r="DT308" s="58" t="n">
        <v>294</v>
      </c>
      <c r="DU308" s="58" t="n">
        <v>34</v>
      </c>
      <c r="DV308" s="58" t="n">
        <v>35</v>
      </c>
      <c r="DW308" s="58" t="n">
        <v>12</v>
      </c>
      <c r="DX308" s="58" t="n">
        <v>1</v>
      </c>
      <c r="DY308" s="58"/>
      <c r="DZ308" s="58"/>
      <c r="EA308" s="58" t="n">
        <v>1</v>
      </c>
      <c r="EB308" s="58" t="n">
        <v>0</v>
      </c>
      <c r="EC308" s="59" t="s">
        <v>405</v>
      </c>
      <c r="ED308" s="59" t="s">
        <v>688</v>
      </c>
      <c r="EE308" s="59" t="s">
        <v>651</v>
      </c>
      <c r="EF308" s="59" t="s">
        <v>575</v>
      </c>
      <c r="EG308" s="59" t="s">
        <v>409</v>
      </c>
    </row>
    <row r="309" customFormat="false" ht="14.25" hidden="false" customHeight="false" outlineLevel="0" collapsed="false">
      <c r="A309" s="58" t="n">
        <v>106190661</v>
      </c>
      <c r="B309" s="59" t="s">
        <v>2121</v>
      </c>
      <c r="C309" s="59" t="s">
        <v>464</v>
      </c>
      <c r="D309" s="59" t="s">
        <v>398</v>
      </c>
      <c r="E309" s="59" t="s">
        <v>2122</v>
      </c>
      <c r="F309" s="59" t="s">
        <v>464</v>
      </c>
      <c r="G309" s="59" t="s">
        <v>2123</v>
      </c>
      <c r="H309" s="59" t="s">
        <v>610</v>
      </c>
      <c r="I309" s="59" t="s">
        <v>402</v>
      </c>
      <c r="J309" s="59" t="s">
        <v>2124</v>
      </c>
      <c r="K309" s="59" t="s">
        <v>418</v>
      </c>
      <c r="L309" s="58" t="n">
        <v>540</v>
      </c>
      <c r="M309" s="58" t="n">
        <v>457</v>
      </c>
      <c r="N309" s="58" t="n">
        <v>1</v>
      </c>
      <c r="O309" s="58"/>
      <c r="P309" s="58" t="n">
        <v>28</v>
      </c>
      <c r="Q309" s="58" t="n">
        <v>99</v>
      </c>
      <c r="R309" s="58" t="n">
        <v>239</v>
      </c>
      <c r="S309" s="58" t="n">
        <v>338</v>
      </c>
      <c r="T309" s="58" t="n">
        <v>193</v>
      </c>
      <c r="U309" s="58" t="n">
        <v>67</v>
      </c>
      <c r="V309" s="58" t="n">
        <v>31</v>
      </c>
      <c r="W309" s="58"/>
      <c r="X309" s="58" t="n">
        <v>2</v>
      </c>
      <c r="Y309" s="58" t="n">
        <v>1</v>
      </c>
      <c r="Z309" s="58" t="n">
        <v>68</v>
      </c>
      <c r="AA309" s="58" t="n">
        <v>279</v>
      </c>
      <c r="AB309" s="58" t="n">
        <v>437</v>
      </c>
      <c r="AC309" s="58" t="n">
        <v>6</v>
      </c>
      <c r="AD309" s="58" t="n">
        <v>37</v>
      </c>
      <c r="AE309" s="58"/>
      <c r="AF309" s="58" t="n">
        <v>171</v>
      </c>
      <c r="AG309" s="58" t="n">
        <v>986</v>
      </c>
      <c r="AH309" s="58" t="n">
        <v>8</v>
      </c>
      <c r="AI309" s="58"/>
      <c r="AJ309" s="58" t="n">
        <v>1</v>
      </c>
      <c r="AK309" s="58" t="n">
        <v>1</v>
      </c>
      <c r="AL309" s="58"/>
      <c r="AM309" s="58" t="n">
        <v>2</v>
      </c>
      <c r="AN309" s="58"/>
      <c r="AO309" s="58"/>
      <c r="AP309" s="58"/>
      <c r="AQ309" s="58"/>
      <c r="AR309" s="58"/>
      <c r="AS309" s="58"/>
      <c r="AT309" s="58"/>
      <c r="AU309" s="58"/>
      <c r="AV309" s="58" t="n">
        <v>24</v>
      </c>
      <c r="AW309" s="58" t="n">
        <v>155</v>
      </c>
      <c r="AX309" s="58" t="n">
        <v>7</v>
      </c>
      <c r="AY309" s="58" t="n">
        <v>34</v>
      </c>
      <c r="AZ309" s="58" t="n">
        <v>22</v>
      </c>
      <c r="BA309" s="58" t="n">
        <v>756</v>
      </c>
      <c r="BB309" s="58"/>
      <c r="BC309" s="58"/>
      <c r="BD309" s="58" t="n">
        <v>44</v>
      </c>
      <c r="BE309" s="58" t="n">
        <v>2</v>
      </c>
      <c r="BF309" s="58" t="n">
        <v>88</v>
      </c>
      <c r="BG309" s="58" t="n">
        <v>8</v>
      </c>
      <c r="BH309" s="58" t="n">
        <v>13</v>
      </c>
      <c r="BI309" s="58"/>
      <c r="BJ309" s="58" t="n">
        <v>112</v>
      </c>
      <c r="BK309" s="58" t="n">
        <v>627</v>
      </c>
      <c r="BL309" s="58" t="n">
        <v>18</v>
      </c>
      <c r="BM309" s="58" t="n">
        <v>50</v>
      </c>
      <c r="BN309" s="58" t="n">
        <v>23</v>
      </c>
      <c r="BO309" s="58" t="n">
        <v>1</v>
      </c>
      <c r="BP309" s="58" t="n">
        <v>4</v>
      </c>
      <c r="BQ309" s="58" t="n">
        <v>7</v>
      </c>
      <c r="BR309" s="58"/>
      <c r="BS309" s="58"/>
      <c r="BT309" s="58"/>
      <c r="BU309" s="58" t="n">
        <v>1</v>
      </c>
      <c r="BV309" s="58"/>
      <c r="BW309" s="58" t="n">
        <v>11</v>
      </c>
      <c r="BX309" s="58" t="n">
        <v>43</v>
      </c>
      <c r="BY309" s="58" t="n">
        <v>16</v>
      </c>
      <c r="BZ309" s="58" t="n">
        <v>277</v>
      </c>
      <c r="CA309" s="58" t="n">
        <v>651</v>
      </c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 t="n">
        <v>15</v>
      </c>
      <c r="CN309" s="58" t="n">
        <v>853</v>
      </c>
      <c r="CO309" s="58" t="n">
        <v>128</v>
      </c>
      <c r="CP309" s="58"/>
      <c r="CQ309" s="58" t="n">
        <v>2</v>
      </c>
      <c r="CR309" s="58"/>
      <c r="CS309" s="58" t="n">
        <v>2</v>
      </c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 t="n">
        <v>64</v>
      </c>
      <c r="DK309" s="58" t="n">
        <v>124</v>
      </c>
      <c r="DL309" s="58" t="n">
        <v>3</v>
      </c>
      <c r="DM309" s="58" t="n">
        <v>2</v>
      </c>
      <c r="DN309" s="58"/>
      <c r="DO309" s="58" t="n">
        <v>12</v>
      </c>
      <c r="DP309" s="58"/>
      <c r="DQ309" s="58" t="n">
        <v>298</v>
      </c>
      <c r="DR309" s="58" t="n">
        <v>490</v>
      </c>
      <c r="DS309" s="58"/>
      <c r="DT309" s="58"/>
      <c r="DU309" s="58" t="n">
        <v>1</v>
      </c>
      <c r="DV309" s="58"/>
      <c r="DW309" s="58"/>
      <c r="DX309" s="58" t="n">
        <v>1</v>
      </c>
      <c r="DY309" s="58"/>
      <c r="DZ309" s="58" t="n">
        <v>1</v>
      </c>
      <c r="EA309" s="58" t="n">
        <v>1</v>
      </c>
      <c r="EB309" s="58" t="n">
        <v>0</v>
      </c>
      <c r="EC309" s="59" t="s">
        <v>405</v>
      </c>
      <c r="ED309" s="59" t="s">
        <v>480</v>
      </c>
      <c r="EE309" s="59" t="s">
        <v>879</v>
      </c>
      <c r="EF309" s="59" t="s">
        <v>688</v>
      </c>
      <c r="EG309" s="59" t="s">
        <v>409</v>
      </c>
    </row>
    <row r="310" customFormat="false" ht="14.25" hidden="false" customHeight="false" outlineLevel="0" collapsed="false">
      <c r="A310" s="58" t="n">
        <v>106560525</v>
      </c>
      <c r="B310" s="59" t="s">
        <v>2125</v>
      </c>
      <c r="C310" s="59" t="s">
        <v>794</v>
      </c>
      <c r="D310" s="59" t="s">
        <v>412</v>
      </c>
      <c r="E310" s="59" t="s">
        <v>2126</v>
      </c>
      <c r="F310" s="59" t="s">
        <v>2127</v>
      </c>
      <c r="G310" s="59" t="s">
        <v>2128</v>
      </c>
      <c r="H310" s="59" t="s">
        <v>2129</v>
      </c>
      <c r="I310" s="59" t="s">
        <v>402</v>
      </c>
      <c r="J310" s="59" t="s">
        <v>2130</v>
      </c>
      <c r="K310" s="59" t="s">
        <v>418</v>
      </c>
      <c r="L310" s="58" t="n">
        <v>956</v>
      </c>
      <c r="M310" s="58" t="n">
        <v>758</v>
      </c>
      <c r="N310" s="58"/>
      <c r="O310" s="58" t="n">
        <v>38</v>
      </c>
      <c r="P310" s="58" t="n">
        <v>87</v>
      </c>
      <c r="Q310" s="58" t="n">
        <v>132</v>
      </c>
      <c r="R310" s="58" t="n">
        <v>192</v>
      </c>
      <c r="S310" s="58" t="n">
        <v>612</v>
      </c>
      <c r="T310" s="58" t="n">
        <v>374</v>
      </c>
      <c r="U310" s="58" t="n">
        <v>180</v>
      </c>
      <c r="V310" s="58" t="n">
        <v>95</v>
      </c>
      <c r="W310" s="58" t="n">
        <v>4</v>
      </c>
      <c r="X310" s="58"/>
      <c r="Y310" s="58"/>
      <c r="Z310" s="58" t="n">
        <v>86</v>
      </c>
      <c r="AA310" s="58" t="n">
        <v>14</v>
      </c>
      <c r="AB310" s="58" t="n">
        <v>267</v>
      </c>
      <c r="AC310" s="58"/>
      <c r="AD310" s="58" t="n">
        <v>15</v>
      </c>
      <c r="AE310" s="58" t="n">
        <v>6</v>
      </c>
      <c r="AF310" s="58" t="n">
        <v>1326</v>
      </c>
      <c r="AG310" s="58" t="n">
        <v>1647</v>
      </c>
      <c r="AH310" s="58" t="n">
        <v>5</v>
      </c>
      <c r="AI310" s="58" t="n">
        <v>6</v>
      </c>
      <c r="AJ310" s="58" t="n">
        <v>1</v>
      </c>
      <c r="AK310" s="58" t="n">
        <v>49</v>
      </c>
      <c r="AL310" s="58"/>
      <c r="AM310" s="58" t="n">
        <v>3</v>
      </c>
      <c r="AN310" s="58" t="n">
        <v>2</v>
      </c>
      <c r="AO310" s="58"/>
      <c r="AP310" s="58"/>
      <c r="AQ310" s="58"/>
      <c r="AR310" s="58"/>
      <c r="AS310" s="58"/>
      <c r="AT310" s="58"/>
      <c r="AU310" s="58" t="n">
        <v>1</v>
      </c>
      <c r="AV310" s="58" t="n">
        <v>392</v>
      </c>
      <c r="AW310" s="58" t="n">
        <v>370</v>
      </c>
      <c r="AX310" s="58" t="n">
        <v>20</v>
      </c>
      <c r="AY310" s="58" t="n">
        <v>915</v>
      </c>
      <c r="AZ310" s="58" t="n">
        <v>6</v>
      </c>
      <c r="BA310" s="58" t="n">
        <v>11</v>
      </c>
      <c r="BB310" s="58"/>
      <c r="BC310" s="58" t="n">
        <v>24</v>
      </c>
      <c r="BD310" s="58" t="n">
        <v>48</v>
      </c>
      <c r="BE310" s="58" t="n">
        <v>2</v>
      </c>
      <c r="BF310" s="58" t="n">
        <v>506</v>
      </c>
      <c r="BG310" s="58" t="n">
        <v>9</v>
      </c>
      <c r="BH310" s="58" t="n">
        <v>123</v>
      </c>
      <c r="BI310" s="58" t="n">
        <v>1</v>
      </c>
      <c r="BJ310" s="58" t="n">
        <v>85</v>
      </c>
      <c r="BK310" s="58" t="n">
        <v>54</v>
      </c>
      <c r="BL310" s="58" t="n">
        <v>316</v>
      </c>
      <c r="BM310" s="58" t="n">
        <v>8</v>
      </c>
      <c r="BN310" s="58" t="n">
        <v>355</v>
      </c>
      <c r="BO310" s="58" t="n">
        <v>16</v>
      </c>
      <c r="BP310" s="58" t="n">
        <v>12</v>
      </c>
      <c r="BQ310" s="58" t="n">
        <v>140</v>
      </c>
      <c r="BR310" s="58" t="n">
        <v>12</v>
      </c>
      <c r="BS310" s="58"/>
      <c r="BT310" s="58" t="n">
        <v>3</v>
      </c>
      <c r="BU310" s="58"/>
      <c r="BV310" s="58"/>
      <c r="BW310" s="58" t="n">
        <v>10</v>
      </c>
      <c r="BX310" s="58" t="n">
        <v>3</v>
      </c>
      <c r="BY310" s="58" t="n">
        <v>25</v>
      </c>
      <c r="BZ310" s="58" t="n">
        <v>1584</v>
      </c>
      <c r="CA310" s="58" t="n">
        <v>29</v>
      </c>
      <c r="CB310" s="58" t="n">
        <v>8</v>
      </c>
      <c r="CC310" s="58" t="n">
        <v>1</v>
      </c>
      <c r="CD310" s="58" t="n">
        <v>49</v>
      </c>
      <c r="CE310" s="58" t="n">
        <v>1</v>
      </c>
      <c r="CF310" s="58" t="n">
        <v>2</v>
      </c>
      <c r="CG310" s="58"/>
      <c r="CH310" s="58"/>
      <c r="CI310" s="58" t="n">
        <v>1</v>
      </c>
      <c r="CJ310" s="58"/>
      <c r="CK310" s="58" t="n">
        <v>1</v>
      </c>
      <c r="CL310" s="58"/>
      <c r="CM310" s="58" t="n">
        <v>9</v>
      </c>
      <c r="CN310" s="58" t="n">
        <v>1610</v>
      </c>
      <c r="CO310" s="58" t="n">
        <v>89</v>
      </c>
      <c r="CP310" s="58" t="n">
        <v>64</v>
      </c>
      <c r="CQ310" s="58" t="n">
        <v>22</v>
      </c>
      <c r="CR310" s="58"/>
      <c r="CS310" s="58"/>
      <c r="CT310" s="58" t="n">
        <v>2</v>
      </c>
      <c r="CU310" s="58"/>
      <c r="CV310" s="58" t="n">
        <v>13</v>
      </c>
      <c r="CW310" s="58"/>
      <c r="CX310" s="58"/>
      <c r="CY310" s="58" t="n">
        <v>1</v>
      </c>
      <c r="CZ310" s="58" t="n">
        <v>1</v>
      </c>
      <c r="DA310" s="58"/>
      <c r="DB310" s="58"/>
      <c r="DC310" s="58"/>
      <c r="DD310" s="58"/>
      <c r="DE310" s="58"/>
      <c r="DF310" s="58" t="n">
        <v>1</v>
      </c>
      <c r="DG310" s="58"/>
      <c r="DH310" s="58"/>
      <c r="DI310" s="58" t="n">
        <v>1</v>
      </c>
      <c r="DJ310" s="58" t="n">
        <v>45</v>
      </c>
      <c r="DK310" s="58" t="n">
        <v>1220</v>
      </c>
      <c r="DL310" s="58"/>
      <c r="DM310" s="58" t="n">
        <v>58</v>
      </c>
      <c r="DN310" s="58" t="n">
        <v>6</v>
      </c>
      <c r="DO310" s="58" t="n">
        <v>50</v>
      </c>
      <c r="DP310" s="58" t="n">
        <v>18</v>
      </c>
      <c r="DQ310" s="58" t="n">
        <v>74</v>
      </c>
      <c r="DR310" s="58" t="n">
        <v>15</v>
      </c>
      <c r="DS310" s="58" t="n">
        <v>22</v>
      </c>
      <c r="DT310" s="58" t="n">
        <v>97</v>
      </c>
      <c r="DU310" s="58"/>
      <c r="DV310" s="58" t="n">
        <v>3</v>
      </c>
      <c r="DW310" s="58" t="n">
        <v>1</v>
      </c>
      <c r="DX310" s="58" t="n">
        <v>2</v>
      </c>
      <c r="DY310" s="58" t="n">
        <v>4</v>
      </c>
      <c r="DZ310" s="58"/>
      <c r="EA310" s="58" t="n">
        <v>1</v>
      </c>
      <c r="EB310" s="58" t="n">
        <v>0</v>
      </c>
      <c r="EC310" s="59" t="s">
        <v>419</v>
      </c>
      <c r="ED310" s="59" t="s">
        <v>576</v>
      </c>
      <c r="EE310" s="59" t="s">
        <v>597</v>
      </c>
      <c r="EF310" s="59" t="s">
        <v>470</v>
      </c>
      <c r="EG310" s="59" t="s">
        <v>409</v>
      </c>
    </row>
    <row r="311" customFormat="false" ht="14.25" hidden="false" customHeight="false" outlineLevel="0" collapsed="false">
      <c r="A311" s="58" t="n">
        <v>106491076</v>
      </c>
      <c r="B311" s="59" t="s">
        <v>2131</v>
      </c>
      <c r="C311" s="59" t="s">
        <v>1086</v>
      </c>
      <c r="D311" s="59" t="s">
        <v>512</v>
      </c>
      <c r="E311" s="59" t="s">
        <v>2132</v>
      </c>
      <c r="F311" s="59" t="s">
        <v>1086</v>
      </c>
      <c r="G311" s="59" t="s">
        <v>2133</v>
      </c>
      <c r="H311" s="59" t="s">
        <v>2134</v>
      </c>
      <c r="I311" s="59" t="s">
        <v>402</v>
      </c>
      <c r="J311" s="59" t="s">
        <v>2135</v>
      </c>
      <c r="K311" s="59" t="s">
        <v>418</v>
      </c>
      <c r="L311" s="58" t="n">
        <v>717</v>
      </c>
      <c r="M311" s="58" t="n">
        <v>579</v>
      </c>
      <c r="N311" s="58"/>
      <c r="O311" s="58" t="n">
        <v>33</v>
      </c>
      <c r="P311" s="58" t="n">
        <v>58</v>
      </c>
      <c r="Q311" s="58" t="n">
        <v>114</v>
      </c>
      <c r="R311" s="58" t="n">
        <v>158</v>
      </c>
      <c r="S311" s="58" t="n">
        <v>252</v>
      </c>
      <c r="T311" s="58" t="n">
        <v>285</v>
      </c>
      <c r="U311" s="58" t="n">
        <v>239</v>
      </c>
      <c r="V311" s="58" t="n">
        <v>153</v>
      </c>
      <c r="W311" s="58" t="n">
        <v>4</v>
      </c>
      <c r="X311" s="58"/>
      <c r="Y311" s="58"/>
      <c r="Z311" s="58" t="n">
        <v>11</v>
      </c>
      <c r="AA311" s="58" t="n">
        <v>13</v>
      </c>
      <c r="AB311" s="58" t="n">
        <v>181</v>
      </c>
      <c r="AC311" s="58"/>
      <c r="AD311" s="58" t="n">
        <v>3</v>
      </c>
      <c r="AE311" s="58" t="n">
        <v>11</v>
      </c>
      <c r="AF311" s="58" t="n">
        <v>1077</v>
      </c>
      <c r="AG311" s="58" t="n">
        <v>1262</v>
      </c>
      <c r="AH311" s="58" t="n">
        <v>5</v>
      </c>
      <c r="AI311" s="58" t="n">
        <v>2</v>
      </c>
      <c r="AJ311" s="58" t="n">
        <v>3</v>
      </c>
      <c r="AK311" s="58"/>
      <c r="AL311" s="58"/>
      <c r="AM311" s="58" t="n">
        <v>2</v>
      </c>
      <c r="AN311" s="58"/>
      <c r="AO311" s="58"/>
      <c r="AP311" s="58" t="n">
        <v>5</v>
      </c>
      <c r="AQ311" s="58" t="n">
        <v>2</v>
      </c>
      <c r="AR311" s="58"/>
      <c r="AS311" s="58"/>
      <c r="AT311" s="58"/>
      <c r="AU311" s="58" t="n">
        <v>15</v>
      </c>
      <c r="AV311" s="58" t="n">
        <v>166</v>
      </c>
      <c r="AW311" s="58" t="n">
        <v>545</v>
      </c>
      <c r="AX311" s="58" t="n">
        <v>25</v>
      </c>
      <c r="AY311" s="58" t="n">
        <v>419</v>
      </c>
      <c r="AZ311" s="58" t="n">
        <v>9</v>
      </c>
      <c r="BA311" s="58" t="n">
        <v>132</v>
      </c>
      <c r="BB311" s="58"/>
      <c r="BC311" s="58" t="n">
        <v>18</v>
      </c>
      <c r="BD311" s="58" t="n">
        <v>13</v>
      </c>
      <c r="BE311" s="58"/>
      <c r="BF311" s="58" t="n">
        <v>157</v>
      </c>
      <c r="BG311" s="58" t="n">
        <v>16</v>
      </c>
      <c r="BH311" s="58" t="n">
        <v>61</v>
      </c>
      <c r="BI311" s="58" t="n">
        <v>1</v>
      </c>
      <c r="BJ311" s="58" t="n">
        <v>209</v>
      </c>
      <c r="BK311" s="58" t="n">
        <v>372</v>
      </c>
      <c r="BL311" s="58" t="n">
        <v>69</v>
      </c>
      <c r="BM311" s="58" t="n">
        <v>256</v>
      </c>
      <c r="BN311" s="58" t="n">
        <v>95</v>
      </c>
      <c r="BO311" s="58"/>
      <c r="BP311" s="58" t="n">
        <v>16</v>
      </c>
      <c r="BQ311" s="58" t="n">
        <v>12</v>
      </c>
      <c r="BR311" s="58" t="n">
        <v>1</v>
      </c>
      <c r="BS311" s="58"/>
      <c r="BT311" s="58"/>
      <c r="BU311" s="58"/>
      <c r="BV311" s="58"/>
      <c r="BW311" s="58" t="n">
        <v>11</v>
      </c>
      <c r="BX311" s="58" t="n">
        <v>2</v>
      </c>
      <c r="BY311" s="58" t="n">
        <v>38</v>
      </c>
      <c r="BZ311" s="58" t="n">
        <v>1193</v>
      </c>
      <c r="CA311" s="58" t="n">
        <v>42</v>
      </c>
      <c r="CB311" s="58" t="n">
        <v>2</v>
      </c>
      <c r="CC311" s="58"/>
      <c r="CD311" s="58" t="n">
        <v>3</v>
      </c>
      <c r="CE311" s="58"/>
      <c r="CF311" s="58" t="n">
        <v>1</v>
      </c>
      <c r="CG311" s="58" t="n">
        <v>2</v>
      </c>
      <c r="CH311" s="58" t="n">
        <v>2</v>
      </c>
      <c r="CI311" s="58"/>
      <c r="CJ311" s="58"/>
      <c r="CK311" s="58"/>
      <c r="CL311" s="58"/>
      <c r="CM311" s="58" t="n">
        <v>3</v>
      </c>
      <c r="CN311" s="58" t="n">
        <v>1193</v>
      </c>
      <c r="CO311" s="58" t="n">
        <v>100</v>
      </c>
      <c r="CP311" s="58"/>
      <c r="CQ311" s="58" t="n">
        <v>7</v>
      </c>
      <c r="CR311" s="58" t="n">
        <v>4</v>
      </c>
      <c r="CS311" s="58" t="n">
        <v>3</v>
      </c>
      <c r="CT311" s="58"/>
      <c r="CU311" s="58"/>
      <c r="CV311" s="58"/>
      <c r="CW311" s="58" t="n">
        <v>1</v>
      </c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 t="n">
        <v>5</v>
      </c>
      <c r="DI311" s="58"/>
      <c r="DJ311" s="58" t="n">
        <v>23</v>
      </c>
      <c r="DK311" s="58" t="n">
        <v>274</v>
      </c>
      <c r="DL311" s="58" t="n">
        <v>222</v>
      </c>
      <c r="DM311" s="58" t="n">
        <v>69</v>
      </c>
      <c r="DN311" s="58"/>
      <c r="DO311" s="58" t="n">
        <v>43</v>
      </c>
      <c r="DP311" s="58" t="n">
        <v>18</v>
      </c>
      <c r="DQ311" s="58" t="n">
        <v>367</v>
      </c>
      <c r="DR311" s="58" t="n">
        <v>236</v>
      </c>
      <c r="DS311" s="58"/>
      <c r="DT311" s="58" t="n">
        <v>24</v>
      </c>
      <c r="DU311" s="58"/>
      <c r="DV311" s="58"/>
      <c r="DW311" s="58"/>
      <c r="DX311" s="58"/>
      <c r="DY311" s="58"/>
      <c r="DZ311" s="58"/>
      <c r="EA311" s="58" t="n">
        <v>1</v>
      </c>
      <c r="EB311" s="58" t="n">
        <v>0</v>
      </c>
      <c r="EC311" s="59" t="s">
        <v>459</v>
      </c>
      <c r="ED311" s="59" t="s">
        <v>567</v>
      </c>
      <c r="EE311" s="59" t="s">
        <v>577</v>
      </c>
      <c r="EF311" s="59" t="s">
        <v>606</v>
      </c>
      <c r="EG311" s="59" t="s">
        <v>409</v>
      </c>
    </row>
    <row r="312" customFormat="false" ht="14.25" hidden="false" customHeight="false" outlineLevel="0" collapsed="false">
      <c r="A312" s="58" t="n">
        <v>106554011</v>
      </c>
      <c r="B312" s="59" t="s">
        <v>2136</v>
      </c>
      <c r="C312" s="59" t="s">
        <v>2137</v>
      </c>
      <c r="D312" s="59" t="s">
        <v>412</v>
      </c>
      <c r="E312" s="59" t="s">
        <v>2138</v>
      </c>
      <c r="F312" s="59" t="s">
        <v>2139</v>
      </c>
      <c r="G312" s="59" t="s">
        <v>2140</v>
      </c>
      <c r="H312" s="59" t="s">
        <v>2141</v>
      </c>
      <c r="I312" s="59" t="s">
        <v>428</v>
      </c>
      <c r="J312" s="59" t="s">
        <v>2142</v>
      </c>
      <c r="K312" s="59" t="s">
        <v>418</v>
      </c>
      <c r="L312" s="58" t="n">
        <v>4589</v>
      </c>
      <c r="M312" s="58" t="n">
        <v>3806</v>
      </c>
      <c r="N312" s="58"/>
      <c r="O312" s="58" t="n">
        <v>167</v>
      </c>
      <c r="P312" s="58" t="n">
        <v>317</v>
      </c>
      <c r="Q312" s="58" t="n">
        <v>430</v>
      </c>
      <c r="R312" s="58" t="n">
        <v>581</v>
      </c>
      <c r="S312" s="58" t="n">
        <v>1725</v>
      </c>
      <c r="T312" s="58" t="n">
        <v>2267</v>
      </c>
      <c r="U312" s="58" t="n">
        <v>1966</v>
      </c>
      <c r="V312" s="58" t="n">
        <v>831</v>
      </c>
      <c r="W312" s="58" t="n">
        <v>111</v>
      </c>
      <c r="X312" s="58"/>
      <c r="Y312" s="58"/>
      <c r="Z312" s="58" t="n">
        <v>17</v>
      </c>
      <c r="AA312" s="58" t="n">
        <v>17</v>
      </c>
      <c r="AB312" s="58" t="n">
        <v>162</v>
      </c>
      <c r="AC312" s="58" t="n">
        <v>10</v>
      </c>
      <c r="AD312" s="58" t="n">
        <v>53</v>
      </c>
      <c r="AE312" s="58" t="n">
        <v>154</v>
      </c>
      <c r="AF312" s="58" t="n">
        <v>7982</v>
      </c>
      <c r="AG312" s="58" t="n">
        <v>8260</v>
      </c>
      <c r="AH312" s="58" t="n">
        <v>10</v>
      </c>
      <c r="AI312" s="58" t="n">
        <v>40</v>
      </c>
      <c r="AJ312" s="58" t="n">
        <v>1</v>
      </c>
      <c r="AK312" s="58" t="n">
        <v>50</v>
      </c>
      <c r="AL312" s="58" t="n">
        <v>4</v>
      </c>
      <c r="AM312" s="58" t="n">
        <v>4</v>
      </c>
      <c r="AN312" s="58" t="n">
        <v>4</v>
      </c>
      <c r="AO312" s="58" t="n">
        <v>20</v>
      </c>
      <c r="AP312" s="58"/>
      <c r="AQ312" s="58"/>
      <c r="AR312" s="58" t="n">
        <v>2</v>
      </c>
      <c r="AS312" s="58"/>
      <c r="AT312" s="58"/>
      <c r="AU312" s="58"/>
      <c r="AV312" s="58" t="n">
        <v>966</v>
      </c>
      <c r="AW312" s="58" t="n">
        <v>4629</v>
      </c>
      <c r="AX312" s="58" t="n">
        <v>72</v>
      </c>
      <c r="AY312" s="58" t="n">
        <v>2486</v>
      </c>
      <c r="AZ312" s="58" t="n">
        <v>55</v>
      </c>
      <c r="BA312" s="58" t="n">
        <v>187</v>
      </c>
      <c r="BB312" s="58"/>
      <c r="BC312" s="58" t="n">
        <v>38</v>
      </c>
      <c r="BD312" s="58" t="n">
        <v>341</v>
      </c>
      <c r="BE312" s="58" t="n">
        <v>7</v>
      </c>
      <c r="BF312" s="58" t="n">
        <v>1190</v>
      </c>
      <c r="BG312" s="58" t="n">
        <v>22</v>
      </c>
      <c r="BH312" s="58" t="n">
        <v>413</v>
      </c>
      <c r="BI312" s="58" t="n">
        <v>33</v>
      </c>
      <c r="BJ312" s="58" t="n">
        <v>547</v>
      </c>
      <c r="BK312" s="58" t="n">
        <v>2671</v>
      </c>
      <c r="BL312" s="58" t="n">
        <v>398</v>
      </c>
      <c r="BM312" s="58" t="n">
        <v>190</v>
      </c>
      <c r="BN312" s="58" t="n">
        <v>1416</v>
      </c>
      <c r="BO312" s="58" t="n">
        <v>191</v>
      </c>
      <c r="BP312" s="58" t="n">
        <v>41</v>
      </c>
      <c r="BQ312" s="58" t="n">
        <v>823</v>
      </c>
      <c r="BR312" s="58" t="n">
        <v>72</v>
      </c>
      <c r="BS312" s="58"/>
      <c r="BT312" s="58" t="n">
        <v>2</v>
      </c>
      <c r="BU312" s="58"/>
      <c r="BV312" s="58"/>
      <c r="BW312" s="58" t="n">
        <v>173</v>
      </c>
      <c r="BX312" s="58" t="n">
        <v>62</v>
      </c>
      <c r="BY312" s="58" t="n">
        <v>84</v>
      </c>
      <c r="BZ312" s="58" t="n">
        <v>7781</v>
      </c>
      <c r="CA312" s="58" t="n">
        <v>231</v>
      </c>
      <c r="CB312" s="58" t="n">
        <v>5</v>
      </c>
      <c r="CC312" s="58"/>
      <c r="CD312" s="58" t="n">
        <v>11</v>
      </c>
      <c r="CE312" s="58" t="n">
        <v>7</v>
      </c>
      <c r="CF312" s="58" t="n">
        <v>7</v>
      </c>
      <c r="CG312" s="58" t="n">
        <v>16</v>
      </c>
      <c r="CH312" s="58"/>
      <c r="CI312" s="58" t="n">
        <v>17</v>
      </c>
      <c r="CJ312" s="58" t="n">
        <v>1</v>
      </c>
      <c r="CK312" s="58"/>
      <c r="CL312" s="58"/>
      <c r="CM312" s="58" t="n">
        <v>11</v>
      </c>
      <c r="CN312" s="58" t="n">
        <v>8374</v>
      </c>
      <c r="CO312" s="58" t="n">
        <v>9</v>
      </c>
      <c r="CP312" s="58" t="n">
        <v>148</v>
      </c>
      <c r="CQ312" s="58" t="n">
        <v>345</v>
      </c>
      <c r="CR312" s="58" t="n">
        <v>6</v>
      </c>
      <c r="CS312" s="58"/>
      <c r="CT312" s="58"/>
      <c r="CU312" s="58"/>
      <c r="CV312" s="58" t="n">
        <v>174</v>
      </c>
      <c r="CW312" s="58" t="n">
        <v>2</v>
      </c>
      <c r="CX312" s="58"/>
      <c r="CY312" s="58"/>
      <c r="CZ312" s="58" t="n">
        <v>2</v>
      </c>
      <c r="DA312" s="58"/>
      <c r="DB312" s="58"/>
      <c r="DC312" s="58"/>
      <c r="DD312" s="58" t="n">
        <v>2</v>
      </c>
      <c r="DE312" s="58"/>
      <c r="DF312" s="58" t="n">
        <v>6</v>
      </c>
      <c r="DG312" s="58"/>
      <c r="DH312" s="58"/>
      <c r="DI312" s="58"/>
      <c r="DJ312" s="58" t="n">
        <v>381</v>
      </c>
      <c r="DK312" s="58" t="n">
        <v>3422</v>
      </c>
      <c r="DL312" s="58" t="n">
        <v>1</v>
      </c>
      <c r="DM312" s="58" t="n">
        <v>256</v>
      </c>
      <c r="DN312" s="58" t="n">
        <v>18</v>
      </c>
      <c r="DO312" s="58" t="n">
        <v>193</v>
      </c>
      <c r="DP312" s="58" t="n">
        <v>32</v>
      </c>
      <c r="DQ312" s="58" t="n">
        <v>1327</v>
      </c>
      <c r="DR312" s="58" t="n">
        <v>1662</v>
      </c>
      <c r="DS312" s="58" t="n">
        <v>158</v>
      </c>
      <c r="DT312" s="58" t="n">
        <v>202</v>
      </c>
      <c r="DU312" s="58" t="n">
        <v>46</v>
      </c>
      <c r="DV312" s="58" t="n">
        <v>12</v>
      </c>
      <c r="DW312" s="58"/>
      <c r="DX312" s="58"/>
      <c r="DY312" s="58" t="n">
        <v>1</v>
      </c>
      <c r="DZ312" s="58"/>
      <c r="EA312" s="58" t="n">
        <v>1</v>
      </c>
      <c r="EB312" s="58" t="n">
        <v>0</v>
      </c>
      <c r="EC312" s="59" t="s">
        <v>419</v>
      </c>
      <c r="ED312" s="59" t="s">
        <v>566</v>
      </c>
      <c r="EE312" s="59" t="s">
        <v>567</v>
      </c>
      <c r="EF312" s="59" t="s">
        <v>557</v>
      </c>
      <c r="EG312" s="59" t="s">
        <v>409</v>
      </c>
    </row>
    <row r="313" customFormat="false" ht="14.25" hidden="false" customHeight="false" outlineLevel="0" collapsed="false">
      <c r="A313" s="58" t="n">
        <v>106190110</v>
      </c>
      <c r="B313" s="59" t="s">
        <v>2143</v>
      </c>
      <c r="C313" s="59" t="s">
        <v>464</v>
      </c>
      <c r="D313" s="59" t="s">
        <v>473</v>
      </c>
      <c r="E313" s="59" t="s">
        <v>2144</v>
      </c>
      <c r="F313" s="59" t="s">
        <v>2145</v>
      </c>
      <c r="G313" s="59" t="s">
        <v>2146</v>
      </c>
      <c r="H313" s="59" t="s">
        <v>2147</v>
      </c>
      <c r="I313" s="59" t="s">
        <v>402</v>
      </c>
      <c r="J313" s="59" t="s">
        <v>2148</v>
      </c>
      <c r="K313" s="59" t="s">
        <v>418</v>
      </c>
      <c r="L313" s="58" t="n">
        <v>1111</v>
      </c>
      <c r="M313" s="58" t="n">
        <v>971</v>
      </c>
      <c r="N313" s="58"/>
      <c r="O313" s="58" t="n">
        <v>19</v>
      </c>
      <c r="P313" s="58" t="n">
        <v>82</v>
      </c>
      <c r="Q313" s="58" t="n">
        <v>173</v>
      </c>
      <c r="R313" s="58" t="n">
        <v>269</v>
      </c>
      <c r="S313" s="58" t="n">
        <v>492</v>
      </c>
      <c r="T313" s="58" t="n">
        <v>510</v>
      </c>
      <c r="U313" s="58" t="n">
        <v>339</v>
      </c>
      <c r="V313" s="58" t="n">
        <v>198</v>
      </c>
      <c r="W313" s="58"/>
      <c r="X313" s="58"/>
      <c r="Y313" s="58"/>
      <c r="Z313" s="58" t="n">
        <v>118</v>
      </c>
      <c r="AA313" s="58" t="n">
        <v>600</v>
      </c>
      <c r="AB313" s="58" t="n">
        <v>562</v>
      </c>
      <c r="AC313" s="58" t="n">
        <v>5</v>
      </c>
      <c r="AD313" s="58" t="n">
        <v>20</v>
      </c>
      <c r="AE313" s="58" t="n">
        <v>33</v>
      </c>
      <c r="AF313" s="58" t="n">
        <v>744</v>
      </c>
      <c r="AG313" s="58" t="n">
        <v>2079</v>
      </c>
      <c r="AH313" s="58"/>
      <c r="AI313" s="58"/>
      <c r="AJ313" s="58" t="n">
        <v>2</v>
      </c>
      <c r="AK313" s="58"/>
      <c r="AL313" s="58"/>
      <c r="AM313" s="58"/>
      <c r="AN313" s="58" t="n">
        <v>1</v>
      </c>
      <c r="AO313" s="58"/>
      <c r="AP313" s="58"/>
      <c r="AQ313" s="58"/>
      <c r="AR313" s="58"/>
      <c r="AS313" s="58"/>
      <c r="AT313" s="58"/>
      <c r="AU313" s="58"/>
      <c r="AV313" s="58" t="n">
        <v>39</v>
      </c>
      <c r="AW313" s="58" t="n">
        <v>793</v>
      </c>
      <c r="AX313" s="58"/>
      <c r="AY313" s="58" t="n">
        <v>1070</v>
      </c>
      <c r="AZ313" s="58" t="n">
        <v>5</v>
      </c>
      <c r="BA313" s="58" t="n">
        <v>175</v>
      </c>
      <c r="BB313" s="58"/>
      <c r="BC313" s="58" t="n">
        <v>11</v>
      </c>
      <c r="BD313" s="58" t="n">
        <v>227</v>
      </c>
      <c r="BE313" s="58" t="n">
        <v>4</v>
      </c>
      <c r="BF313" s="58" t="n">
        <v>180</v>
      </c>
      <c r="BG313" s="58" t="n">
        <v>9</v>
      </c>
      <c r="BH313" s="58" t="n">
        <v>113</v>
      </c>
      <c r="BI313" s="58" t="n">
        <v>1</v>
      </c>
      <c r="BJ313" s="58" t="n">
        <v>194</v>
      </c>
      <c r="BK313" s="58" t="n">
        <v>336</v>
      </c>
      <c r="BL313" s="58" t="n">
        <v>119</v>
      </c>
      <c r="BM313" s="58" t="n">
        <v>677</v>
      </c>
      <c r="BN313" s="58" t="n">
        <v>99</v>
      </c>
      <c r="BO313" s="58" t="n">
        <v>58</v>
      </c>
      <c r="BP313" s="58" t="n">
        <v>32</v>
      </c>
      <c r="BQ313" s="58" t="n">
        <v>20</v>
      </c>
      <c r="BR313" s="58" t="n">
        <v>2</v>
      </c>
      <c r="BS313" s="58"/>
      <c r="BT313" s="58"/>
      <c r="BU313" s="58"/>
      <c r="BV313" s="58"/>
      <c r="BW313" s="58" t="n">
        <v>10</v>
      </c>
      <c r="BX313" s="58" t="n">
        <v>1</v>
      </c>
      <c r="BY313" s="58" t="n">
        <v>165</v>
      </c>
      <c r="BZ313" s="58" t="n">
        <v>1881</v>
      </c>
      <c r="CA313" s="58" t="n">
        <v>18</v>
      </c>
      <c r="CB313" s="58" t="n">
        <v>2</v>
      </c>
      <c r="CC313" s="58"/>
      <c r="CD313" s="58" t="n">
        <v>1</v>
      </c>
      <c r="CE313" s="58" t="n">
        <v>1</v>
      </c>
      <c r="CF313" s="58" t="n">
        <v>1</v>
      </c>
      <c r="CG313" s="58" t="n">
        <v>1</v>
      </c>
      <c r="CH313" s="58"/>
      <c r="CI313" s="58" t="n">
        <v>1</v>
      </c>
      <c r="CJ313" s="58"/>
      <c r="CK313" s="58"/>
      <c r="CL313" s="58"/>
      <c r="CM313" s="58" t="n">
        <v>4</v>
      </c>
      <c r="CN313" s="58" t="n">
        <v>1754</v>
      </c>
      <c r="CO313" s="58" t="n">
        <v>324</v>
      </c>
      <c r="CP313" s="58"/>
      <c r="CQ313" s="58"/>
      <c r="CR313" s="58" t="n">
        <v>7</v>
      </c>
      <c r="CS313" s="58" t="n">
        <v>2</v>
      </c>
      <c r="CT313" s="58"/>
      <c r="CU313" s="58"/>
      <c r="CV313" s="58" t="n">
        <v>19</v>
      </c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 t="n">
        <v>385</v>
      </c>
      <c r="DK313" s="58" t="n">
        <v>289</v>
      </c>
      <c r="DL313" s="58" t="n">
        <v>576</v>
      </c>
      <c r="DM313" s="58" t="n">
        <v>54</v>
      </c>
      <c r="DN313" s="58" t="n">
        <v>1</v>
      </c>
      <c r="DO313" s="58" t="n">
        <v>131</v>
      </c>
      <c r="DP313" s="58" t="n">
        <v>14</v>
      </c>
      <c r="DQ313" s="58" t="n">
        <v>324</v>
      </c>
      <c r="DR313" s="58" t="n">
        <v>169</v>
      </c>
      <c r="DS313" s="58" t="n">
        <v>71</v>
      </c>
      <c r="DT313" s="58" t="n">
        <v>33</v>
      </c>
      <c r="DU313" s="58" t="n">
        <v>5</v>
      </c>
      <c r="DV313" s="58" t="n">
        <v>1</v>
      </c>
      <c r="DW313" s="58" t="n">
        <v>1</v>
      </c>
      <c r="DX313" s="58"/>
      <c r="DY313" s="58"/>
      <c r="DZ313" s="58"/>
      <c r="EA313" s="58" t="n">
        <v>1</v>
      </c>
      <c r="EB313" s="58" t="n">
        <v>0</v>
      </c>
      <c r="EC313" s="59" t="s">
        <v>405</v>
      </c>
      <c r="ED313" s="59" t="s">
        <v>659</v>
      </c>
      <c r="EE313" s="59" t="s">
        <v>1322</v>
      </c>
      <c r="EF313" s="59" t="s">
        <v>612</v>
      </c>
      <c r="EG313" s="59" t="s">
        <v>409</v>
      </c>
    </row>
    <row r="314" customFormat="false" ht="14.25" hidden="false" customHeight="false" outlineLevel="0" collapsed="false">
      <c r="A314" s="58" t="n">
        <v>106190380</v>
      </c>
      <c r="B314" s="59" t="s">
        <v>2149</v>
      </c>
      <c r="C314" s="59" t="s">
        <v>464</v>
      </c>
      <c r="D314" s="59" t="s">
        <v>473</v>
      </c>
      <c r="E314" s="59" t="s">
        <v>2150</v>
      </c>
      <c r="F314" s="59" t="s">
        <v>2151</v>
      </c>
      <c r="G314" s="59" t="s">
        <v>2152</v>
      </c>
      <c r="H314" s="59" t="s">
        <v>686</v>
      </c>
      <c r="I314" s="59" t="s">
        <v>402</v>
      </c>
      <c r="J314" s="59" t="s">
        <v>2153</v>
      </c>
      <c r="K314" s="59" t="s">
        <v>418</v>
      </c>
      <c r="L314" s="58" t="n">
        <v>27</v>
      </c>
      <c r="M314" s="58" t="n">
        <v>44</v>
      </c>
      <c r="N314" s="58"/>
      <c r="O314" s="58"/>
      <c r="P314" s="58"/>
      <c r="Q314" s="58"/>
      <c r="R314" s="58" t="n">
        <v>3</v>
      </c>
      <c r="S314" s="58" t="n">
        <v>22</v>
      </c>
      <c r="T314" s="58" t="n">
        <v>22</v>
      </c>
      <c r="U314" s="58" t="n">
        <v>15</v>
      </c>
      <c r="V314" s="58" t="n">
        <v>9</v>
      </c>
      <c r="W314" s="58"/>
      <c r="X314" s="58"/>
      <c r="Y314" s="58"/>
      <c r="Z314" s="58" t="n">
        <v>14</v>
      </c>
      <c r="AA314" s="58" t="n">
        <v>5</v>
      </c>
      <c r="AB314" s="58" t="n">
        <v>13</v>
      </c>
      <c r="AC314" s="58"/>
      <c r="AD314" s="58"/>
      <c r="AE314" s="58"/>
      <c r="AF314" s="58" t="n">
        <v>39</v>
      </c>
      <c r="AG314" s="58" t="n">
        <v>61</v>
      </c>
      <c r="AH314" s="58" t="n">
        <v>10</v>
      </c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 t="n">
        <v>12</v>
      </c>
      <c r="AW314" s="58" t="n">
        <v>57</v>
      </c>
      <c r="AX314" s="58"/>
      <c r="AY314" s="58" t="n">
        <v>1</v>
      </c>
      <c r="AZ314" s="58" t="n">
        <v>1</v>
      </c>
      <c r="BA314" s="58"/>
      <c r="BB314" s="58"/>
      <c r="BC314" s="58"/>
      <c r="BD314" s="58" t="n">
        <v>4</v>
      </c>
      <c r="BE314" s="58"/>
      <c r="BF314" s="58" t="n">
        <v>17</v>
      </c>
      <c r="BG314" s="58"/>
      <c r="BH314" s="58" t="n">
        <v>2</v>
      </c>
      <c r="BI314" s="58"/>
      <c r="BJ314" s="58" t="n">
        <v>5</v>
      </c>
      <c r="BK314" s="58" t="n">
        <v>23</v>
      </c>
      <c r="BL314" s="58" t="n">
        <v>3</v>
      </c>
      <c r="BM314" s="58" t="n">
        <v>1</v>
      </c>
      <c r="BN314" s="58" t="n">
        <v>11</v>
      </c>
      <c r="BO314" s="58"/>
      <c r="BP314" s="58"/>
      <c r="BQ314" s="58" t="n">
        <v>5</v>
      </c>
      <c r="BR314" s="58"/>
      <c r="BS314" s="58"/>
      <c r="BT314" s="58"/>
      <c r="BU314" s="58"/>
      <c r="BV314" s="58"/>
      <c r="BW314" s="58"/>
      <c r="BX314" s="58"/>
      <c r="BY314" s="58" t="n">
        <v>8</v>
      </c>
      <c r="BZ314" s="58" t="n">
        <v>63</v>
      </c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 t="n">
        <v>1</v>
      </c>
      <c r="CN314" s="58" t="n">
        <v>69</v>
      </c>
      <c r="CO314" s="58" t="n">
        <v>1</v>
      </c>
      <c r="CP314" s="58"/>
      <c r="CQ314" s="58" t="n">
        <v>2</v>
      </c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 t="n">
        <v>6</v>
      </c>
      <c r="DK314" s="58" t="n">
        <v>34</v>
      </c>
      <c r="DL314" s="58"/>
      <c r="DM314" s="58"/>
      <c r="DN314" s="58"/>
      <c r="DO314" s="58"/>
      <c r="DP314" s="58"/>
      <c r="DQ314" s="58" t="n">
        <v>5</v>
      </c>
      <c r="DR314" s="58" t="n">
        <v>20</v>
      </c>
      <c r="DS314" s="58"/>
      <c r="DT314" s="58" t="n">
        <v>4</v>
      </c>
      <c r="DU314" s="58"/>
      <c r="DV314" s="58"/>
      <c r="DW314" s="58"/>
      <c r="DX314" s="58"/>
      <c r="DY314" s="58"/>
      <c r="DZ314" s="58"/>
      <c r="EA314" s="58" t="n">
        <v>1</v>
      </c>
      <c r="EB314" s="58" t="n">
        <v>0</v>
      </c>
      <c r="EC314" s="59" t="s">
        <v>405</v>
      </c>
      <c r="ED314" s="59" t="s">
        <v>642</v>
      </c>
      <c r="EE314" s="59" t="s">
        <v>590</v>
      </c>
      <c r="EF314" s="59" t="s">
        <v>550</v>
      </c>
      <c r="EG314" s="59" t="s">
        <v>409</v>
      </c>
    </row>
    <row r="315" customFormat="false" ht="14.25" hidden="false" customHeight="false" outlineLevel="0" collapsed="false">
      <c r="A315" s="58" t="n">
        <v>106334068</v>
      </c>
      <c r="B315" s="59" t="s">
        <v>2154</v>
      </c>
      <c r="C315" s="59" t="s">
        <v>812</v>
      </c>
      <c r="D315" s="59" t="s">
        <v>398</v>
      </c>
      <c r="E315" s="59" t="s">
        <v>2155</v>
      </c>
      <c r="F315" s="59" t="s">
        <v>1432</v>
      </c>
      <c r="G315" s="59" t="s">
        <v>2156</v>
      </c>
      <c r="H315" s="59" t="s">
        <v>2157</v>
      </c>
      <c r="I315" s="59" t="s">
        <v>402</v>
      </c>
      <c r="J315" s="59" t="s">
        <v>2158</v>
      </c>
      <c r="K315" s="59" t="s">
        <v>418</v>
      </c>
      <c r="L315" s="58" t="n">
        <v>1553</v>
      </c>
      <c r="M315" s="58" t="n">
        <v>1041</v>
      </c>
      <c r="N315" s="58"/>
      <c r="O315" s="58" t="n">
        <v>87</v>
      </c>
      <c r="P315" s="58" t="n">
        <v>219</v>
      </c>
      <c r="Q315" s="58" t="n">
        <v>370</v>
      </c>
      <c r="R315" s="58" t="n">
        <v>464</v>
      </c>
      <c r="S315" s="58" t="n">
        <v>555</v>
      </c>
      <c r="T315" s="58" t="n">
        <v>408</v>
      </c>
      <c r="U315" s="58" t="n">
        <v>312</v>
      </c>
      <c r="V315" s="58" t="n">
        <v>178</v>
      </c>
      <c r="W315" s="58" t="n">
        <v>1</v>
      </c>
      <c r="X315" s="58"/>
      <c r="Y315" s="58"/>
      <c r="Z315" s="58" t="n">
        <v>87</v>
      </c>
      <c r="AA315" s="58" t="n">
        <v>100</v>
      </c>
      <c r="AB315" s="58" t="n">
        <v>485</v>
      </c>
      <c r="AC315" s="58" t="n">
        <v>4</v>
      </c>
      <c r="AD315" s="58" t="n">
        <v>112</v>
      </c>
      <c r="AE315" s="58" t="n">
        <v>4</v>
      </c>
      <c r="AF315" s="58" t="n">
        <v>1802</v>
      </c>
      <c r="AG315" s="58" t="n">
        <v>2592</v>
      </c>
      <c r="AH315" s="58" t="n">
        <v>2</v>
      </c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 t="n">
        <v>414</v>
      </c>
      <c r="AW315" s="58" t="n">
        <v>631</v>
      </c>
      <c r="AX315" s="58" t="n">
        <v>124</v>
      </c>
      <c r="AY315" s="58" t="n">
        <v>1366</v>
      </c>
      <c r="AZ315" s="58" t="n">
        <v>21</v>
      </c>
      <c r="BA315" s="58" t="n">
        <v>38</v>
      </c>
      <c r="BB315" s="58"/>
      <c r="BC315" s="58" t="n">
        <v>56</v>
      </c>
      <c r="BD315" s="58" t="n">
        <v>112</v>
      </c>
      <c r="BE315" s="58" t="n">
        <v>3</v>
      </c>
      <c r="BF315" s="58" t="n">
        <v>562</v>
      </c>
      <c r="BG315" s="58" t="n">
        <v>44</v>
      </c>
      <c r="BH315" s="58" t="n">
        <v>475</v>
      </c>
      <c r="BI315" s="58" t="n">
        <v>9</v>
      </c>
      <c r="BJ315" s="58" t="n">
        <v>310</v>
      </c>
      <c r="BK315" s="58" t="n">
        <v>259</v>
      </c>
      <c r="BL315" s="58" t="n">
        <v>312</v>
      </c>
      <c r="BM315" s="58" t="n">
        <v>25</v>
      </c>
      <c r="BN315" s="58" t="n">
        <v>75</v>
      </c>
      <c r="BO315" s="58" t="n">
        <v>78</v>
      </c>
      <c r="BP315" s="58" t="n">
        <v>44</v>
      </c>
      <c r="BQ315" s="58" t="n">
        <v>227</v>
      </c>
      <c r="BR315" s="58" t="n">
        <v>1</v>
      </c>
      <c r="BS315" s="58"/>
      <c r="BT315" s="58" t="n">
        <v>2</v>
      </c>
      <c r="BU315" s="58"/>
      <c r="BV315" s="58"/>
      <c r="BW315" s="58" t="n">
        <v>53</v>
      </c>
      <c r="BX315" s="58" t="n">
        <v>4</v>
      </c>
      <c r="BY315" s="58" t="n">
        <v>67</v>
      </c>
      <c r="BZ315" s="58" t="n">
        <v>2335</v>
      </c>
      <c r="CA315" s="58" t="n">
        <v>99</v>
      </c>
      <c r="CB315" s="58" t="n">
        <v>8</v>
      </c>
      <c r="CC315" s="58"/>
      <c r="CD315" s="58" t="n">
        <v>1</v>
      </c>
      <c r="CE315" s="58" t="n">
        <v>2</v>
      </c>
      <c r="CF315" s="58" t="n">
        <v>1</v>
      </c>
      <c r="CG315" s="58" t="n">
        <v>9</v>
      </c>
      <c r="CH315" s="58"/>
      <c r="CI315" s="58" t="n">
        <v>15</v>
      </c>
      <c r="CJ315" s="58"/>
      <c r="CK315" s="58"/>
      <c r="CL315" s="58"/>
      <c r="CM315" s="58" t="n">
        <v>26</v>
      </c>
      <c r="CN315" s="58" t="n">
        <v>2439</v>
      </c>
      <c r="CO315" s="58" t="n">
        <v>113</v>
      </c>
      <c r="CP315" s="58"/>
      <c r="CQ315" s="58"/>
      <c r="CR315" s="58"/>
      <c r="CS315" s="58"/>
      <c r="CT315" s="58"/>
      <c r="CU315" s="58"/>
      <c r="CV315" s="58" t="n">
        <v>7</v>
      </c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 t="n">
        <v>76</v>
      </c>
      <c r="DK315" s="58" t="n">
        <v>791</v>
      </c>
      <c r="DL315" s="58"/>
      <c r="DM315" s="58" t="n">
        <v>459</v>
      </c>
      <c r="DN315" s="58" t="n">
        <v>23</v>
      </c>
      <c r="DO315" s="58" t="n">
        <v>196</v>
      </c>
      <c r="DP315" s="58" t="n">
        <v>55</v>
      </c>
      <c r="DQ315" s="58" t="n">
        <v>542</v>
      </c>
      <c r="DR315" s="58" t="n">
        <v>86</v>
      </c>
      <c r="DS315" s="58" t="n">
        <v>142</v>
      </c>
      <c r="DT315" s="58" t="n">
        <v>171</v>
      </c>
      <c r="DU315" s="58"/>
      <c r="DV315" s="58" t="n">
        <v>34</v>
      </c>
      <c r="DW315" s="58" t="n">
        <v>12</v>
      </c>
      <c r="DX315" s="58" t="n">
        <v>1</v>
      </c>
      <c r="DY315" s="58" t="n">
        <v>3</v>
      </c>
      <c r="DZ315" s="58" t="n">
        <v>12</v>
      </c>
      <c r="EA315" s="58" t="n">
        <v>1</v>
      </c>
      <c r="EB315" s="58" t="n">
        <v>0</v>
      </c>
      <c r="EC315" s="59" t="s">
        <v>405</v>
      </c>
      <c r="ED315" s="59" t="s">
        <v>818</v>
      </c>
      <c r="EE315" s="59" t="s">
        <v>1436</v>
      </c>
      <c r="EF315" s="59" t="s">
        <v>642</v>
      </c>
      <c r="EG315" s="59" t="s">
        <v>409</v>
      </c>
    </row>
    <row r="316" customFormat="false" ht="14.25" hidden="false" customHeight="false" outlineLevel="0" collapsed="false">
      <c r="A316" s="58" t="n">
        <v>106100899</v>
      </c>
      <c r="B316" s="59" t="s">
        <v>2159</v>
      </c>
      <c r="C316" s="59" t="s">
        <v>423</v>
      </c>
      <c r="D316" s="59" t="s">
        <v>412</v>
      </c>
      <c r="E316" s="59" t="s">
        <v>2160</v>
      </c>
      <c r="F316" s="59" t="s">
        <v>423</v>
      </c>
      <c r="G316" s="59" t="s">
        <v>988</v>
      </c>
      <c r="H316" s="59" t="s">
        <v>994</v>
      </c>
      <c r="I316" s="59" t="s">
        <v>402</v>
      </c>
      <c r="J316" s="59" t="s">
        <v>2161</v>
      </c>
      <c r="K316" s="59" t="s">
        <v>418</v>
      </c>
      <c r="L316" s="58" t="n">
        <v>6587</v>
      </c>
      <c r="M316" s="58" t="n">
        <v>5488</v>
      </c>
      <c r="N316" s="58"/>
      <c r="O316" s="58" t="n">
        <v>169</v>
      </c>
      <c r="P316" s="58" t="n">
        <v>571</v>
      </c>
      <c r="Q316" s="58" t="n">
        <v>925</v>
      </c>
      <c r="R316" s="58" t="n">
        <v>1290</v>
      </c>
      <c r="S316" s="58" t="n">
        <v>2620</v>
      </c>
      <c r="T316" s="58" t="n">
        <v>2905</v>
      </c>
      <c r="U316" s="58" t="n">
        <v>2208</v>
      </c>
      <c r="V316" s="58" t="n">
        <v>1293</v>
      </c>
      <c r="W316" s="58" t="n">
        <v>94</v>
      </c>
      <c r="X316" s="58"/>
      <c r="Y316" s="58"/>
      <c r="Z316" s="58" t="n">
        <v>896</v>
      </c>
      <c r="AA316" s="58" t="n">
        <v>489</v>
      </c>
      <c r="AB316" s="58" t="n">
        <v>3746</v>
      </c>
      <c r="AC316" s="58" t="n">
        <v>34</v>
      </c>
      <c r="AD316" s="58" t="n">
        <v>58</v>
      </c>
      <c r="AE316" s="58" t="n">
        <v>73</v>
      </c>
      <c r="AF316" s="58" t="n">
        <v>6779</v>
      </c>
      <c r="AG316" s="58" t="n">
        <v>11705</v>
      </c>
      <c r="AH316" s="58" t="n">
        <v>48</v>
      </c>
      <c r="AI316" s="58" t="n">
        <v>175</v>
      </c>
      <c r="AJ316" s="58"/>
      <c r="AK316" s="58" t="n">
        <v>11</v>
      </c>
      <c r="AL316" s="58"/>
      <c r="AM316" s="58" t="n">
        <v>1</v>
      </c>
      <c r="AN316" s="58" t="n">
        <v>4</v>
      </c>
      <c r="AO316" s="58" t="n">
        <v>2</v>
      </c>
      <c r="AP316" s="58"/>
      <c r="AQ316" s="58" t="n">
        <v>9</v>
      </c>
      <c r="AR316" s="58"/>
      <c r="AS316" s="58" t="n">
        <v>2</v>
      </c>
      <c r="AT316" s="58"/>
      <c r="AU316" s="58" t="n">
        <v>118</v>
      </c>
      <c r="AV316" s="58" t="n">
        <v>3005</v>
      </c>
      <c r="AW316" s="58" t="n">
        <v>4906</v>
      </c>
      <c r="AX316" s="58" t="n">
        <v>261</v>
      </c>
      <c r="AY316" s="58" t="n">
        <v>3498</v>
      </c>
      <c r="AZ316" s="58" t="n">
        <v>170</v>
      </c>
      <c r="BA316" s="58" t="n">
        <v>235</v>
      </c>
      <c r="BB316" s="58"/>
      <c r="BC316" s="58" t="n">
        <v>159</v>
      </c>
      <c r="BD316" s="58" t="n">
        <v>1666</v>
      </c>
      <c r="BE316" s="58" t="n">
        <v>38</v>
      </c>
      <c r="BF316" s="58" t="n">
        <v>1697</v>
      </c>
      <c r="BG316" s="58" t="n">
        <v>87</v>
      </c>
      <c r="BH316" s="58" t="n">
        <v>921</v>
      </c>
      <c r="BI316" s="58" t="n">
        <v>29</v>
      </c>
      <c r="BJ316" s="58" t="n">
        <v>659</v>
      </c>
      <c r="BK316" s="58" t="n">
        <v>343</v>
      </c>
      <c r="BL316" s="58" t="n">
        <v>964</v>
      </c>
      <c r="BM316" s="58" t="n">
        <v>3287</v>
      </c>
      <c r="BN316" s="58" t="n">
        <v>1202</v>
      </c>
      <c r="BO316" s="58" t="n">
        <v>245</v>
      </c>
      <c r="BP316" s="58" t="n">
        <v>112</v>
      </c>
      <c r="BQ316" s="58" t="n">
        <v>622</v>
      </c>
      <c r="BR316" s="58" t="n">
        <v>42</v>
      </c>
      <c r="BS316" s="58" t="n">
        <v>1</v>
      </c>
      <c r="BT316" s="58"/>
      <c r="BU316" s="58" t="n">
        <v>1</v>
      </c>
      <c r="BV316" s="58"/>
      <c r="BW316" s="58" t="n">
        <v>21</v>
      </c>
      <c r="BX316" s="58" t="n">
        <v>6</v>
      </c>
      <c r="BY316" s="58" t="n">
        <v>454</v>
      </c>
      <c r="BZ316" s="58" t="n">
        <v>11474</v>
      </c>
      <c r="CA316" s="58" t="n">
        <v>86</v>
      </c>
      <c r="CB316" s="58" t="n">
        <v>22</v>
      </c>
      <c r="CC316" s="58"/>
      <c r="CD316" s="58" t="n">
        <v>5</v>
      </c>
      <c r="CE316" s="58" t="n">
        <v>1</v>
      </c>
      <c r="CF316" s="58"/>
      <c r="CG316" s="58" t="n">
        <v>2</v>
      </c>
      <c r="CH316" s="58"/>
      <c r="CI316" s="58" t="n">
        <v>4</v>
      </c>
      <c r="CJ316" s="58"/>
      <c r="CK316" s="58"/>
      <c r="CL316" s="58"/>
      <c r="CM316" s="58" t="n">
        <v>491</v>
      </c>
      <c r="CN316" s="58" t="n">
        <v>10303</v>
      </c>
      <c r="CO316" s="58" t="n">
        <v>1251</v>
      </c>
      <c r="CP316" s="58"/>
      <c r="CQ316" s="58" t="n">
        <v>12</v>
      </c>
      <c r="CR316" s="58" t="n">
        <v>4</v>
      </c>
      <c r="CS316" s="58" t="n">
        <v>18</v>
      </c>
      <c r="CT316" s="58" t="n">
        <v>1</v>
      </c>
      <c r="CU316" s="58"/>
      <c r="CV316" s="58" t="n">
        <v>1482</v>
      </c>
      <c r="CW316" s="58" t="n">
        <v>4</v>
      </c>
      <c r="CX316" s="58" t="n">
        <v>12</v>
      </c>
      <c r="CY316" s="58" t="n">
        <v>3</v>
      </c>
      <c r="CZ316" s="58"/>
      <c r="DA316" s="58"/>
      <c r="DB316" s="58" t="n">
        <v>5</v>
      </c>
      <c r="DC316" s="58"/>
      <c r="DD316" s="58" t="n">
        <v>14</v>
      </c>
      <c r="DE316" s="58"/>
      <c r="DF316" s="58" t="n">
        <v>1</v>
      </c>
      <c r="DG316" s="58"/>
      <c r="DH316" s="58"/>
      <c r="DI316" s="58"/>
      <c r="DJ316" s="58" t="n">
        <v>1160</v>
      </c>
      <c r="DK316" s="58" t="n">
        <v>3294</v>
      </c>
      <c r="DL316" s="58" t="n">
        <v>3128</v>
      </c>
      <c r="DM316" s="58" t="n">
        <v>478</v>
      </c>
      <c r="DN316" s="58" t="n">
        <v>34</v>
      </c>
      <c r="DO316" s="58" t="n">
        <v>633</v>
      </c>
      <c r="DP316" s="58" t="n">
        <v>152</v>
      </c>
      <c r="DQ316" s="58" t="n">
        <v>665</v>
      </c>
      <c r="DR316" s="58" t="n">
        <v>86</v>
      </c>
      <c r="DS316" s="58" t="n">
        <v>284</v>
      </c>
      <c r="DT316" s="58" t="n">
        <v>516</v>
      </c>
      <c r="DU316" s="58" t="n">
        <v>59</v>
      </c>
      <c r="DV316" s="58" t="n">
        <v>30</v>
      </c>
      <c r="DW316" s="58"/>
      <c r="DX316" s="58"/>
      <c r="DY316" s="58" t="n">
        <v>21</v>
      </c>
      <c r="DZ316" s="58" t="n">
        <v>9</v>
      </c>
      <c r="EA316" s="58" t="n">
        <v>1</v>
      </c>
      <c r="EB316" s="58" t="n">
        <v>0</v>
      </c>
      <c r="EC316" s="59" t="s">
        <v>419</v>
      </c>
      <c r="ED316" s="59" t="s">
        <v>430</v>
      </c>
      <c r="EE316" s="59" t="s">
        <v>479</v>
      </c>
      <c r="EF316" s="59" t="s">
        <v>557</v>
      </c>
      <c r="EG316" s="59" t="s">
        <v>409</v>
      </c>
    </row>
    <row r="317" customFormat="false" ht="14.25" hidden="false" customHeight="false" outlineLevel="0" collapsed="false">
      <c r="A317" s="58" t="n">
        <v>106361339</v>
      </c>
      <c r="B317" s="59" t="s">
        <v>2162</v>
      </c>
      <c r="C317" s="59" t="s">
        <v>519</v>
      </c>
      <c r="D317" s="59" t="s">
        <v>412</v>
      </c>
      <c r="E317" s="59" t="s">
        <v>2163</v>
      </c>
      <c r="F317" s="59" t="s">
        <v>519</v>
      </c>
      <c r="G317" s="59" t="s">
        <v>2164</v>
      </c>
      <c r="H317" s="59" t="s">
        <v>2165</v>
      </c>
      <c r="I317" s="59" t="s">
        <v>402</v>
      </c>
      <c r="J317" s="59" t="s">
        <v>2166</v>
      </c>
      <c r="K317" s="59" t="s">
        <v>418</v>
      </c>
      <c r="L317" s="58" t="n">
        <v>2388</v>
      </c>
      <c r="M317" s="58" t="n">
        <v>2208</v>
      </c>
      <c r="N317" s="58"/>
      <c r="O317" s="58" t="n">
        <v>140</v>
      </c>
      <c r="P317" s="58" t="n">
        <v>253</v>
      </c>
      <c r="Q317" s="58" t="n">
        <v>363</v>
      </c>
      <c r="R317" s="58" t="n">
        <v>581</v>
      </c>
      <c r="S317" s="58" t="n">
        <v>982</v>
      </c>
      <c r="T317" s="58" t="n">
        <v>1038</v>
      </c>
      <c r="U317" s="58" t="n">
        <v>810</v>
      </c>
      <c r="V317" s="58" t="n">
        <v>353</v>
      </c>
      <c r="W317" s="58" t="n">
        <v>76</v>
      </c>
      <c r="X317" s="58"/>
      <c r="Y317" s="58"/>
      <c r="Z317" s="58" t="n">
        <v>135</v>
      </c>
      <c r="AA317" s="58" t="n">
        <v>523</v>
      </c>
      <c r="AB317" s="58" t="n">
        <v>1570</v>
      </c>
      <c r="AC317" s="58" t="n">
        <v>24</v>
      </c>
      <c r="AD317" s="58" t="n">
        <v>85</v>
      </c>
      <c r="AE317" s="58" t="n">
        <v>29</v>
      </c>
      <c r="AF317" s="58" t="n">
        <v>2230</v>
      </c>
      <c r="AG317" s="58" t="n">
        <v>4563</v>
      </c>
      <c r="AH317" s="58"/>
      <c r="AI317" s="58" t="n">
        <v>27</v>
      </c>
      <c r="AJ317" s="58" t="n">
        <v>2</v>
      </c>
      <c r="AK317" s="58" t="n">
        <v>3</v>
      </c>
      <c r="AL317" s="58"/>
      <c r="AM317" s="58"/>
      <c r="AN317" s="58"/>
      <c r="AO317" s="58"/>
      <c r="AP317" s="58"/>
      <c r="AQ317" s="58"/>
      <c r="AR317" s="58"/>
      <c r="AS317" s="58" t="n">
        <v>1</v>
      </c>
      <c r="AT317" s="58"/>
      <c r="AU317" s="58"/>
      <c r="AV317" s="58" t="n">
        <v>1180</v>
      </c>
      <c r="AW317" s="58" t="n">
        <v>1808</v>
      </c>
      <c r="AX317" s="58" t="n">
        <v>75</v>
      </c>
      <c r="AY317" s="58" t="n">
        <v>1381</v>
      </c>
      <c r="AZ317" s="58" t="n">
        <v>5</v>
      </c>
      <c r="BA317" s="58" t="n">
        <v>147</v>
      </c>
      <c r="BB317" s="58"/>
      <c r="BC317" s="58" t="n">
        <v>30</v>
      </c>
      <c r="BD317" s="58" t="n">
        <v>1436</v>
      </c>
      <c r="BE317" s="58" t="n">
        <v>20</v>
      </c>
      <c r="BF317" s="58" t="n">
        <v>529</v>
      </c>
      <c r="BG317" s="58" t="n">
        <v>28</v>
      </c>
      <c r="BH317" s="58" t="n">
        <v>491</v>
      </c>
      <c r="BI317" s="58" t="n">
        <v>6</v>
      </c>
      <c r="BJ317" s="58" t="n">
        <v>406</v>
      </c>
      <c r="BK317" s="58" t="n">
        <v>531</v>
      </c>
      <c r="BL317" s="58" t="n">
        <v>335</v>
      </c>
      <c r="BM317" s="58" t="n">
        <v>223</v>
      </c>
      <c r="BN317" s="58" t="n">
        <v>127</v>
      </c>
      <c r="BO317" s="58" t="n">
        <v>50</v>
      </c>
      <c r="BP317" s="58" t="n">
        <v>74</v>
      </c>
      <c r="BQ317" s="58" t="n">
        <v>299</v>
      </c>
      <c r="BR317" s="58" t="n">
        <v>10</v>
      </c>
      <c r="BS317" s="58"/>
      <c r="BT317" s="58" t="n">
        <v>1</v>
      </c>
      <c r="BU317" s="58"/>
      <c r="BV317" s="58"/>
      <c r="BW317" s="58" t="n">
        <v>79</v>
      </c>
      <c r="BX317" s="58" t="n">
        <v>15</v>
      </c>
      <c r="BY317" s="58" t="n">
        <v>182</v>
      </c>
      <c r="BZ317" s="58" t="n">
        <v>4223</v>
      </c>
      <c r="CA317" s="58" t="n">
        <v>69</v>
      </c>
      <c r="CB317" s="58" t="n">
        <v>1</v>
      </c>
      <c r="CC317" s="58"/>
      <c r="CD317" s="58" t="n">
        <v>6</v>
      </c>
      <c r="CE317" s="58" t="n">
        <v>6</v>
      </c>
      <c r="CF317" s="58" t="n">
        <v>3</v>
      </c>
      <c r="CG317" s="58" t="n">
        <v>6</v>
      </c>
      <c r="CH317" s="58"/>
      <c r="CI317" s="58" t="n">
        <v>6</v>
      </c>
      <c r="CJ317" s="58"/>
      <c r="CK317" s="58"/>
      <c r="CL317" s="58"/>
      <c r="CM317" s="58" t="n">
        <v>18</v>
      </c>
      <c r="CN317" s="58" t="n">
        <v>4120</v>
      </c>
      <c r="CO317" s="58" t="n">
        <v>453</v>
      </c>
      <c r="CP317" s="58"/>
      <c r="CQ317" s="58"/>
      <c r="CR317" s="58" t="n">
        <v>9</v>
      </c>
      <c r="CS317" s="58"/>
      <c r="CT317" s="58"/>
      <c r="CU317" s="58"/>
      <c r="CV317" s="58" t="n">
        <v>1421</v>
      </c>
      <c r="CW317" s="58"/>
      <c r="CX317" s="58"/>
      <c r="CY317" s="58" t="n">
        <v>1</v>
      </c>
      <c r="CZ317" s="58"/>
      <c r="DA317" s="58"/>
      <c r="DB317" s="58"/>
      <c r="DC317" s="58"/>
      <c r="DD317" s="58"/>
      <c r="DE317" s="58" t="n">
        <v>4</v>
      </c>
      <c r="DF317" s="58" t="n">
        <v>7</v>
      </c>
      <c r="DG317" s="58"/>
      <c r="DH317" s="58"/>
      <c r="DI317" s="58"/>
      <c r="DJ317" s="58" t="n">
        <v>389</v>
      </c>
      <c r="DK317" s="58" t="n">
        <v>645</v>
      </c>
      <c r="DL317" s="58" t="n">
        <v>127</v>
      </c>
      <c r="DM317" s="58" t="n">
        <v>240</v>
      </c>
      <c r="DN317" s="58" t="n">
        <v>15</v>
      </c>
      <c r="DO317" s="58" t="n">
        <v>310</v>
      </c>
      <c r="DP317" s="58" t="n">
        <v>28</v>
      </c>
      <c r="DQ317" s="58" t="n">
        <v>875</v>
      </c>
      <c r="DR317" s="58" t="n">
        <v>133</v>
      </c>
      <c r="DS317" s="58" t="n">
        <v>59</v>
      </c>
      <c r="DT317" s="58" t="n">
        <v>309</v>
      </c>
      <c r="DU317" s="58" t="n">
        <v>12</v>
      </c>
      <c r="DV317" s="58" t="n">
        <v>11</v>
      </c>
      <c r="DW317" s="58" t="n">
        <v>1</v>
      </c>
      <c r="DX317" s="58" t="n">
        <v>2</v>
      </c>
      <c r="DY317" s="58" t="n">
        <v>2</v>
      </c>
      <c r="DZ317" s="58" t="n">
        <v>1</v>
      </c>
      <c r="EA317" s="58" t="n">
        <v>1</v>
      </c>
      <c r="EB317" s="58" t="n">
        <v>0</v>
      </c>
      <c r="EC317" s="59" t="s">
        <v>419</v>
      </c>
      <c r="ED317" s="59" t="s">
        <v>431</v>
      </c>
      <c r="EE317" s="59" t="s">
        <v>781</v>
      </c>
      <c r="EF317" s="59" t="s">
        <v>479</v>
      </c>
      <c r="EG317" s="59" t="s">
        <v>409</v>
      </c>
    </row>
    <row r="318" customFormat="false" ht="14.25" hidden="false" customHeight="false" outlineLevel="0" collapsed="false">
      <c r="A318" s="58" t="n">
        <v>106521041</v>
      </c>
      <c r="B318" s="59" t="s">
        <v>2167</v>
      </c>
      <c r="C318" s="59" t="s">
        <v>2168</v>
      </c>
      <c r="D318" s="59" t="s">
        <v>412</v>
      </c>
      <c r="E318" s="59" t="s">
        <v>2169</v>
      </c>
      <c r="F318" s="59" t="s">
        <v>2170</v>
      </c>
      <c r="G318" s="59" t="s">
        <v>2171</v>
      </c>
      <c r="H318" s="59" t="s">
        <v>2172</v>
      </c>
      <c r="I318" s="59" t="s">
        <v>428</v>
      </c>
      <c r="J318" s="59" t="s">
        <v>2173</v>
      </c>
      <c r="K318" s="59" t="s">
        <v>418</v>
      </c>
      <c r="L318" s="58" t="n">
        <v>1735</v>
      </c>
      <c r="M318" s="58" t="n">
        <v>1177</v>
      </c>
      <c r="N318" s="58"/>
      <c r="O318" s="58" t="n">
        <v>74</v>
      </c>
      <c r="P318" s="58" t="n">
        <v>149</v>
      </c>
      <c r="Q318" s="58" t="n">
        <v>196</v>
      </c>
      <c r="R318" s="58" t="n">
        <v>217</v>
      </c>
      <c r="S318" s="58" t="n">
        <v>594</v>
      </c>
      <c r="T318" s="58" t="n">
        <v>697</v>
      </c>
      <c r="U318" s="58" t="n">
        <v>659</v>
      </c>
      <c r="V318" s="58" t="n">
        <v>226</v>
      </c>
      <c r="W318" s="58" t="n">
        <v>94</v>
      </c>
      <c r="X318" s="58" t="n">
        <v>6</v>
      </c>
      <c r="Y318" s="58"/>
      <c r="Z318" s="58" t="n">
        <v>23</v>
      </c>
      <c r="AA318" s="58" t="n">
        <v>16</v>
      </c>
      <c r="AB318" s="58" t="n">
        <v>226</v>
      </c>
      <c r="AC318" s="58" t="n">
        <v>24</v>
      </c>
      <c r="AD318" s="58" t="n">
        <v>32</v>
      </c>
      <c r="AE318" s="58" t="n">
        <v>18</v>
      </c>
      <c r="AF318" s="58" t="n">
        <v>2573</v>
      </c>
      <c r="AG318" s="58" t="n">
        <v>2905</v>
      </c>
      <c r="AH318" s="58" t="n">
        <v>1</v>
      </c>
      <c r="AI318" s="58" t="n">
        <v>4</v>
      </c>
      <c r="AJ318" s="58"/>
      <c r="AK318" s="58"/>
      <c r="AL318" s="58"/>
      <c r="AM318" s="58"/>
      <c r="AN318" s="58"/>
      <c r="AO318" s="58" t="n">
        <v>2</v>
      </c>
      <c r="AP318" s="58"/>
      <c r="AQ318" s="58"/>
      <c r="AR318" s="58"/>
      <c r="AS318" s="58"/>
      <c r="AT318" s="58"/>
      <c r="AU318" s="58"/>
      <c r="AV318" s="58" t="n">
        <v>463</v>
      </c>
      <c r="AW318" s="58" t="n">
        <v>1400</v>
      </c>
      <c r="AX318" s="58" t="n">
        <v>41</v>
      </c>
      <c r="AY318" s="58" t="n">
        <v>860</v>
      </c>
      <c r="AZ318" s="58" t="n">
        <v>89</v>
      </c>
      <c r="BA318" s="58" t="n">
        <v>57</v>
      </c>
      <c r="BB318" s="58" t="n">
        <v>2</v>
      </c>
      <c r="BC318" s="58" t="n">
        <v>41</v>
      </c>
      <c r="BD318" s="58" t="n">
        <v>37</v>
      </c>
      <c r="BE318" s="58" t="n">
        <v>4</v>
      </c>
      <c r="BF318" s="58" t="n">
        <v>465</v>
      </c>
      <c r="BG318" s="58" t="n">
        <v>3</v>
      </c>
      <c r="BH318" s="58" t="n">
        <v>215</v>
      </c>
      <c r="BI318" s="58" t="n">
        <v>3</v>
      </c>
      <c r="BJ318" s="58" t="n">
        <v>134</v>
      </c>
      <c r="BK318" s="58" t="n">
        <v>263</v>
      </c>
      <c r="BL318" s="58" t="n">
        <v>209</v>
      </c>
      <c r="BM318" s="58" t="n">
        <v>738</v>
      </c>
      <c r="BN318" s="58" t="n">
        <v>621</v>
      </c>
      <c r="BO318" s="58" t="n">
        <v>63</v>
      </c>
      <c r="BP318" s="58" t="n">
        <v>14</v>
      </c>
      <c r="BQ318" s="58" t="n">
        <v>77</v>
      </c>
      <c r="BR318" s="58" t="n">
        <v>24</v>
      </c>
      <c r="BS318" s="58"/>
      <c r="BT318" s="58"/>
      <c r="BU318" s="58" t="n">
        <v>1</v>
      </c>
      <c r="BV318" s="58"/>
      <c r="BW318" s="58" t="n">
        <v>38</v>
      </c>
      <c r="BX318" s="58" t="n">
        <v>2</v>
      </c>
      <c r="BY318" s="58" t="n">
        <v>57</v>
      </c>
      <c r="BZ318" s="58" t="n">
        <v>2718</v>
      </c>
      <c r="CA318" s="58" t="n">
        <v>62</v>
      </c>
      <c r="CB318" s="58" t="n">
        <v>13</v>
      </c>
      <c r="CC318" s="58"/>
      <c r="CD318" s="58" t="n">
        <v>8</v>
      </c>
      <c r="CE318" s="58" t="n">
        <v>3</v>
      </c>
      <c r="CF318" s="58" t="n">
        <v>1</v>
      </c>
      <c r="CG318" s="58"/>
      <c r="CH318" s="58"/>
      <c r="CI318" s="58" t="n">
        <v>10</v>
      </c>
      <c r="CJ318" s="58"/>
      <c r="CK318" s="58"/>
      <c r="CL318" s="58"/>
      <c r="CM318" s="58" t="n">
        <v>11</v>
      </c>
      <c r="CN318" s="58" t="n">
        <v>2830</v>
      </c>
      <c r="CO318" s="58" t="n">
        <v>71</v>
      </c>
      <c r="CP318" s="58" t="n">
        <v>24</v>
      </c>
      <c r="CQ318" s="58" t="n">
        <v>7</v>
      </c>
      <c r="CR318" s="58"/>
      <c r="CS318" s="58"/>
      <c r="CT318" s="58"/>
      <c r="CU318" s="58"/>
      <c r="CV318" s="58" t="n">
        <v>6</v>
      </c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 t="n">
        <v>40</v>
      </c>
      <c r="DK318" s="58" t="n">
        <v>1257</v>
      </c>
      <c r="DL318" s="58" t="n">
        <v>639</v>
      </c>
      <c r="DM318" s="58" t="n">
        <v>188</v>
      </c>
      <c r="DN318" s="58" t="n">
        <v>5</v>
      </c>
      <c r="DO318" s="58" t="n">
        <v>175</v>
      </c>
      <c r="DP318" s="58" t="n">
        <v>39</v>
      </c>
      <c r="DQ318" s="58" t="n">
        <v>382</v>
      </c>
      <c r="DR318" s="58" t="n">
        <v>22</v>
      </c>
      <c r="DS318" s="58" t="n">
        <v>29</v>
      </c>
      <c r="DT318" s="58" t="n">
        <v>20</v>
      </c>
      <c r="DU318" s="58" t="n">
        <v>78</v>
      </c>
      <c r="DV318" s="58" t="n">
        <v>1</v>
      </c>
      <c r="DW318" s="58"/>
      <c r="DX318" s="58"/>
      <c r="DY318" s="58"/>
      <c r="DZ318" s="58"/>
      <c r="EA318" s="58" t="n">
        <v>1</v>
      </c>
      <c r="EB318" s="58" t="n">
        <v>0</v>
      </c>
      <c r="EC318" s="59" t="s">
        <v>419</v>
      </c>
      <c r="ED318" s="59" t="s">
        <v>542</v>
      </c>
      <c r="EE318" s="59" t="s">
        <v>606</v>
      </c>
      <c r="EF318" s="59" t="s">
        <v>566</v>
      </c>
      <c r="EG318" s="59" t="s">
        <v>409</v>
      </c>
    </row>
    <row r="319" customFormat="false" ht="14.25" hidden="false" customHeight="false" outlineLevel="0" collapsed="false">
      <c r="A319" s="58" t="n">
        <v>106190754</v>
      </c>
      <c r="B319" s="59" t="s">
        <v>2174</v>
      </c>
      <c r="C319" s="59" t="s">
        <v>464</v>
      </c>
      <c r="D319" s="59" t="s">
        <v>412</v>
      </c>
      <c r="E319" s="59" t="s">
        <v>2175</v>
      </c>
      <c r="F319" s="59" t="s">
        <v>2176</v>
      </c>
      <c r="G319" s="59" t="s">
        <v>2177</v>
      </c>
      <c r="H319" s="59" t="s">
        <v>1405</v>
      </c>
      <c r="I319" s="59" t="s">
        <v>402</v>
      </c>
      <c r="J319" s="59" t="s">
        <v>2178</v>
      </c>
      <c r="K319" s="59" t="s">
        <v>418</v>
      </c>
      <c r="L319" s="58" t="n">
        <v>2618</v>
      </c>
      <c r="M319" s="58" t="n">
        <v>2069</v>
      </c>
      <c r="N319" s="58"/>
      <c r="O319" s="58" t="n">
        <v>152</v>
      </c>
      <c r="P319" s="58" t="n">
        <v>267</v>
      </c>
      <c r="Q319" s="58" t="n">
        <v>355</v>
      </c>
      <c r="R319" s="58" t="n">
        <v>598</v>
      </c>
      <c r="S319" s="58" t="n">
        <v>1073</v>
      </c>
      <c r="T319" s="58" t="n">
        <v>1130</v>
      </c>
      <c r="U319" s="58" t="n">
        <v>660</v>
      </c>
      <c r="V319" s="58" t="n">
        <v>289</v>
      </c>
      <c r="W319" s="58" t="n">
        <v>159</v>
      </c>
      <c r="X319" s="58" t="n">
        <v>4</v>
      </c>
      <c r="Y319" s="58"/>
      <c r="Z319" s="58" t="n">
        <v>163</v>
      </c>
      <c r="AA319" s="58" t="n">
        <v>929</v>
      </c>
      <c r="AB319" s="58" t="n">
        <v>3045</v>
      </c>
      <c r="AC319" s="58" t="n">
        <v>7</v>
      </c>
      <c r="AD319" s="58" t="n">
        <v>298</v>
      </c>
      <c r="AE319" s="58" t="n">
        <v>10</v>
      </c>
      <c r="AF319" s="58" t="n">
        <v>235</v>
      </c>
      <c r="AG319" s="58" t="n">
        <v>4538</v>
      </c>
      <c r="AH319" s="58" t="n">
        <v>92</v>
      </c>
      <c r="AI319" s="58" t="n">
        <v>5</v>
      </c>
      <c r="AJ319" s="58" t="n">
        <v>13</v>
      </c>
      <c r="AK319" s="58" t="n">
        <v>32</v>
      </c>
      <c r="AL319" s="58" t="n">
        <v>2</v>
      </c>
      <c r="AM319" s="58"/>
      <c r="AN319" s="58" t="n">
        <v>4</v>
      </c>
      <c r="AO319" s="58"/>
      <c r="AP319" s="58"/>
      <c r="AQ319" s="58" t="n">
        <v>1</v>
      </c>
      <c r="AR319" s="58"/>
      <c r="AS319" s="58"/>
      <c r="AT319" s="58"/>
      <c r="AU319" s="58"/>
      <c r="AV319" s="58" t="n">
        <v>1895</v>
      </c>
      <c r="AW319" s="58" t="n">
        <v>1147</v>
      </c>
      <c r="AX319" s="58" t="n">
        <v>10</v>
      </c>
      <c r="AY319" s="58" t="n">
        <v>1586</v>
      </c>
      <c r="AZ319" s="58" t="n">
        <v>35</v>
      </c>
      <c r="BA319" s="58" t="n">
        <v>14</v>
      </c>
      <c r="BB319" s="58"/>
      <c r="BC319" s="58" t="n">
        <v>68</v>
      </c>
      <c r="BD319" s="58" t="n">
        <v>443</v>
      </c>
      <c r="BE319" s="58" t="n">
        <v>22</v>
      </c>
      <c r="BF319" s="58" t="n">
        <v>1040</v>
      </c>
      <c r="BG319" s="58" t="n">
        <v>83</v>
      </c>
      <c r="BH319" s="58" t="n">
        <v>339</v>
      </c>
      <c r="BI319" s="58" t="n">
        <v>18</v>
      </c>
      <c r="BJ319" s="58" t="n">
        <v>422</v>
      </c>
      <c r="BK319" s="58" t="n">
        <v>109</v>
      </c>
      <c r="BL319" s="58" t="n">
        <v>620</v>
      </c>
      <c r="BM319" s="58" t="n">
        <v>364</v>
      </c>
      <c r="BN319" s="58" t="n">
        <v>601</v>
      </c>
      <c r="BO319" s="58" t="n">
        <v>115</v>
      </c>
      <c r="BP319" s="58" t="n">
        <v>121</v>
      </c>
      <c r="BQ319" s="58" t="n">
        <v>81</v>
      </c>
      <c r="BR319" s="58" t="n">
        <v>241</v>
      </c>
      <c r="BS319" s="58"/>
      <c r="BT319" s="58"/>
      <c r="BU319" s="58"/>
      <c r="BV319" s="58"/>
      <c r="BW319" s="58" t="n">
        <v>40</v>
      </c>
      <c r="BX319" s="58" t="n">
        <v>4</v>
      </c>
      <c r="BY319" s="58" t="n">
        <v>282</v>
      </c>
      <c r="BZ319" s="58" t="n">
        <v>4280</v>
      </c>
      <c r="CA319" s="58" t="n">
        <v>23</v>
      </c>
      <c r="CB319" s="58" t="n">
        <v>4</v>
      </c>
      <c r="CC319" s="58"/>
      <c r="CD319" s="58" t="n">
        <v>27</v>
      </c>
      <c r="CE319" s="58" t="n">
        <v>13</v>
      </c>
      <c r="CF319" s="58"/>
      <c r="CG319" s="58" t="n">
        <v>2</v>
      </c>
      <c r="CH319" s="58"/>
      <c r="CI319" s="58" t="n">
        <v>9</v>
      </c>
      <c r="CJ319" s="58" t="n">
        <v>2</v>
      </c>
      <c r="CK319" s="58" t="n">
        <v>1</v>
      </c>
      <c r="CL319" s="58"/>
      <c r="CM319" s="58" t="n">
        <v>13</v>
      </c>
      <c r="CN319" s="58" t="n">
        <v>2581</v>
      </c>
      <c r="CO319" s="58" t="n">
        <v>2077</v>
      </c>
      <c r="CP319" s="58"/>
      <c r="CQ319" s="58" t="n">
        <v>3</v>
      </c>
      <c r="CR319" s="58" t="n">
        <v>1</v>
      </c>
      <c r="CS319" s="58" t="n">
        <v>2</v>
      </c>
      <c r="CT319" s="58" t="n">
        <v>1</v>
      </c>
      <c r="CU319" s="58"/>
      <c r="CV319" s="58" t="n">
        <v>213</v>
      </c>
      <c r="CW319" s="58"/>
      <c r="CX319" s="58" t="n">
        <v>2</v>
      </c>
      <c r="CY319" s="58" t="n">
        <v>1</v>
      </c>
      <c r="CZ319" s="58"/>
      <c r="DA319" s="58" t="n">
        <v>1</v>
      </c>
      <c r="DB319" s="58"/>
      <c r="DC319" s="58"/>
      <c r="DD319" s="58"/>
      <c r="DE319" s="58" t="n">
        <v>58</v>
      </c>
      <c r="DF319" s="58"/>
      <c r="DG319" s="58"/>
      <c r="DH319" s="58"/>
      <c r="DI319" s="58"/>
      <c r="DJ319" s="58" t="n">
        <v>973</v>
      </c>
      <c r="DK319" s="58" t="n">
        <v>1928</v>
      </c>
      <c r="DL319" s="58" t="n">
        <v>330</v>
      </c>
      <c r="DM319" s="58" t="n">
        <v>183</v>
      </c>
      <c r="DN319" s="58" t="n">
        <v>14</v>
      </c>
      <c r="DO319" s="58" t="n">
        <v>344</v>
      </c>
      <c r="DP319" s="58" t="n">
        <v>64</v>
      </c>
      <c r="DQ319" s="58" t="n">
        <v>264</v>
      </c>
      <c r="DR319" s="58" t="n">
        <v>28</v>
      </c>
      <c r="DS319" s="58" t="n">
        <v>65</v>
      </c>
      <c r="DT319" s="58" t="n">
        <v>123</v>
      </c>
      <c r="DU319" s="58" t="n">
        <v>44</v>
      </c>
      <c r="DV319" s="58" t="n">
        <v>35</v>
      </c>
      <c r="DW319" s="58" t="n">
        <v>10</v>
      </c>
      <c r="DX319" s="58" t="n">
        <v>3</v>
      </c>
      <c r="DY319" s="58" t="n">
        <v>7</v>
      </c>
      <c r="DZ319" s="58" t="n">
        <v>6</v>
      </c>
      <c r="EA319" s="58" t="n">
        <v>1</v>
      </c>
      <c r="EB319" s="58" t="n">
        <v>0</v>
      </c>
      <c r="EC319" s="59" t="s">
        <v>419</v>
      </c>
      <c r="ED319" s="59" t="s">
        <v>1466</v>
      </c>
      <c r="EE319" s="59" t="s">
        <v>1008</v>
      </c>
      <c r="EF319" s="59" t="s">
        <v>558</v>
      </c>
      <c r="EG319" s="59" t="s">
        <v>409</v>
      </c>
    </row>
    <row r="320" customFormat="false" ht="14.25" hidden="false" customHeight="false" outlineLevel="0" collapsed="false">
      <c r="A320" s="58" t="n">
        <v>106380960</v>
      </c>
      <c r="B320" s="59" t="s">
        <v>2179</v>
      </c>
      <c r="C320" s="59" t="s">
        <v>614</v>
      </c>
      <c r="D320" s="59" t="s">
        <v>412</v>
      </c>
      <c r="E320" s="59" t="s">
        <v>2180</v>
      </c>
      <c r="F320" s="59" t="s">
        <v>614</v>
      </c>
      <c r="G320" s="59" t="s">
        <v>2181</v>
      </c>
      <c r="H320" s="59" t="s">
        <v>623</v>
      </c>
      <c r="I320" s="59" t="s">
        <v>402</v>
      </c>
      <c r="J320" s="59" t="s">
        <v>2182</v>
      </c>
      <c r="K320" s="59" t="s">
        <v>418</v>
      </c>
      <c r="L320" s="58" t="n">
        <v>920</v>
      </c>
      <c r="M320" s="58" t="n">
        <v>907</v>
      </c>
      <c r="N320" s="58"/>
      <c r="O320" s="58" t="n">
        <v>21</v>
      </c>
      <c r="P320" s="58" t="n">
        <v>174</v>
      </c>
      <c r="Q320" s="58" t="n">
        <v>247</v>
      </c>
      <c r="R320" s="58" t="n">
        <v>333</v>
      </c>
      <c r="S320" s="58" t="n">
        <v>457</v>
      </c>
      <c r="T320" s="58" t="n">
        <v>315</v>
      </c>
      <c r="U320" s="58" t="n">
        <v>176</v>
      </c>
      <c r="V320" s="58" t="n">
        <v>101</v>
      </c>
      <c r="W320" s="58" t="n">
        <v>3</v>
      </c>
      <c r="X320" s="58"/>
      <c r="Y320" s="58"/>
      <c r="Z320" s="58" t="n">
        <v>354</v>
      </c>
      <c r="AA320" s="58" t="n">
        <v>102</v>
      </c>
      <c r="AB320" s="58" t="n">
        <v>172</v>
      </c>
      <c r="AC320" s="58"/>
      <c r="AD320" s="58" t="n">
        <v>83</v>
      </c>
      <c r="AE320" s="58" t="n">
        <v>165</v>
      </c>
      <c r="AF320" s="58" t="n">
        <v>951</v>
      </c>
      <c r="AG320" s="58" t="n">
        <v>1826</v>
      </c>
      <c r="AH320" s="58"/>
      <c r="AI320" s="58" t="n">
        <v>1</v>
      </c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 t="n">
        <v>11</v>
      </c>
      <c r="AW320" s="58" t="n">
        <v>345</v>
      </c>
      <c r="AX320" s="58" t="n">
        <v>93</v>
      </c>
      <c r="AY320" s="58" t="n">
        <v>780</v>
      </c>
      <c r="AZ320" s="58" t="n">
        <v>255</v>
      </c>
      <c r="BA320" s="58" t="n">
        <v>343</v>
      </c>
      <c r="BB320" s="58"/>
      <c r="BC320" s="58" t="n">
        <v>1</v>
      </c>
      <c r="BD320" s="58" t="n">
        <v>16</v>
      </c>
      <c r="BE320" s="58" t="n">
        <v>4</v>
      </c>
      <c r="BF320" s="58" t="n">
        <v>136</v>
      </c>
      <c r="BG320" s="58" t="n">
        <v>3</v>
      </c>
      <c r="BH320" s="58" t="n">
        <v>124</v>
      </c>
      <c r="BI320" s="58" t="n">
        <v>1</v>
      </c>
      <c r="BJ320" s="58" t="n">
        <v>212</v>
      </c>
      <c r="BK320" s="58" t="n">
        <v>588</v>
      </c>
      <c r="BL320" s="58" t="n">
        <v>148</v>
      </c>
      <c r="BM320" s="58" t="n">
        <v>114</v>
      </c>
      <c r="BN320" s="58" t="n">
        <v>348</v>
      </c>
      <c r="BO320" s="58" t="n">
        <v>61</v>
      </c>
      <c r="BP320" s="58" t="n">
        <v>26</v>
      </c>
      <c r="BQ320" s="58" t="n">
        <v>27</v>
      </c>
      <c r="BR320" s="58" t="n">
        <v>4</v>
      </c>
      <c r="BS320" s="58"/>
      <c r="BT320" s="58" t="n">
        <v>14</v>
      </c>
      <c r="BU320" s="58"/>
      <c r="BV320" s="58"/>
      <c r="BW320" s="58" t="n">
        <v>35</v>
      </c>
      <c r="BX320" s="58" t="n">
        <v>22</v>
      </c>
      <c r="BY320" s="58" t="n">
        <v>84</v>
      </c>
      <c r="BZ320" s="58" t="n">
        <v>1579</v>
      </c>
      <c r="CA320" s="58" t="n">
        <v>85</v>
      </c>
      <c r="CB320" s="58" t="n">
        <v>2</v>
      </c>
      <c r="CC320" s="58"/>
      <c r="CD320" s="58"/>
      <c r="CE320" s="58" t="n">
        <v>3</v>
      </c>
      <c r="CF320" s="58"/>
      <c r="CG320" s="58" t="n">
        <v>10</v>
      </c>
      <c r="CH320" s="58"/>
      <c r="CI320" s="58" t="n">
        <v>7</v>
      </c>
      <c r="CJ320" s="58"/>
      <c r="CK320" s="58"/>
      <c r="CL320" s="58"/>
      <c r="CM320" s="58" t="n">
        <v>84</v>
      </c>
      <c r="CN320" s="58" t="n">
        <v>1592</v>
      </c>
      <c r="CO320" s="58" t="n">
        <v>62</v>
      </c>
      <c r="CP320" s="58"/>
      <c r="CQ320" s="58"/>
      <c r="CR320" s="58"/>
      <c r="CS320" s="58" t="n">
        <v>2</v>
      </c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 t="n">
        <v>9</v>
      </c>
      <c r="DK320" s="58" t="n">
        <v>321</v>
      </c>
      <c r="DL320" s="58" t="n">
        <v>59</v>
      </c>
      <c r="DM320" s="58" t="n">
        <v>89</v>
      </c>
      <c r="DN320" s="58" t="n">
        <v>5</v>
      </c>
      <c r="DO320" s="58" t="n">
        <v>298</v>
      </c>
      <c r="DP320" s="58" t="n">
        <v>1</v>
      </c>
      <c r="DQ320" s="58" t="n">
        <v>704</v>
      </c>
      <c r="DR320" s="58" t="n">
        <v>170</v>
      </c>
      <c r="DS320" s="58" t="n">
        <v>85</v>
      </c>
      <c r="DT320" s="58" t="n">
        <v>82</v>
      </c>
      <c r="DU320" s="58" t="n">
        <v>1</v>
      </c>
      <c r="DV320" s="58" t="n">
        <v>1</v>
      </c>
      <c r="DW320" s="58"/>
      <c r="DX320" s="58" t="n">
        <v>65</v>
      </c>
      <c r="DY320" s="58" t="n">
        <v>17</v>
      </c>
      <c r="DZ320" s="58" t="n">
        <v>7</v>
      </c>
      <c r="EA320" s="58" t="n">
        <v>1</v>
      </c>
      <c r="EB320" s="58" t="n">
        <v>0</v>
      </c>
      <c r="EC320" s="59" t="s">
        <v>419</v>
      </c>
      <c r="ED320" s="59" t="s">
        <v>408</v>
      </c>
      <c r="EE320" s="59" t="s">
        <v>575</v>
      </c>
      <c r="EF320" s="59" t="s">
        <v>619</v>
      </c>
      <c r="EG320" s="59" t="s">
        <v>409</v>
      </c>
    </row>
    <row r="321" customFormat="false" ht="14.25" hidden="false" customHeight="false" outlineLevel="0" collapsed="false">
      <c r="A321" s="58" t="n">
        <v>106281078</v>
      </c>
      <c r="B321" s="59" t="s">
        <v>2183</v>
      </c>
      <c r="C321" s="59" t="s">
        <v>1886</v>
      </c>
      <c r="D321" s="59" t="s">
        <v>412</v>
      </c>
      <c r="E321" s="59" t="s">
        <v>2184</v>
      </c>
      <c r="F321" s="59" t="s">
        <v>2185</v>
      </c>
      <c r="G321" s="59" t="s">
        <v>2186</v>
      </c>
      <c r="H321" s="59" t="s">
        <v>2187</v>
      </c>
      <c r="I321" s="59" t="s">
        <v>428</v>
      </c>
      <c r="J321" s="59" t="s">
        <v>2188</v>
      </c>
      <c r="K321" s="59" t="s">
        <v>418</v>
      </c>
      <c r="L321" s="58" t="n">
        <v>2137</v>
      </c>
      <c r="M321" s="58" t="n">
        <v>1975</v>
      </c>
      <c r="N321" s="58"/>
      <c r="O321" s="58" t="n">
        <v>67</v>
      </c>
      <c r="P321" s="58" t="n">
        <v>122</v>
      </c>
      <c r="Q321" s="58" t="n">
        <v>167</v>
      </c>
      <c r="R321" s="58" t="n">
        <v>385</v>
      </c>
      <c r="S321" s="58" t="n">
        <v>852</v>
      </c>
      <c r="T321" s="58" t="n">
        <v>1112</v>
      </c>
      <c r="U321" s="58" t="n">
        <v>925</v>
      </c>
      <c r="V321" s="58" t="n">
        <v>438</v>
      </c>
      <c r="W321" s="58" t="n">
        <v>44</v>
      </c>
      <c r="X321" s="58"/>
      <c r="Y321" s="58"/>
      <c r="Z321" s="58" t="n">
        <v>30</v>
      </c>
      <c r="AA321" s="58" t="n">
        <v>72</v>
      </c>
      <c r="AB321" s="58" t="n">
        <v>385</v>
      </c>
      <c r="AC321" s="58" t="n">
        <v>17</v>
      </c>
      <c r="AD321" s="58" t="n">
        <v>61</v>
      </c>
      <c r="AE321" s="58" t="n">
        <v>25</v>
      </c>
      <c r="AF321" s="58" t="n">
        <v>3522</v>
      </c>
      <c r="AG321" s="58" t="n">
        <v>4034</v>
      </c>
      <c r="AH321" s="58" t="n">
        <v>8</v>
      </c>
      <c r="AI321" s="58" t="n">
        <v>15</v>
      </c>
      <c r="AJ321" s="58" t="n">
        <v>7</v>
      </c>
      <c r="AK321" s="58" t="n">
        <v>40</v>
      </c>
      <c r="AL321" s="58" t="n">
        <v>5</v>
      </c>
      <c r="AM321" s="58"/>
      <c r="AN321" s="58"/>
      <c r="AO321" s="58" t="n">
        <v>1</v>
      </c>
      <c r="AP321" s="58"/>
      <c r="AQ321" s="58"/>
      <c r="AR321" s="58" t="n">
        <v>1</v>
      </c>
      <c r="AS321" s="58"/>
      <c r="AT321" s="58"/>
      <c r="AU321" s="58" t="n">
        <v>1</v>
      </c>
      <c r="AV321" s="58" t="n">
        <v>45</v>
      </c>
      <c r="AW321" s="58" t="n">
        <v>1995</v>
      </c>
      <c r="AX321" s="58" t="n">
        <v>11</v>
      </c>
      <c r="AY321" s="58" t="n">
        <v>1946</v>
      </c>
      <c r="AZ321" s="58" t="n">
        <v>22</v>
      </c>
      <c r="BA321" s="58" t="n">
        <v>77</v>
      </c>
      <c r="BB321" s="58" t="n">
        <v>16</v>
      </c>
      <c r="BC321" s="58" t="n">
        <v>23</v>
      </c>
      <c r="BD321" s="58" t="n">
        <v>930</v>
      </c>
      <c r="BE321" s="58" t="n">
        <v>16</v>
      </c>
      <c r="BF321" s="58" t="n">
        <v>373</v>
      </c>
      <c r="BG321" s="58" t="n">
        <v>19</v>
      </c>
      <c r="BH321" s="58" t="n">
        <v>323</v>
      </c>
      <c r="BI321" s="58" t="n">
        <v>5</v>
      </c>
      <c r="BJ321" s="58" t="n">
        <v>266</v>
      </c>
      <c r="BK321" s="58" t="n">
        <v>304</v>
      </c>
      <c r="BL321" s="58" t="n">
        <v>400</v>
      </c>
      <c r="BM321" s="58" t="n">
        <v>269</v>
      </c>
      <c r="BN321" s="58" t="n">
        <v>761</v>
      </c>
      <c r="BO321" s="58" t="n">
        <v>141</v>
      </c>
      <c r="BP321" s="58" t="n">
        <v>15</v>
      </c>
      <c r="BQ321" s="58" t="n">
        <v>239</v>
      </c>
      <c r="BR321" s="58" t="n">
        <v>15</v>
      </c>
      <c r="BS321" s="58"/>
      <c r="BT321" s="58" t="n">
        <v>13</v>
      </c>
      <c r="BU321" s="58"/>
      <c r="BV321" s="58"/>
      <c r="BW321" s="58" t="n">
        <v>21</v>
      </c>
      <c r="BX321" s="58" t="n">
        <v>7</v>
      </c>
      <c r="BY321" s="58" t="n">
        <v>138</v>
      </c>
      <c r="BZ321" s="58" t="n">
        <v>3892</v>
      </c>
      <c r="CA321" s="58" t="n">
        <v>30</v>
      </c>
      <c r="CB321" s="58" t="n">
        <v>5</v>
      </c>
      <c r="CC321" s="58"/>
      <c r="CD321" s="58" t="n">
        <v>7</v>
      </c>
      <c r="CE321" s="58" t="n">
        <v>1</v>
      </c>
      <c r="CF321" s="58"/>
      <c r="CG321" s="58" t="n">
        <v>1</v>
      </c>
      <c r="CH321" s="58" t="n">
        <v>1</v>
      </c>
      <c r="CI321" s="58" t="n">
        <v>7</v>
      </c>
      <c r="CJ321" s="58" t="n">
        <v>2</v>
      </c>
      <c r="CK321" s="58"/>
      <c r="CL321" s="58"/>
      <c r="CM321" s="58" t="n">
        <v>11</v>
      </c>
      <c r="CN321" s="58" t="n">
        <v>3854</v>
      </c>
      <c r="CO321" s="58" t="n">
        <v>247</v>
      </c>
      <c r="CP321" s="58" t="n">
        <v>843</v>
      </c>
      <c r="CQ321" s="58" t="n">
        <v>141</v>
      </c>
      <c r="CR321" s="58" t="n">
        <v>1</v>
      </c>
      <c r="CS321" s="58"/>
      <c r="CT321" s="58" t="n">
        <v>1</v>
      </c>
      <c r="CU321" s="58"/>
      <c r="CV321" s="58" t="n">
        <v>792</v>
      </c>
      <c r="CW321" s="58" t="n">
        <v>7</v>
      </c>
      <c r="CX321" s="58" t="n">
        <v>2</v>
      </c>
      <c r="CY321" s="58" t="n">
        <v>34</v>
      </c>
      <c r="CZ321" s="58" t="n">
        <v>5</v>
      </c>
      <c r="DA321" s="58"/>
      <c r="DB321" s="58"/>
      <c r="DC321" s="58"/>
      <c r="DD321" s="58" t="n">
        <v>8</v>
      </c>
      <c r="DE321" s="58"/>
      <c r="DF321" s="58" t="n">
        <v>3</v>
      </c>
      <c r="DG321" s="58" t="n">
        <v>10</v>
      </c>
      <c r="DH321" s="58"/>
      <c r="DI321" s="58"/>
      <c r="DJ321" s="58" t="n">
        <v>477</v>
      </c>
      <c r="DK321" s="58" t="n">
        <v>698</v>
      </c>
      <c r="DL321" s="58" t="n">
        <v>172</v>
      </c>
      <c r="DM321" s="58" t="n">
        <v>94</v>
      </c>
      <c r="DN321" s="58" t="n">
        <v>5</v>
      </c>
      <c r="DO321" s="58" t="n">
        <v>48</v>
      </c>
      <c r="DP321" s="58" t="n">
        <v>15</v>
      </c>
      <c r="DQ321" s="58" t="n">
        <v>334</v>
      </c>
      <c r="DR321" s="58" t="n">
        <v>46</v>
      </c>
      <c r="DS321" s="58" t="n">
        <v>78</v>
      </c>
      <c r="DT321" s="58" t="n">
        <v>270</v>
      </c>
      <c r="DU321" s="58" t="n">
        <v>20</v>
      </c>
      <c r="DV321" s="58" t="n">
        <v>8</v>
      </c>
      <c r="DW321" s="58"/>
      <c r="DX321" s="58"/>
      <c r="DY321" s="58"/>
      <c r="DZ321" s="58"/>
      <c r="EA321" s="58" t="n">
        <v>1</v>
      </c>
      <c r="EB321" s="58" t="n">
        <v>0</v>
      </c>
      <c r="EC321" s="59" t="s">
        <v>419</v>
      </c>
      <c r="ED321" s="59" t="s">
        <v>567</v>
      </c>
      <c r="EE321" s="59" t="s">
        <v>566</v>
      </c>
      <c r="EF321" s="59" t="s">
        <v>606</v>
      </c>
      <c r="EG321" s="59" t="s">
        <v>409</v>
      </c>
    </row>
    <row r="322" customFormat="false" ht="14.25" hidden="false" customHeight="false" outlineLevel="0" collapsed="false">
      <c r="A322" s="58" t="n">
        <v>106171049</v>
      </c>
      <c r="B322" s="59" t="s">
        <v>2189</v>
      </c>
      <c r="C322" s="59" t="s">
        <v>2190</v>
      </c>
      <c r="D322" s="59" t="s">
        <v>412</v>
      </c>
      <c r="E322" s="59" t="s">
        <v>2191</v>
      </c>
      <c r="F322" s="59" t="s">
        <v>2192</v>
      </c>
      <c r="G322" s="59" t="s">
        <v>2193</v>
      </c>
      <c r="H322" s="59" t="s">
        <v>2194</v>
      </c>
      <c r="I322" s="59" t="s">
        <v>428</v>
      </c>
      <c r="J322" s="59" t="s">
        <v>2195</v>
      </c>
      <c r="K322" s="59" t="s">
        <v>418</v>
      </c>
      <c r="L322" s="58" t="n">
        <v>1000</v>
      </c>
      <c r="M322" s="58" t="n">
        <v>624</v>
      </c>
      <c r="N322" s="58"/>
      <c r="O322" s="58" t="n">
        <v>37</v>
      </c>
      <c r="P322" s="58" t="n">
        <v>75</v>
      </c>
      <c r="Q322" s="58" t="n">
        <v>99</v>
      </c>
      <c r="R322" s="58" t="n">
        <v>193</v>
      </c>
      <c r="S322" s="58" t="n">
        <v>393</v>
      </c>
      <c r="T322" s="58" t="n">
        <v>416</v>
      </c>
      <c r="U322" s="58" t="n">
        <v>273</v>
      </c>
      <c r="V322" s="58" t="n">
        <v>112</v>
      </c>
      <c r="W322" s="58" t="n">
        <v>26</v>
      </c>
      <c r="X322" s="58"/>
      <c r="Y322" s="58"/>
      <c r="Z322" s="58" t="n">
        <v>4</v>
      </c>
      <c r="AA322" s="58" t="n">
        <v>36</v>
      </c>
      <c r="AB322" s="58" t="n">
        <v>42</v>
      </c>
      <c r="AC322" s="58" t="n">
        <v>8</v>
      </c>
      <c r="AD322" s="58" t="n">
        <v>7</v>
      </c>
      <c r="AE322" s="58" t="n">
        <v>61</v>
      </c>
      <c r="AF322" s="58" t="n">
        <v>1466</v>
      </c>
      <c r="AG322" s="58" t="n">
        <v>1613</v>
      </c>
      <c r="AH322" s="58" t="n">
        <v>4</v>
      </c>
      <c r="AI322" s="58" t="n">
        <v>2</v>
      </c>
      <c r="AJ322" s="58"/>
      <c r="AK322" s="58" t="n">
        <v>2</v>
      </c>
      <c r="AL322" s="58"/>
      <c r="AM322" s="58"/>
      <c r="AN322" s="58"/>
      <c r="AO322" s="58" t="n">
        <v>2</v>
      </c>
      <c r="AP322" s="58"/>
      <c r="AQ322" s="58"/>
      <c r="AR322" s="58"/>
      <c r="AS322" s="58"/>
      <c r="AT322" s="58"/>
      <c r="AU322" s="58" t="n">
        <v>1</v>
      </c>
      <c r="AV322" s="58" t="n">
        <v>534</v>
      </c>
      <c r="AW322" s="58" t="n">
        <v>794</v>
      </c>
      <c r="AX322" s="58" t="n">
        <v>7</v>
      </c>
      <c r="AY322" s="58" t="n">
        <v>274</v>
      </c>
      <c r="AZ322" s="58" t="n">
        <v>6</v>
      </c>
      <c r="BA322" s="58"/>
      <c r="BB322" s="58" t="n">
        <v>9</v>
      </c>
      <c r="BC322" s="58" t="n">
        <v>14</v>
      </c>
      <c r="BD322" s="58" t="n">
        <v>32</v>
      </c>
      <c r="BE322" s="58" t="n">
        <v>5</v>
      </c>
      <c r="BF322" s="58" t="n">
        <v>296</v>
      </c>
      <c r="BG322" s="58" t="n">
        <v>6</v>
      </c>
      <c r="BH322" s="58" t="n">
        <v>68</v>
      </c>
      <c r="BI322" s="58" t="n">
        <v>3</v>
      </c>
      <c r="BJ322" s="58" t="n">
        <v>32</v>
      </c>
      <c r="BK322" s="58" t="n">
        <v>389</v>
      </c>
      <c r="BL322" s="58" t="n">
        <v>104</v>
      </c>
      <c r="BM322" s="58" t="n">
        <v>197</v>
      </c>
      <c r="BN322" s="58" t="n">
        <v>312</v>
      </c>
      <c r="BO322" s="58" t="n">
        <v>40</v>
      </c>
      <c r="BP322" s="58" t="n">
        <v>24</v>
      </c>
      <c r="BQ322" s="58" t="n">
        <v>60</v>
      </c>
      <c r="BR322" s="58" t="n">
        <v>42</v>
      </c>
      <c r="BS322" s="58"/>
      <c r="BT322" s="58"/>
      <c r="BU322" s="58"/>
      <c r="BV322" s="58"/>
      <c r="BW322" s="58" t="n">
        <v>7</v>
      </c>
      <c r="BX322" s="58"/>
      <c r="BY322" s="58" t="n">
        <v>29</v>
      </c>
      <c r="BZ322" s="58" t="n">
        <v>1573</v>
      </c>
      <c r="CA322" s="58" t="n">
        <v>10</v>
      </c>
      <c r="CB322" s="58" t="n">
        <v>2</v>
      </c>
      <c r="CC322" s="58"/>
      <c r="CD322" s="58"/>
      <c r="CE322" s="58" t="n">
        <v>1</v>
      </c>
      <c r="CF322" s="58"/>
      <c r="CG322" s="58" t="n">
        <v>1</v>
      </c>
      <c r="CH322" s="58"/>
      <c r="CI322" s="58"/>
      <c r="CJ322" s="58" t="n">
        <v>1</v>
      </c>
      <c r="CK322" s="58"/>
      <c r="CL322" s="58"/>
      <c r="CM322" s="58"/>
      <c r="CN322" s="58" t="n">
        <v>1604</v>
      </c>
      <c r="CO322" s="58" t="n">
        <v>20</v>
      </c>
      <c r="CP322" s="58" t="n">
        <v>203</v>
      </c>
      <c r="CQ322" s="58" t="n">
        <v>155</v>
      </c>
      <c r="CR322" s="58" t="n">
        <v>1</v>
      </c>
      <c r="CS322" s="58"/>
      <c r="CT322" s="58"/>
      <c r="CU322" s="58"/>
      <c r="CV322" s="58" t="n">
        <v>11</v>
      </c>
      <c r="CW322" s="58" t="n">
        <v>44</v>
      </c>
      <c r="CX322" s="58"/>
      <c r="CY322" s="58" t="n">
        <v>3</v>
      </c>
      <c r="CZ322" s="58" t="n">
        <v>17</v>
      </c>
      <c r="DA322" s="58"/>
      <c r="DB322" s="58"/>
      <c r="DC322" s="58"/>
      <c r="DD322" s="58"/>
      <c r="DE322" s="58"/>
      <c r="DF322" s="58"/>
      <c r="DG322" s="58" t="n">
        <v>1</v>
      </c>
      <c r="DH322" s="58"/>
      <c r="DI322" s="58"/>
      <c r="DJ322" s="58" t="n">
        <v>72</v>
      </c>
      <c r="DK322" s="58" t="n">
        <v>575</v>
      </c>
      <c r="DL322" s="58" t="n">
        <v>139</v>
      </c>
      <c r="DM322" s="58" t="n">
        <v>62</v>
      </c>
      <c r="DN322" s="58" t="n">
        <v>6</v>
      </c>
      <c r="DO322" s="58" t="n">
        <v>77</v>
      </c>
      <c r="DP322" s="58" t="n">
        <v>8</v>
      </c>
      <c r="DQ322" s="58" t="n">
        <v>49</v>
      </c>
      <c r="DR322" s="58" t="n">
        <v>165</v>
      </c>
      <c r="DS322" s="58" t="n">
        <v>20</v>
      </c>
      <c r="DT322" s="58"/>
      <c r="DU322" s="58" t="n">
        <v>10</v>
      </c>
      <c r="DV322" s="58" t="n">
        <v>3</v>
      </c>
      <c r="DW322" s="58" t="n">
        <v>3</v>
      </c>
      <c r="DX322" s="58"/>
      <c r="DY322" s="58"/>
      <c r="DZ322" s="58"/>
      <c r="EA322" s="58" t="n">
        <v>1</v>
      </c>
      <c r="EB322" s="58" t="n">
        <v>0</v>
      </c>
      <c r="EC322" s="59" t="s">
        <v>419</v>
      </c>
      <c r="ED322" s="59" t="s">
        <v>606</v>
      </c>
      <c r="EE322" s="59" t="s">
        <v>566</v>
      </c>
      <c r="EF322" s="59" t="s">
        <v>976</v>
      </c>
      <c r="EG322" s="59" t="s">
        <v>409</v>
      </c>
    </row>
    <row r="323" customFormat="false" ht="14.25" hidden="false" customHeight="false" outlineLevel="0" collapsed="false">
      <c r="A323" s="58" t="n">
        <v>106560508</v>
      </c>
      <c r="B323" s="59" t="s">
        <v>2196</v>
      </c>
      <c r="C323" s="59" t="s">
        <v>794</v>
      </c>
      <c r="D323" s="59" t="s">
        <v>412</v>
      </c>
      <c r="E323" s="59" t="s">
        <v>2197</v>
      </c>
      <c r="F323" s="59" t="s">
        <v>2198</v>
      </c>
      <c r="G323" s="59" t="s">
        <v>2199</v>
      </c>
      <c r="H323" s="59" t="s">
        <v>2200</v>
      </c>
      <c r="I323" s="59" t="s">
        <v>402</v>
      </c>
      <c r="J323" s="59" t="s">
        <v>2201</v>
      </c>
      <c r="K323" s="59" t="s">
        <v>418</v>
      </c>
      <c r="L323" s="58" t="n">
        <v>1206</v>
      </c>
      <c r="M323" s="58" t="n">
        <v>1048</v>
      </c>
      <c r="N323" s="58"/>
      <c r="O323" s="58" t="n">
        <v>41</v>
      </c>
      <c r="P323" s="58" t="n">
        <v>77</v>
      </c>
      <c r="Q323" s="58" t="n">
        <v>116</v>
      </c>
      <c r="R323" s="58" t="n">
        <v>194</v>
      </c>
      <c r="S323" s="58" t="n">
        <v>438</v>
      </c>
      <c r="T323" s="58" t="n">
        <v>554</v>
      </c>
      <c r="U323" s="58" t="n">
        <v>519</v>
      </c>
      <c r="V323" s="58" t="n">
        <v>299</v>
      </c>
      <c r="W323" s="58" t="n">
        <v>16</v>
      </c>
      <c r="X323" s="58"/>
      <c r="Y323" s="58"/>
      <c r="Z323" s="58" t="n">
        <v>94</v>
      </c>
      <c r="AA323" s="58" t="n">
        <v>40</v>
      </c>
      <c r="AB323" s="58" t="n">
        <v>345</v>
      </c>
      <c r="AC323" s="58" t="n">
        <v>4</v>
      </c>
      <c r="AD323" s="58" t="n">
        <v>100</v>
      </c>
      <c r="AE323" s="58"/>
      <c r="AF323" s="58" t="n">
        <v>1671</v>
      </c>
      <c r="AG323" s="58" t="n">
        <v>2242</v>
      </c>
      <c r="AH323" s="58" t="n">
        <v>4</v>
      </c>
      <c r="AI323" s="58" t="n">
        <v>1</v>
      </c>
      <c r="AJ323" s="58"/>
      <c r="AK323" s="58" t="n">
        <v>7</v>
      </c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 t="n">
        <v>143</v>
      </c>
      <c r="AW323" s="58" t="n">
        <v>1178</v>
      </c>
      <c r="AX323" s="58" t="n">
        <v>95</v>
      </c>
      <c r="AY323" s="58" t="n">
        <v>801</v>
      </c>
      <c r="AZ323" s="58" t="n">
        <v>2</v>
      </c>
      <c r="BA323" s="58" t="n">
        <v>35</v>
      </c>
      <c r="BB323" s="58"/>
      <c r="BC323" s="58" t="n">
        <v>5</v>
      </c>
      <c r="BD323" s="58" t="n">
        <v>87</v>
      </c>
      <c r="BE323" s="58" t="n">
        <v>3</v>
      </c>
      <c r="BF323" s="58" t="n">
        <v>698</v>
      </c>
      <c r="BG323" s="58" t="n">
        <v>7</v>
      </c>
      <c r="BH323" s="58" t="n">
        <v>141</v>
      </c>
      <c r="BI323" s="58" t="n">
        <v>2</v>
      </c>
      <c r="BJ323" s="58" t="n">
        <v>153</v>
      </c>
      <c r="BK323" s="58" t="n">
        <v>292</v>
      </c>
      <c r="BL323" s="58" t="n">
        <v>328</v>
      </c>
      <c r="BM323" s="58" t="n">
        <v>31</v>
      </c>
      <c r="BN323" s="58" t="n">
        <v>283</v>
      </c>
      <c r="BO323" s="58" t="n">
        <v>39</v>
      </c>
      <c r="BP323" s="58" t="n">
        <v>19</v>
      </c>
      <c r="BQ323" s="58" t="n">
        <v>127</v>
      </c>
      <c r="BR323" s="58" t="n">
        <v>39</v>
      </c>
      <c r="BS323" s="58"/>
      <c r="BT323" s="58"/>
      <c r="BU323" s="58"/>
      <c r="BV323" s="58"/>
      <c r="BW323" s="58" t="n">
        <v>36</v>
      </c>
      <c r="BX323" s="58"/>
      <c r="BY323" s="58" t="n">
        <v>55</v>
      </c>
      <c r="BZ323" s="58" t="n">
        <v>2091</v>
      </c>
      <c r="CA323" s="58" t="n">
        <v>60</v>
      </c>
      <c r="CB323" s="58" t="n">
        <v>4</v>
      </c>
      <c r="CC323" s="58"/>
      <c r="CD323" s="58" t="n">
        <v>2</v>
      </c>
      <c r="CE323" s="58"/>
      <c r="CF323" s="58"/>
      <c r="CG323" s="58" t="n">
        <v>4</v>
      </c>
      <c r="CH323" s="58"/>
      <c r="CI323" s="58" t="n">
        <v>2</v>
      </c>
      <c r="CJ323" s="58"/>
      <c r="CK323" s="58"/>
      <c r="CL323" s="58"/>
      <c r="CM323" s="58" t="n">
        <v>7</v>
      </c>
      <c r="CN323" s="58" t="n">
        <v>2177</v>
      </c>
      <c r="CO323" s="58" t="n">
        <v>68</v>
      </c>
      <c r="CP323" s="58" t="n">
        <v>552</v>
      </c>
      <c r="CQ323" s="58" t="n">
        <v>186</v>
      </c>
      <c r="CR323" s="58" t="n">
        <v>2</v>
      </c>
      <c r="CS323" s="58"/>
      <c r="CT323" s="58"/>
      <c r="CU323" s="58"/>
      <c r="CV323" s="58" t="n">
        <v>103</v>
      </c>
      <c r="CW323" s="58" t="n">
        <v>4</v>
      </c>
      <c r="CX323" s="58" t="n">
        <v>4</v>
      </c>
      <c r="CY323" s="58" t="n">
        <v>2</v>
      </c>
      <c r="CZ323" s="58" t="n">
        <v>7</v>
      </c>
      <c r="DA323" s="58"/>
      <c r="DB323" s="58"/>
      <c r="DC323" s="58"/>
      <c r="DD323" s="58"/>
      <c r="DE323" s="58"/>
      <c r="DF323" s="58" t="n">
        <v>1</v>
      </c>
      <c r="DG323" s="58" t="n">
        <v>1</v>
      </c>
      <c r="DH323" s="58"/>
      <c r="DI323" s="58"/>
      <c r="DJ323" s="58" t="n">
        <v>307</v>
      </c>
      <c r="DK323" s="58" t="n">
        <v>723</v>
      </c>
      <c r="DL323" s="58" t="n">
        <v>1</v>
      </c>
      <c r="DM323" s="58" t="n">
        <v>21</v>
      </c>
      <c r="DN323" s="58" t="n">
        <v>8</v>
      </c>
      <c r="DO323" s="58" t="n">
        <v>76</v>
      </c>
      <c r="DP323" s="58" t="n">
        <v>1</v>
      </c>
      <c r="DQ323" s="58" t="n">
        <v>167</v>
      </c>
      <c r="DR323" s="58" t="n">
        <v>42</v>
      </c>
      <c r="DS323" s="58" t="n">
        <v>25</v>
      </c>
      <c r="DT323" s="58" t="n">
        <v>13</v>
      </c>
      <c r="DU323" s="58" t="n">
        <v>2</v>
      </c>
      <c r="DV323" s="58" t="n">
        <v>6</v>
      </c>
      <c r="DW323" s="58"/>
      <c r="DX323" s="58" t="n">
        <v>1</v>
      </c>
      <c r="DY323" s="58" t="n">
        <v>1</v>
      </c>
      <c r="DZ323" s="58"/>
      <c r="EA323" s="58" t="n">
        <v>1</v>
      </c>
      <c r="EB323" s="58" t="n">
        <v>0</v>
      </c>
      <c r="EC323" s="59" t="s">
        <v>419</v>
      </c>
      <c r="ED323" s="59" t="s">
        <v>550</v>
      </c>
      <c r="EE323" s="59" t="s">
        <v>1466</v>
      </c>
      <c r="EF323" s="59" t="s">
        <v>625</v>
      </c>
      <c r="EG323" s="59" t="s">
        <v>409</v>
      </c>
    </row>
    <row r="324" customFormat="false" ht="14.25" hidden="false" customHeight="false" outlineLevel="0" collapsed="false">
      <c r="A324" s="58" t="n">
        <v>106560529</v>
      </c>
      <c r="B324" s="59" t="s">
        <v>2202</v>
      </c>
      <c r="C324" s="59" t="s">
        <v>794</v>
      </c>
      <c r="D324" s="59" t="s">
        <v>412</v>
      </c>
      <c r="E324" s="59" t="s">
        <v>2203</v>
      </c>
      <c r="F324" s="59" t="s">
        <v>2204</v>
      </c>
      <c r="G324" s="59" t="s">
        <v>2205</v>
      </c>
      <c r="H324" s="59" t="s">
        <v>2206</v>
      </c>
      <c r="I324" s="59" t="s">
        <v>402</v>
      </c>
      <c r="J324" s="59" t="s">
        <v>2207</v>
      </c>
      <c r="K324" s="59" t="s">
        <v>418</v>
      </c>
      <c r="L324" s="58" t="n">
        <v>2973</v>
      </c>
      <c r="M324" s="58" t="n">
        <v>2568</v>
      </c>
      <c r="N324" s="58"/>
      <c r="O324" s="58" t="n">
        <v>112</v>
      </c>
      <c r="P324" s="58" t="n">
        <v>288</v>
      </c>
      <c r="Q324" s="58" t="n">
        <v>392</v>
      </c>
      <c r="R324" s="58" t="n">
        <v>529</v>
      </c>
      <c r="S324" s="58" t="n">
        <v>1004</v>
      </c>
      <c r="T324" s="58" t="n">
        <v>1199</v>
      </c>
      <c r="U324" s="58" t="n">
        <v>1169</v>
      </c>
      <c r="V324" s="58" t="n">
        <v>796</v>
      </c>
      <c r="W324" s="58" t="n">
        <v>50</v>
      </c>
      <c r="X324" s="58" t="n">
        <v>2</v>
      </c>
      <c r="Y324" s="58"/>
      <c r="Z324" s="58" t="n">
        <v>527</v>
      </c>
      <c r="AA324" s="58" t="n">
        <v>154</v>
      </c>
      <c r="AB324" s="58" t="n">
        <v>2197</v>
      </c>
      <c r="AC324" s="58"/>
      <c r="AD324" s="58" t="n">
        <v>112</v>
      </c>
      <c r="AE324" s="58"/>
      <c r="AF324" s="58" t="n">
        <v>2551</v>
      </c>
      <c r="AG324" s="58" t="n">
        <v>5487</v>
      </c>
      <c r="AH324" s="58" t="n">
        <v>15</v>
      </c>
      <c r="AI324" s="58" t="n">
        <v>14</v>
      </c>
      <c r="AJ324" s="58" t="n">
        <v>2</v>
      </c>
      <c r="AK324" s="58" t="n">
        <v>16</v>
      </c>
      <c r="AL324" s="58"/>
      <c r="AM324" s="58"/>
      <c r="AN324" s="58"/>
      <c r="AO324" s="58"/>
      <c r="AP324" s="58"/>
      <c r="AQ324" s="58"/>
      <c r="AR324" s="58" t="n">
        <v>7</v>
      </c>
      <c r="AS324" s="58"/>
      <c r="AT324" s="58"/>
      <c r="AU324" s="58"/>
      <c r="AV324" s="58" t="n">
        <v>492</v>
      </c>
      <c r="AW324" s="58" t="n">
        <v>2927</v>
      </c>
      <c r="AX324" s="58" t="n">
        <v>372</v>
      </c>
      <c r="AY324" s="58" t="n">
        <v>1683</v>
      </c>
      <c r="AZ324" s="58" t="n">
        <v>29</v>
      </c>
      <c r="BA324" s="58" t="n">
        <v>38</v>
      </c>
      <c r="BB324" s="58"/>
      <c r="BC324" s="58" t="n">
        <v>75</v>
      </c>
      <c r="BD324" s="58" t="n">
        <v>935</v>
      </c>
      <c r="BE324" s="58" t="n">
        <v>21</v>
      </c>
      <c r="BF324" s="58" t="n">
        <v>1099</v>
      </c>
      <c r="BG324" s="58" t="n">
        <v>77</v>
      </c>
      <c r="BH324" s="58" t="n">
        <v>361</v>
      </c>
      <c r="BI324" s="58" t="n">
        <v>16</v>
      </c>
      <c r="BJ324" s="58" t="n">
        <v>475</v>
      </c>
      <c r="BK324" s="58" t="n">
        <v>423</v>
      </c>
      <c r="BL324" s="58" t="n">
        <v>446</v>
      </c>
      <c r="BM324" s="58" t="n">
        <v>613</v>
      </c>
      <c r="BN324" s="58" t="n">
        <v>359</v>
      </c>
      <c r="BO324" s="58" t="n">
        <v>191</v>
      </c>
      <c r="BP324" s="58" t="n">
        <v>35</v>
      </c>
      <c r="BQ324" s="58" t="n">
        <v>391</v>
      </c>
      <c r="BR324" s="58" t="n">
        <v>18</v>
      </c>
      <c r="BS324" s="58" t="n">
        <v>3</v>
      </c>
      <c r="BT324" s="58" t="n">
        <v>3</v>
      </c>
      <c r="BU324" s="58"/>
      <c r="BV324" s="58"/>
      <c r="BW324" s="58" t="n">
        <v>29</v>
      </c>
      <c r="BX324" s="58" t="n">
        <v>6</v>
      </c>
      <c r="BY324" s="58" t="n">
        <v>434</v>
      </c>
      <c r="BZ324" s="58" t="n">
        <v>5007</v>
      </c>
      <c r="CA324" s="58" t="n">
        <v>36</v>
      </c>
      <c r="CB324" s="58" t="n">
        <v>12</v>
      </c>
      <c r="CC324" s="58"/>
      <c r="CD324" s="58" t="n">
        <v>7</v>
      </c>
      <c r="CE324" s="58" t="n">
        <v>3</v>
      </c>
      <c r="CF324" s="58" t="n">
        <v>1</v>
      </c>
      <c r="CG324" s="58" t="n">
        <v>2</v>
      </c>
      <c r="CH324" s="58"/>
      <c r="CI324" s="58" t="n">
        <v>4</v>
      </c>
      <c r="CJ324" s="58"/>
      <c r="CK324" s="58"/>
      <c r="CL324" s="58"/>
      <c r="CM324" s="58" t="n">
        <v>41</v>
      </c>
      <c r="CN324" s="58" t="n">
        <v>4436</v>
      </c>
      <c r="CO324" s="58" t="n">
        <v>1029</v>
      </c>
      <c r="CP324" s="58" t="n">
        <v>904</v>
      </c>
      <c r="CQ324" s="58" t="n">
        <v>697</v>
      </c>
      <c r="CR324" s="58" t="n">
        <v>7</v>
      </c>
      <c r="CS324" s="58" t="n">
        <v>7</v>
      </c>
      <c r="CT324" s="58" t="n">
        <v>1</v>
      </c>
      <c r="CU324" s="58"/>
      <c r="CV324" s="58" t="n">
        <v>451</v>
      </c>
      <c r="CW324" s="58"/>
      <c r="CX324" s="58" t="n">
        <v>6</v>
      </c>
      <c r="CY324" s="58" t="n">
        <v>3</v>
      </c>
      <c r="CZ324" s="58" t="n">
        <v>20</v>
      </c>
      <c r="DA324" s="58" t="n">
        <v>1</v>
      </c>
      <c r="DB324" s="58"/>
      <c r="DC324" s="58" t="n">
        <v>1</v>
      </c>
      <c r="DD324" s="58"/>
      <c r="DE324" s="58"/>
      <c r="DF324" s="58"/>
      <c r="DG324" s="58"/>
      <c r="DH324" s="58" t="n">
        <v>1</v>
      </c>
      <c r="DI324" s="58"/>
      <c r="DJ324" s="58" t="n">
        <v>938</v>
      </c>
      <c r="DK324" s="58" t="n">
        <v>1146</v>
      </c>
      <c r="DL324" s="58" t="n">
        <v>429</v>
      </c>
      <c r="DM324" s="58" t="n">
        <v>61</v>
      </c>
      <c r="DN324" s="58" t="n">
        <v>10</v>
      </c>
      <c r="DO324" s="58" t="n">
        <v>156</v>
      </c>
      <c r="DP324" s="58" t="n">
        <v>33</v>
      </c>
      <c r="DQ324" s="58" t="n">
        <v>285</v>
      </c>
      <c r="DR324" s="58" t="n">
        <v>120</v>
      </c>
      <c r="DS324" s="58" t="n">
        <v>133</v>
      </c>
      <c r="DT324" s="58" t="n">
        <v>75</v>
      </c>
      <c r="DU324" s="58" t="n">
        <v>40</v>
      </c>
      <c r="DV324" s="58" t="n">
        <v>10</v>
      </c>
      <c r="DW324" s="58" t="n">
        <v>6</v>
      </c>
      <c r="DX324" s="58" t="n">
        <v>5</v>
      </c>
      <c r="DY324" s="58" t="n">
        <v>12</v>
      </c>
      <c r="DZ324" s="58" t="n">
        <v>18</v>
      </c>
      <c r="EA324" s="58" t="n">
        <v>1</v>
      </c>
      <c r="EB324" s="58" t="n">
        <v>0</v>
      </c>
      <c r="EC324" s="59" t="s">
        <v>419</v>
      </c>
      <c r="ED324" s="59" t="s">
        <v>550</v>
      </c>
      <c r="EE324" s="59" t="s">
        <v>1466</v>
      </c>
      <c r="EF324" s="59" t="s">
        <v>625</v>
      </c>
      <c r="EG324" s="59" t="s">
        <v>409</v>
      </c>
    </row>
    <row r="325" customFormat="false" ht="14.25" hidden="false" customHeight="false" outlineLevel="0" collapsed="false">
      <c r="A325" s="58" t="n">
        <v>106121080</v>
      </c>
      <c r="B325" s="59" t="s">
        <v>2208</v>
      </c>
      <c r="C325" s="59" t="s">
        <v>1473</v>
      </c>
      <c r="D325" s="59" t="s">
        <v>412</v>
      </c>
      <c r="E325" s="59" t="s">
        <v>2209</v>
      </c>
      <c r="F325" s="59" t="s">
        <v>2210</v>
      </c>
      <c r="G325" s="59" t="s">
        <v>2211</v>
      </c>
      <c r="H325" s="59" t="s">
        <v>1477</v>
      </c>
      <c r="I325" s="59" t="s">
        <v>428</v>
      </c>
      <c r="J325" s="59" t="s">
        <v>2212</v>
      </c>
      <c r="K325" s="59" t="s">
        <v>418</v>
      </c>
      <c r="L325" s="58" t="n">
        <v>3578</v>
      </c>
      <c r="M325" s="58" t="n">
        <v>3262</v>
      </c>
      <c r="N325" s="58"/>
      <c r="O325" s="58" t="n">
        <v>194</v>
      </c>
      <c r="P325" s="58" t="n">
        <v>374</v>
      </c>
      <c r="Q325" s="58" t="n">
        <v>538</v>
      </c>
      <c r="R325" s="58" t="n">
        <v>663</v>
      </c>
      <c r="S325" s="58" t="n">
        <v>1417</v>
      </c>
      <c r="T325" s="58" t="n">
        <v>1817</v>
      </c>
      <c r="U325" s="58" t="n">
        <v>1070</v>
      </c>
      <c r="V325" s="58" t="n">
        <v>541</v>
      </c>
      <c r="W325" s="58" t="n">
        <v>222</v>
      </c>
      <c r="X325" s="58" t="n">
        <v>4</v>
      </c>
      <c r="Y325" s="58"/>
      <c r="Z325" s="58" t="n">
        <v>71</v>
      </c>
      <c r="AA325" s="58" t="n">
        <v>69</v>
      </c>
      <c r="AB325" s="58" t="n">
        <v>127</v>
      </c>
      <c r="AC325" s="58" t="n">
        <v>167</v>
      </c>
      <c r="AD325" s="58" t="n">
        <v>167</v>
      </c>
      <c r="AE325" s="58" t="n">
        <v>356</v>
      </c>
      <c r="AF325" s="58" t="n">
        <v>5883</v>
      </c>
      <c r="AG325" s="58" t="n">
        <v>6793</v>
      </c>
      <c r="AH325" s="58" t="n">
        <v>1</v>
      </c>
      <c r="AI325" s="58" t="n">
        <v>17</v>
      </c>
      <c r="AJ325" s="58" t="n">
        <v>3</v>
      </c>
      <c r="AK325" s="58" t="n">
        <v>9</v>
      </c>
      <c r="AL325" s="58"/>
      <c r="AM325" s="58" t="n">
        <v>3</v>
      </c>
      <c r="AN325" s="58"/>
      <c r="AO325" s="58" t="n">
        <v>4</v>
      </c>
      <c r="AP325" s="58" t="n">
        <v>1</v>
      </c>
      <c r="AQ325" s="58" t="n">
        <v>8</v>
      </c>
      <c r="AR325" s="58"/>
      <c r="AS325" s="58"/>
      <c r="AT325" s="58" t="n">
        <v>1</v>
      </c>
      <c r="AU325" s="58"/>
      <c r="AV325" s="58" t="n">
        <v>1350</v>
      </c>
      <c r="AW325" s="58" t="n">
        <v>2873</v>
      </c>
      <c r="AX325" s="58" t="n">
        <v>133</v>
      </c>
      <c r="AY325" s="58" t="n">
        <v>2373</v>
      </c>
      <c r="AZ325" s="58" t="n">
        <v>34</v>
      </c>
      <c r="BA325" s="58" t="n">
        <v>77</v>
      </c>
      <c r="BB325" s="58"/>
      <c r="BC325" s="58" t="n">
        <v>112</v>
      </c>
      <c r="BD325" s="58" t="n">
        <v>797</v>
      </c>
      <c r="BE325" s="58" t="n">
        <v>37</v>
      </c>
      <c r="BF325" s="58" t="n">
        <v>1193</v>
      </c>
      <c r="BG325" s="58" t="n">
        <v>31</v>
      </c>
      <c r="BH325" s="58" t="n">
        <v>706</v>
      </c>
      <c r="BI325" s="58" t="n">
        <v>27</v>
      </c>
      <c r="BJ325" s="58" t="n">
        <v>548</v>
      </c>
      <c r="BK325" s="58" t="n">
        <v>563</v>
      </c>
      <c r="BL325" s="58" t="n">
        <v>1084</v>
      </c>
      <c r="BM325" s="58" t="n">
        <v>243</v>
      </c>
      <c r="BN325" s="58" t="n">
        <v>859</v>
      </c>
      <c r="BO325" s="58" t="n">
        <v>234</v>
      </c>
      <c r="BP325" s="58" t="n">
        <v>57</v>
      </c>
      <c r="BQ325" s="58" t="n">
        <v>232</v>
      </c>
      <c r="BR325" s="58" t="n">
        <v>115</v>
      </c>
      <c r="BS325" s="58"/>
      <c r="BT325" s="58" t="n">
        <v>2</v>
      </c>
      <c r="BU325" s="58"/>
      <c r="BV325" s="58"/>
      <c r="BW325" s="58" t="n">
        <v>73</v>
      </c>
      <c r="BX325" s="58" t="n">
        <v>14</v>
      </c>
      <c r="BY325" s="58" t="n">
        <v>220</v>
      </c>
      <c r="BZ325" s="58" t="n">
        <v>6347</v>
      </c>
      <c r="CA325" s="58" t="n">
        <v>121</v>
      </c>
      <c r="CB325" s="58" t="n">
        <v>14</v>
      </c>
      <c r="CC325" s="58" t="n">
        <v>2</v>
      </c>
      <c r="CD325" s="58" t="n">
        <v>12</v>
      </c>
      <c r="CE325" s="58" t="n">
        <v>10</v>
      </c>
      <c r="CF325" s="58" t="n">
        <v>4</v>
      </c>
      <c r="CG325" s="58" t="n">
        <v>9</v>
      </c>
      <c r="CH325" s="58"/>
      <c r="CI325" s="58" t="n">
        <v>14</v>
      </c>
      <c r="CJ325" s="58"/>
      <c r="CK325" s="58"/>
      <c r="CL325" s="58"/>
      <c r="CM325" s="58" t="n">
        <v>23</v>
      </c>
      <c r="CN325" s="58" t="n">
        <v>6776</v>
      </c>
      <c r="CO325" s="58" t="n">
        <v>40</v>
      </c>
      <c r="CP325" s="58" t="n">
        <v>490</v>
      </c>
      <c r="CQ325" s="58" t="n">
        <v>88</v>
      </c>
      <c r="CR325" s="58" t="n">
        <v>2</v>
      </c>
      <c r="CS325" s="58"/>
      <c r="CT325" s="58" t="n">
        <v>15</v>
      </c>
      <c r="CU325" s="58" t="n">
        <v>1</v>
      </c>
      <c r="CV325" s="58" t="n">
        <v>100</v>
      </c>
      <c r="CW325" s="58" t="n">
        <v>1</v>
      </c>
      <c r="CX325" s="58" t="n">
        <v>2</v>
      </c>
      <c r="CY325" s="58"/>
      <c r="CZ325" s="58"/>
      <c r="DA325" s="58" t="n">
        <v>1</v>
      </c>
      <c r="DB325" s="58"/>
      <c r="DC325" s="58"/>
      <c r="DD325" s="58" t="n">
        <v>32</v>
      </c>
      <c r="DE325" s="58"/>
      <c r="DF325" s="58" t="n">
        <v>4</v>
      </c>
      <c r="DG325" s="58" t="n">
        <v>1</v>
      </c>
      <c r="DH325" s="58"/>
      <c r="DI325" s="58"/>
      <c r="DJ325" s="58" t="n">
        <v>1065</v>
      </c>
      <c r="DK325" s="58" t="n">
        <v>2445</v>
      </c>
      <c r="DL325" s="58" t="n">
        <v>15</v>
      </c>
      <c r="DM325" s="58" t="n">
        <v>228</v>
      </c>
      <c r="DN325" s="58" t="n">
        <v>41</v>
      </c>
      <c r="DO325" s="58" t="n">
        <v>533</v>
      </c>
      <c r="DP325" s="58" t="n">
        <v>73</v>
      </c>
      <c r="DQ325" s="58" t="n">
        <v>696</v>
      </c>
      <c r="DR325" s="58" t="n">
        <v>386</v>
      </c>
      <c r="DS325" s="58" t="n">
        <v>172</v>
      </c>
      <c r="DT325" s="58" t="n">
        <v>370</v>
      </c>
      <c r="DU325" s="58" t="n">
        <v>60</v>
      </c>
      <c r="DV325" s="58" t="n">
        <v>18</v>
      </c>
      <c r="DW325" s="58" t="n">
        <v>1</v>
      </c>
      <c r="DX325" s="58" t="n">
        <v>1</v>
      </c>
      <c r="DY325" s="58"/>
      <c r="DZ325" s="58"/>
      <c r="EA325" s="58" t="n">
        <v>1</v>
      </c>
      <c r="EB325" s="58" t="n">
        <v>0</v>
      </c>
      <c r="EC325" s="59" t="s">
        <v>419</v>
      </c>
      <c r="ED325" s="59" t="s">
        <v>976</v>
      </c>
      <c r="EE325" s="59" t="s">
        <v>976</v>
      </c>
      <c r="EF325" s="59" t="s">
        <v>976</v>
      </c>
      <c r="EG325" s="59" t="s">
        <v>409</v>
      </c>
    </row>
    <row r="326" customFormat="false" ht="14.25" hidden="false" customHeight="false" outlineLevel="0" collapsed="false">
      <c r="A326" s="58" t="n">
        <v>106301340</v>
      </c>
      <c r="B326" s="59" t="s">
        <v>2213</v>
      </c>
      <c r="C326" s="59" t="s">
        <v>433</v>
      </c>
      <c r="D326" s="59" t="s">
        <v>412</v>
      </c>
      <c r="E326" s="59" t="s">
        <v>2214</v>
      </c>
      <c r="F326" s="59" t="s">
        <v>433</v>
      </c>
      <c r="G326" s="59" t="s">
        <v>691</v>
      </c>
      <c r="H326" s="59" t="s">
        <v>692</v>
      </c>
      <c r="I326" s="59" t="s">
        <v>402</v>
      </c>
      <c r="J326" s="59" t="s">
        <v>2215</v>
      </c>
      <c r="K326" s="59" t="s">
        <v>418</v>
      </c>
      <c r="L326" s="58" t="n">
        <v>9021</v>
      </c>
      <c r="M326" s="58" t="n">
        <v>6267</v>
      </c>
      <c r="N326" s="58" t="n">
        <v>1</v>
      </c>
      <c r="O326" s="58" t="n">
        <v>345</v>
      </c>
      <c r="P326" s="58" t="n">
        <v>662</v>
      </c>
      <c r="Q326" s="58" t="n">
        <v>1128</v>
      </c>
      <c r="R326" s="58" t="n">
        <v>1858</v>
      </c>
      <c r="S326" s="58" t="n">
        <v>3460</v>
      </c>
      <c r="T326" s="58" t="n">
        <v>3528</v>
      </c>
      <c r="U326" s="58" t="n">
        <v>2780</v>
      </c>
      <c r="V326" s="58" t="n">
        <v>1363</v>
      </c>
      <c r="W326" s="58" t="n">
        <v>149</v>
      </c>
      <c r="X326" s="58" t="n">
        <v>16</v>
      </c>
      <c r="Y326" s="58"/>
      <c r="Z326" s="58" t="n">
        <v>1221</v>
      </c>
      <c r="AA326" s="58" t="n">
        <v>211</v>
      </c>
      <c r="AB326" s="58" t="n">
        <v>3675</v>
      </c>
      <c r="AC326" s="58" t="n">
        <v>10</v>
      </c>
      <c r="AD326" s="58" t="n">
        <v>223</v>
      </c>
      <c r="AE326" s="58" t="n">
        <v>33</v>
      </c>
      <c r="AF326" s="58" t="n">
        <v>9916</v>
      </c>
      <c r="AG326" s="58" t="n">
        <v>15213</v>
      </c>
      <c r="AH326" s="58" t="n">
        <v>33</v>
      </c>
      <c r="AI326" s="58" t="n">
        <v>1</v>
      </c>
      <c r="AJ326" s="58" t="n">
        <v>6</v>
      </c>
      <c r="AK326" s="58" t="n">
        <v>11</v>
      </c>
      <c r="AL326" s="58"/>
      <c r="AM326" s="58" t="n">
        <v>2</v>
      </c>
      <c r="AN326" s="58" t="n">
        <v>2</v>
      </c>
      <c r="AO326" s="58"/>
      <c r="AP326" s="58"/>
      <c r="AQ326" s="58" t="n">
        <v>12</v>
      </c>
      <c r="AR326" s="58" t="n">
        <v>4</v>
      </c>
      <c r="AS326" s="58" t="n">
        <v>3</v>
      </c>
      <c r="AT326" s="58"/>
      <c r="AU326" s="58" t="n">
        <v>2</v>
      </c>
      <c r="AV326" s="58" t="n">
        <v>1050</v>
      </c>
      <c r="AW326" s="58" t="n">
        <v>6757</v>
      </c>
      <c r="AX326" s="58" t="n">
        <v>111</v>
      </c>
      <c r="AY326" s="58" t="n">
        <v>7227</v>
      </c>
      <c r="AZ326" s="58" t="n">
        <v>86</v>
      </c>
      <c r="BA326" s="58" t="n">
        <v>58</v>
      </c>
      <c r="BB326" s="58"/>
      <c r="BC326" s="58" t="n">
        <v>162</v>
      </c>
      <c r="BD326" s="58" t="n">
        <v>1016</v>
      </c>
      <c r="BE326" s="58" t="n">
        <v>75</v>
      </c>
      <c r="BF326" s="58" t="n">
        <v>3891</v>
      </c>
      <c r="BG326" s="58" t="n">
        <v>344</v>
      </c>
      <c r="BH326" s="58" t="n">
        <v>1066</v>
      </c>
      <c r="BI326" s="58" t="n">
        <v>37</v>
      </c>
      <c r="BJ326" s="58" t="n">
        <v>755</v>
      </c>
      <c r="BK326" s="58" t="n">
        <v>610</v>
      </c>
      <c r="BL326" s="58" t="n">
        <v>1739</v>
      </c>
      <c r="BM326" s="58" t="n">
        <v>1330</v>
      </c>
      <c r="BN326" s="58" t="n">
        <v>2395</v>
      </c>
      <c r="BO326" s="58" t="n">
        <v>238</v>
      </c>
      <c r="BP326" s="58" t="n">
        <v>76</v>
      </c>
      <c r="BQ326" s="58" t="n">
        <v>1154</v>
      </c>
      <c r="BR326" s="58" t="n">
        <v>396</v>
      </c>
      <c r="BS326" s="58" t="n">
        <v>1</v>
      </c>
      <c r="BT326" s="58" t="n">
        <v>4</v>
      </c>
      <c r="BU326" s="58"/>
      <c r="BV326" s="58"/>
      <c r="BW326" s="58" t="n">
        <v>96</v>
      </c>
      <c r="BX326" s="58" t="n">
        <v>15</v>
      </c>
      <c r="BY326" s="58" t="n">
        <v>539</v>
      </c>
      <c r="BZ326" s="58" t="n">
        <v>14456</v>
      </c>
      <c r="CA326" s="58" t="n">
        <v>130</v>
      </c>
      <c r="CB326" s="58" t="n">
        <v>9</v>
      </c>
      <c r="CC326" s="58"/>
      <c r="CD326" s="58" t="n">
        <v>31</v>
      </c>
      <c r="CE326" s="58" t="n">
        <v>1</v>
      </c>
      <c r="CF326" s="58" t="n">
        <v>4</v>
      </c>
      <c r="CG326" s="58" t="n">
        <v>2</v>
      </c>
      <c r="CH326" s="58"/>
      <c r="CI326" s="58" t="n">
        <v>6</v>
      </c>
      <c r="CJ326" s="58"/>
      <c r="CK326" s="58"/>
      <c r="CL326" s="58"/>
      <c r="CM326" s="58" t="n">
        <v>134</v>
      </c>
      <c r="CN326" s="58" t="n">
        <v>13541</v>
      </c>
      <c r="CO326" s="58" t="n">
        <v>1520</v>
      </c>
      <c r="CP326" s="58" t="n">
        <v>323</v>
      </c>
      <c r="CQ326" s="58" t="n">
        <v>240</v>
      </c>
      <c r="CR326" s="58"/>
      <c r="CS326" s="58" t="n">
        <v>3</v>
      </c>
      <c r="CT326" s="58" t="n">
        <v>6</v>
      </c>
      <c r="CU326" s="58"/>
      <c r="CV326" s="58" t="n">
        <v>168</v>
      </c>
      <c r="CW326" s="58" t="n">
        <v>31</v>
      </c>
      <c r="CX326" s="58"/>
      <c r="CY326" s="58" t="n">
        <v>4</v>
      </c>
      <c r="CZ326" s="58" t="n">
        <v>2</v>
      </c>
      <c r="DA326" s="58" t="n">
        <v>3</v>
      </c>
      <c r="DB326" s="58"/>
      <c r="DC326" s="58"/>
      <c r="DD326" s="58" t="n">
        <v>40</v>
      </c>
      <c r="DE326" s="58"/>
      <c r="DF326" s="58"/>
      <c r="DG326" s="58" t="n">
        <v>14</v>
      </c>
      <c r="DH326" s="58"/>
      <c r="DI326" s="58"/>
      <c r="DJ326" s="58" t="n">
        <v>3378</v>
      </c>
      <c r="DK326" s="58" t="n">
        <v>6853</v>
      </c>
      <c r="DL326" s="58" t="n">
        <v>1178</v>
      </c>
      <c r="DM326" s="58" t="n">
        <v>250</v>
      </c>
      <c r="DN326" s="58" t="n">
        <v>61</v>
      </c>
      <c r="DO326" s="58" t="n">
        <v>791</v>
      </c>
      <c r="DP326" s="58" t="n">
        <v>87</v>
      </c>
      <c r="DQ326" s="58" t="n">
        <v>873</v>
      </c>
      <c r="DR326" s="58" t="n">
        <v>120</v>
      </c>
      <c r="DS326" s="58" t="n">
        <v>316</v>
      </c>
      <c r="DT326" s="58" t="n">
        <v>286</v>
      </c>
      <c r="DU326" s="58" t="n">
        <v>48</v>
      </c>
      <c r="DV326" s="58" t="n">
        <v>21</v>
      </c>
      <c r="DW326" s="58" t="n">
        <v>193</v>
      </c>
      <c r="DX326" s="58" t="n">
        <v>13</v>
      </c>
      <c r="DY326" s="58" t="n">
        <v>70</v>
      </c>
      <c r="DZ326" s="58" t="n">
        <v>11</v>
      </c>
      <c r="EA326" s="58" t="n">
        <v>1</v>
      </c>
      <c r="EB326" s="58" t="n">
        <v>0</v>
      </c>
      <c r="EC326" s="59" t="s">
        <v>419</v>
      </c>
      <c r="ED326" s="59" t="s">
        <v>449</v>
      </c>
      <c r="EE326" s="59" t="s">
        <v>658</v>
      </c>
      <c r="EF326" s="59" t="s">
        <v>659</v>
      </c>
      <c r="EG326" s="59" t="s">
        <v>409</v>
      </c>
    </row>
    <row r="327" customFormat="false" ht="14.25" hidden="false" customHeight="false" outlineLevel="0" collapsed="false">
      <c r="A327" s="58" t="n">
        <v>106391042</v>
      </c>
      <c r="B327" s="59" t="s">
        <v>2216</v>
      </c>
      <c r="C327" s="59" t="s">
        <v>661</v>
      </c>
      <c r="D327" s="59" t="s">
        <v>412</v>
      </c>
      <c r="E327" s="59" t="s">
        <v>2217</v>
      </c>
      <c r="F327" s="59" t="s">
        <v>663</v>
      </c>
      <c r="G327" s="59" t="s">
        <v>2218</v>
      </c>
      <c r="H327" s="59" t="s">
        <v>665</v>
      </c>
      <c r="I327" s="59" t="s">
        <v>402</v>
      </c>
      <c r="J327" s="59" t="s">
        <v>2219</v>
      </c>
      <c r="K327" s="59" t="s">
        <v>418</v>
      </c>
      <c r="L327" s="58" t="n">
        <v>2220</v>
      </c>
      <c r="M327" s="58" t="n">
        <v>2260</v>
      </c>
      <c r="N327" s="58"/>
      <c r="O327" s="58" t="n">
        <v>36</v>
      </c>
      <c r="P327" s="58" t="n">
        <v>136</v>
      </c>
      <c r="Q327" s="58" t="n">
        <v>270</v>
      </c>
      <c r="R327" s="58" t="n">
        <v>462</v>
      </c>
      <c r="S327" s="58" t="n">
        <v>918</v>
      </c>
      <c r="T327" s="58" t="n">
        <v>1173</v>
      </c>
      <c r="U327" s="58" t="n">
        <v>953</v>
      </c>
      <c r="V327" s="58" t="n">
        <v>505</v>
      </c>
      <c r="W327" s="58" t="n">
        <v>27</v>
      </c>
      <c r="X327" s="58"/>
      <c r="Y327" s="58"/>
      <c r="Z327" s="58" t="n">
        <v>491</v>
      </c>
      <c r="AA327" s="58" t="n">
        <v>522</v>
      </c>
      <c r="AB327" s="58" t="n">
        <v>1097</v>
      </c>
      <c r="AC327" s="58" t="n">
        <v>20</v>
      </c>
      <c r="AD327" s="58" t="n">
        <v>154</v>
      </c>
      <c r="AE327" s="58" t="n">
        <v>19</v>
      </c>
      <c r="AF327" s="58" t="n">
        <v>2177</v>
      </c>
      <c r="AG327" s="58" t="n">
        <v>4413</v>
      </c>
      <c r="AH327" s="58" t="n">
        <v>11</v>
      </c>
      <c r="AI327" s="58" t="n">
        <v>10</v>
      </c>
      <c r="AJ327" s="58" t="n">
        <v>4</v>
      </c>
      <c r="AK327" s="58" t="n">
        <v>6</v>
      </c>
      <c r="AL327" s="58"/>
      <c r="AM327" s="58"/>
      <c r="AN327" s="58"/>
      <c r="AO327" s="58" t="n">
        <v>11</v>
      </c>
      <c r="AP327" s="58"/>
      <c r="AQ327" s="58" t="n">
        <v>17</v>
      </c>
      <c r="AR327" s="58" t="n">
        <v>4</v>
      </c>
      <c r="AS327" s="58" t="n">
        <v>1</v>
      </c>
      <c r="AT327" s="58"/>
      <c r="AU327" s="58" t="n">
        <v>3</v>
      </c>
      <c r="AV327" s="58" t="n">
        <v>731</v>
      </c>
      <c r="AW327" s="58" t="n">
        <v>2561</v>
      </c>
      <c r="AX327" s="58" t="n">
        <v>28</v>
      </c>
      <c r="AY327" s="58" t="n">
        <v>1105</v>
      </c>
      <c r="AZ327" s="58" t="n">
        <v>8</v>
      </c>
      <c r="BA327" s="58" t="n">
        <v>47</v>
      </c>
      <c r="BB327" s="58"/>
      <c r="BC327" s="58" t="n">
        <v>21</v>
      </c>
      <c r="BD327" s="58" t="n">
        <v>1549</v>
      </c>
      <c r="BE327" s="58" t="n">
        <v>8</v>
      </c>
      <c r="BF327" s="58" t="n">
        <v>596</v>
      </c>
      <c r="BG327" s="58" t="n">
        <v>48</v>
      </c>
      <c r="BH327" s="58" t="n">
        <v>396</v>
      </c>
      <c r="BI327" s="58" t="n">
        <v>5</v>
      </c>
      <c r="BJ327" s="58" t="n">
        <v>477</v>
      </c>
      <c r="BK327" s="58" t="n">
        <v>191</v>
      </c>
      <c r="BL327" s="58" t="n">
        <v>342</v>
      </c>
      <c r="BM327" s="58" t="n">
        <v>34</v>
      </c>
      <c r="BN327" s="58" t="n">
        <v>412</v>
      </c>
      <c r="BO327" s="58" t="n">
        <v>35</v>
      </c>
      <c r="BP327" s="58" t="n">
        <v>23</v>
      </c>
      <c r="BQ327" s="58" t="n">
        <v>335</v>
      </c>
      <c r="BR327" s="58" t="n">
        <v>8</v>
      </c>
      <c r="BS327" s="58"/>
      <c r="BT327" s="58"/>
      <c r="BU327" s="58"/>
      <c r="BV327" s="58"/>
      <c r="BW327" s="58" t="n">
        <v>12</v>
      </c>
      <c r="BX327" s="58" t="n">
        <v>4</v>
      </c>
      <c r="BY327" s="58" t="n">
        <v>494</v>
      </c>
      <c r="BZ327" s="58" t="n">
        <v>3948</v>
      </c>
      <c r="CA327" s="58" t="n">
        <v>13</v>
      </c>
      <c r="CB327" s="58" t="n">
        <v>1</v>
      </c>
      <c r="CC327" s="58"/>
      <c r="CD327" s="58"/>
      <c r="CE327" s="58" t="n">
        <v>4</v>
      </c>
      <c r="CF327" s="58"/>
      <c r="CG327" s="58"/>
      <c r="CH327" s="58"/>
      <c r="CI327" s="58" t="n">
        <v>4</v>
      </c>
      <c r="CJ327" s="58"/>
      <c r="CK327" s="58"/>
      <c r="CL327" s="58"/>
      <c r="CM327" s="58" t="n">
        <v>183</v>
      </c>
      <c r="CN327" s="58" t="n">
        <v>3850</v>
      </c>
      <c r="CO327" s="58" t="n">
        <v>371</v>
      </c>
      <c r="CP327" s="58" t="n">
        <v>356</v>
      </c>
      <c r="CQ327" s="58" t="n">
        <v>1404</v>
      </c>
      <c r="CR327" s="58" t="n">
        <v>1</v>
      </c>
      <c r="CS327" s="58"/>
      <c r="CT327" s="58"/>
      <c r="CU327" s="58"/>
      <c r="CV327" s="58" t="n">
        <v>142</v>
      </c>
      <c r="CW327" s="58"/>
      <c r="CX327" s="58"/>
      <c r="CY327" s="58"/>
      <c r="CZ327" s="58"/>
      <c r="DA327" s="58"/>
      <c r="DB327" s="58"/>
      <c r="DC327" s="58"/>
      <c r="DD327" s="58"/>
      <c r="DE327" s="58"/>
      <c r="DF327" s="58" t="n">
        <v>9</v>
      </c>
      <c r="DG327" s="58"/>
      <c r="DH327" s="58"/>
      <c r="DI327" s="58"/>
      <c r="DJ327" s="58" t="n">
        <v>797</v>
      </c>
      <c r="DK327" s="58" t="n">
        <v>849</v>
      </c>
      <c r="DL327" s="58" t="n">
        <v>7</v>
      </c>
      <c r="DM327" s="58" t="n">
        <v>129</v>
      </c>
      <c r="DN327" s="58" t="n">
        <v>14</v>
      </c>
      <c r="DO327" s="58" t="n">
        <v>152</v>
      </c>
      <c r="DP327" s="58" t="n">
        <v>19</v>
      </c>
      <c r="DQ327" s="58" t="n">
        <v>113</v>
      </c>
      <c r="DR327" s="58" t="n">
        <v>155</v>
      </c>
      <c r="DS327" s="58" t="n">
        <v>53</v>
      </c>
      <c r="DT327" s="58" t="n">
        <v>239</v>
      </c>
      <c r="DU327" s="58" t="n">
        <v>7</v>
      </c>
      <c r="DV327" s="58" t="n">
        <v>32</v>
      </c>
      <c r="DW327" s="58" t="n">
        <v>2</v>
      </c>
      <c r="DX327" s="58" t="n">
        <v>6</v>
      </c>
      <c r="DY327" s="58" t="n">
        <v>26</v>
      </c>
      <c r="DZ327" s="58" t="n">
        <v>44</v>
      </c>
      <c r="EA327" s="58" t="n">
        <v>1</v>
      </c>
      <c r="EB327" s="58" t="n">
        <v>0</v>
      </c>
      <c r="EC327" s="59" t="s">
        <v>419</v>
      </c>
      <c r="ED327" s="59" t="s">
        <v>462</v>
      </c>
      <c r="EE327" s="59" t="s">
        <v>460</v>
      </c>
      <c r="EF327" s="59" t="s">
        <v>567</v>
      </c>
      <c r="EG327" s="59" t="s">
        <v>409</v>
      </c>
    </row>
    <row r="328" customFormat="false" ht="14.25" hidden="false" customHeight="false" outlineLevel="0" collapsed="false">
      <c r="A328" s="58" t="n">
        <v>106301342</v>
      </c>
      <c r="B328" s="59" t="s">
        <v>2220</v>
      </c>
      <c r="C328" s="59" t="s">
        <v>433</v>
      </c>
      <c r="D328" s="59" t="s">
        <v>412</v>
      </c>
      <c r="E328" s="59" t="s">
        <v>2221</v>
      </c>
      <c r="F328" s="59" t="s">
        <v>2222</v>
      </c>
      <c r="G328" s="59" t="s">
        <v>2223</v>
      </c>
      <c r="H328" s="59" t="s">
        <v>2224</v>
      </c>
      <c r="I328" s="59" t="s">
        <v>402</v>
      </c>
      <c r="J328" s="59" t="s">
        <v>2225</v>
      </c>
      <c r="K328" s="59" t="s">
        <v>418</v>
      </c>
      <c r="L328" s="58" t="n">
        <v>11443</v>
      </c>
      <c r="M328" s="58" t="n">
        <v>9252</v>
      </c>
      <c r="N328" s="58"/>
      <c r="O328" s="58" t="n">
        <v>350</v>
      </c>
      <c r="P328" s="58" t="n">
        <v>788</v>
      </c>
      <c r="Q328" s="58" t="n">
        <v>1203</v>
      </c>
      <c r="R328" s="58" t="n">
        <v>2278</v>
      </c>
      <c r="S328" s="58" t="n">
        <v>4850</v>
      </c>
      <c r="T328" s="58" t="n">
        <v>5197</v>
      </c>
      <c r="U328" s="58" t="n">
        <v>3857</v>
      </c>
      <c r="V328" s="58" t="n">
        <v>1953</v>
      </c>
      <c r="W328" s="58" t="n">
        <v>209</v>
      </c>
      <c r="X328" s="58" t="n">
        <v>10</v>
      </c>
      <c r="Y328" s="58"/>
      <c r="Z328" s="58" t="n">
        <v>1654</v>
      </c>
      <c r="AA328" s="58" t="n">
        <v>423</v>
      </c>
      <c r="AB328" s="58" t="n">
        <v>2352</v>
      </c>
      <c r="AC328" s="58" t="n">
        <v>20</v>
      </c>
      <c r="AD328" s="58" t="n">
        <v>688</v>
      </c>
      <c r="AE328" s="58" t="n">
        <v>813</v>
      </c>
      <c r="AF328" s="58" t="n">
        <v>14745</v>
      </c>
      <c r="AG328" s="58" t="n">
        <v>20643</v>
      </c>
      <c r="AH328" s="58" t="n">
        <v>22</v>
      </c>
      <c r="AI328" s="58" t="n">
        <v>9</v>
      </c>
      <c r="AJ328" s="58"/>
      <c r="AK328" s="58" t="n">
        <v>3</v>
      </c>
      <c r="AL328" s="58"/>
      <c r="AM328" s="58" t="n">
        <v>1</v>
      </c>
      <c r="AN328" s="58" t="n">
        <v>3</v>
      </c>
      <c r="AO328" s="58"/>
      <c r="AP328" s="58"/>
      <c r="AQ328" s="58" t="n">
        <v>8</v>
      </c>
      <c r="AR328" s="58" t="n">
        <v>2</v>
      </c>
      <c r="AS328" s="58" t="n">
        <v>3</v>
      </c>
      <c r="AT328" s="58"/>
      <c r="AU328" s="58" t="n">
        <v>1</v>
      </c>
      <c r="AV328" s="58" t="n">
        <v>518</v>
      </c>
      <c r="AW328" s="58" t="n">
        <v>9302</v>
      </c>
      <c r="AX328" s="58" t="n">
        <v>160</v>
      </c>
      <c r="AY328" s="58" t="n">
        <v>10551</v>
      </c>
      <c r="AZ328" s="58" t="n">
        <v>59</v>
      </c>
      <c r="BA328" s="58" t="n">
        <v>105</v>
      </c>
      <c r="BB328" s="58"/>
      <c r="BC328" s="58" t="n">
        <v>141</v>
      </c>
      <c r="BD328" s="58" t="n">
        <v>1012</v>
      </c>
      <c r="BE328" s="58" t="n">
        <v>38</v>
      </c>
      <c r="BF328" s="58" t="n">
        <v>3695</v>
      </c>
      <c r="BG328" s="58" t="n">
        <v>79</v>
      </c>
      <c r="BH328" s="58" t="n">
        <v>1290</v>
      </c>
      <c r="BI328" s="58" t="n">
        <v>45</v>
      </c>
      <c r="BJ328" s="58" t="n">
        <v>1060</v>
      </c>
      <c r="BK328" s="58" t="n">
        <v>1881</v>
      </c>
      <c r="BL328" s="58" t="n">
        <v>1782</v>
      </c>
      <c r="BM328" s="58" t="n">
        <v>2747</v>
      </c>
      <c r="BN328" s="58" t="n">
        <v>4378</v>
      </c>
      <c r="BO328" s="58" t="n">
        <v>390</v>
      </c>
      <c r="BP328" s="58" t="n">
        <v>101</v>
      </c>
      <c r="BQ328" s="58" t="n">
        <v>1807</v>
      </c>
      <c r="BR328" s="58" t="n">
        <v>244</v>
      </c>
      <c r="BS328" s="58" t="n">
        <v>2</v>
      </c>
      <c r="BT328" s="58" t="n">
        <v>3</v>
      </c>
      <c r="BU328" s="58"/>
      <c r="BV328" s="58"/>
      <c r="BW328" s="58" t="n">
        <v>236</v>
      </c>
      <c r="BX328" s="58" t="n">
        <v>2</v>
      </c>
      <c r="BY328" s="58" t="n">
        <v>368</v>
      </c>
      <c r="BZ328" s="58" t="n">
        <v>19659</v>
      </c>
      <c r="CA328" s="58" t="n">
        <v>346</v>
      </c>
      <c r="CB328" s="58" t="n">
        <v>18</v>
      </c>
      <c r="CC328" s="58" t="n">
        <v>6</v>
      </c>
      <c r="CD328" s="58" t="n">
        <v>30</v>
      </c>
      <c r="CE328" s="58"/>
      <c r="CF328" s="58" t="n">
        <v>1</v>
      </c>
      <c r="CG328" s="58" t="n">
        <v>8</v>
      </c>
      <c r="CH328" s="58"/>
      <c r="CI328" s="58" t="n">
        <v>21</v>
      </c>
      <c r="CJ328" s="58"/>
      <c r="CK328" s="58"/>
      <c r="CL328" s="58"/>
      <c r="CM328" s="58" t="n">
        <v>200</v>
      </c>
      <c r="CN328" s="58" t="n">
        <v>19883</v>
      </c>
      <c r="CO328" s="58" t="n">
        <v>545</v>
      </c>
      <c r="CP328" s="58" t="n">
        <v>327</v>
      </c>
      <c r="CQ328" s="58" t="n">
        <v>148</v>
      </c>
      <c r="CR328" s="58" t="n">
        <v>15</v>
      </c>
      <c r="CS328" s="58"/>
      <c r="CT328" s="58" t="n">
        <v>3</v>
      </c>
      <c r="CU328" s="58"/>
      <c r="CV328" s="58" t="n">
        <v>284</v>
      </c>
      <c r="CW328" s="58" t="n">
        <v>5</v>
      </c>
      <c r="CX328" s="58" t="n">
        <v>2</v>
      </c>
      <c r="CY328" s="58"/>
      <c r="CZ328" s="58" t="n">
        <v>1</v>
      </c>
      <c r="DA328" s="58"/>
      <c r="DB328" s="58"/>
      <c r="DC328" s="58"/>
      <c r="DD328" s="58" t="n">
        <v>37</v>
      </c>
      <c r="DE328" s="58"/>
      <c r="DF328" s="58" t="n">
        <v>1</v>
      </c>
      <c r="DG328" s="58"/>
      <c r="DH328" s="58"/>
      <c r="DI328" s="58"/>
      <c r="DJ328" s="58" t="n">
        <v>2602</v>
      </c>
      <c r="DK328" s="58" t="n">
        <v>9604</v>
      </c>
      <c r="DL328" s="58" t="n">
        <v>2056</v>
      </c>
      <c r="DM328" s="58" t="n">
        <v>573</v>
      </c>
      <c r="DN328" s="58" t="n">
        <v>32</v>
      </c>
      <c r="DO328" s="58" t="n">
        <v>944</v>
      </c>
      <c r="DP328" s="58" t="n">
        <v>77</v>
      </c>
      <c r="DQ328" s="58" t="n">
        <v>2200</v>
      </c>
      <c r="DR328" s="58" t="n">
        <v>726</v>
      </c>
      <c r="DS328" s="58" t="n">
        <v>324</v>
      </c>
      <c r="DT328" s="58" t="n">
        <v>572</v>
      </c>
      <c r="DU328" s="58" t="n">
        <v>128</v>
      </c>
      <c r="DV328" s="58" t="n">
        <v>32</v>
      </c>
      <c r="DW328" s="58" t="n">
        <v>2</v>
      </c>
      <c r="DX328" s="58" t="n">
        <v>43</v>
      </c>
      <c r="DY328" s="58" t="n">
        <v>11</v>
      </c>
      <c r="DZ328" s="58" t="n">
        <v>13</v>
      </c>
      <c r="EA328" s="58" t="n">
        <v>1</v>
      </c>
      <c r="EB328" s="58" t="n">
        <v>0</v>
      </c>
      <c r="EC328" s="59" t="s">
        <v>419</v>
      </c>
      <c r="ED328" s="59" t="s">
        <v>502</v>
      </c>
      <c r="EE328" s="59" t="s">
        <v>1394</v>
      </c>
      <c r="EF328" s="59" t="s">
        <v>451</v>
      </c>
      <c r="EG328" s="59" t="s">
        <v>409</v>
      </c>
    </row>
    <row r="329" customFormat="false" ht="14.25" hidden="false" customHeight="false" outlineLevel="0" collapsed="false">
      <c r="A329" s="58" t="n">
        <v>106434138</v>
      </c>
      <c r="B329" s="59" t="s">
        <v>2226</v>
      </c>
      <c r="C329" s="59" t="s">
        <v>569</v>
      </c>
      <c r="D329" s="59" t="s">
        <v>412</v>
      </c>
      <c r="E329" s="59" t="s">
        <v>2227</v>
      </c>
      <c r="F329" s="59" t="s">
        <v>2228</v>
      </c>
      <c r="G329" s="59" t="s">
        <v>2229</v>
      </c>
      <c r="H329" s="59" t="s">
        <v>2230</v>
      </c>
      <c r="I329" s="59" t="s">
        <v>428</v>
      </c>
      <c r="J329" s="59" t="s">
        <v>2231</v>
      </c>
      <c r="K329" s="59" t="s">
        <v>418</v>
      </c>
      <c r="L329" s="58" t="n">
        <v>827</v>
      </c>
      <c r="M329" s="58" t="n">
        <v>618</v>
      </c>
      <c r="N329" s="58"/>
      <c r="O329" s="58" t="n">
        <v>40</v>
      </c>
      <c r="P329" s="58" t="n">
        <v>44</v>
      </c>
      <c r="Q329" s="58" t="n">
        <v>70</v>
      </c>
      <c r="R329" s="58" t="n">
        <v>119</v>
      </c>
      <c r="S329" s="58" t="n">
        <v>258</v>
      </c>
      <c r="T329" s="58" t="n">
        <v>359</v>
      </c>
      <c r="U329" s="58" t="n">
        <v>363</v>
      </c>
      <c r="V329" s="58" t="n">
        <v>176</v>
      </c>
      <c r="W329" s="58" t="n">
        <v>16</v>
      </c>
      <c r="X329" s="58"/>
      <c r="Y329" s="58"/>
      <c r="Z329" s="58" t="n">
        <v>72</v>
      </c>
      <c r="AA329" s="58" t="n">
        <v>14</v>
      </c>
      <c r="AB329" s="58" t="n">
        <v>409</v>
      </c>
      <c r="AC329" s="58"/>
      <c r="AD329" s="58" t="n">
        <v>105</v>
      </c>
      <c r="AE329" s="58" t="n">
        <v>2</v>
      </c>
      <c r="AF329" s="58" t="n">
        <v>843</v>
      </c>
      <c r="AG329" s="58" t="n">
        <v>1444</v>
      </c>
      <c r="AH329" s="58"/>
      <c r="AI329" s="58"/>
      <c r="AJ329" s="58"/>
      <c r="AK329" s="58"/>
      <c r="AL329" s="58" t="n">
        <v>1</v>
      </c>
      <c r="AM329" s="58"/>
      <c r="AN329" s="58"/>
      <c r="AO329" s="58"/>
      <c r="AP329" s="58"/>
      <c r="AQ329" s="58"/>
      <c r="AR329" s="58"/>
      <c r="AS329" s="58"/>
      <c r="AT329" s="58"/>
      <c r="AU329" s="58"/>
      <c r="AV329" s="58" t="n">
        <v>89</v>
      </c>
      <c r="AW329" s="58" t="n">
        <v>714</v>
      </c>
      <c r="AX329" s="58" t="n">
        <v>15</v>
      </c>
      <c r="AY329" s="58" t="n">
        <v>600</v>
      </c>
      <c r="AZ329" s="58" t="n">
        <v>1</v>
      </c>
      <c r="BA329" s="58" t="n">
        <v>26</v>
      </c>
      <c r="BB329" s="58"/>
      <c r="BC329" s="58" t="n">
        <v>19</v>
      </c>
      <c r="BD329" s="58" t="n">
        <v>90</v>
      </c>
      <c r="BE329" s="58" t="n">
        <v>3</v>
      </c>
      <c r="BF329" s="58" t="n">
        <v>369</v>
      </c>
      <c r="BG329" s="58" t="n">
        <v>1</v>
      </c>
      <c r="BH329" s="58" t="n">
        <v>64</v>
      </c>
      <c r="BI329" s="58" t="n">
        <v>7</v>
      </c>
      <c r="BJ329" s="58" t="n">
        <v>94</v>
      </c>
      <c r="BK329" s="58" t="n">
        <v>94</v>
      </c>
      <c r="BL329" s="58" t="n">
        <v>201</v>
      </c>
      <c r="BM329" s="58" t="n">
        <v>203</v>
      </c>
      <c r="BN329" s="58" t="n">
        <v>149</v>
      </c>
      <c r="BO329" s="58" t="n">
        <v>33</v>
      </c>
      <c r="BP329" s="58" t="n">
        <v>11</v>
      </c>
      <c r="BQ329" s="58" t="n">
        <v>89</v>
      </c>
      <c r="BR329" s="58" t="n">
        <v>18</v>
      </c>
      <c r="BS329" s="58"/>
      <c r="BT329" s="58"/>
      <c r="BU329" s="58"/>
      <c r="BV329" s="58"/>
      <c r="BW329" s="58" t="n">
        <v>20</v>
      </c>
      <c r="BX329" s="58" t="n">
        <v>9</v>
      </c>
      <c r="BY329" s="58" t="n">
        <v>32</v>
      </c>
      <c r="BZ329" s="58" t="n">
        <v>1339</v>
      </c>
      <c r="CA329" s="58" t="n">
        <v>29</v>
      </c>
      <c r="CB329" s="58" t="n">
        <v>11</v>
      </c>
      <c r="CC329" s="58"/>
      <c r="CD329" s="58"/>
      <c r="CE329" s="58"/>
      <c r="CF329" s="58"/>
      <c r="CG329" s="58" t="n">
        <v>3</v>
      </c>
      <c r="CH329" s="58"/>
      <c r="CI329" s="58" t="n">
        <v>2</v>
      </c>
      <c r="CJ329" s="58"/>
      <c r="CK329" s="58"/>
      <c r="CL329" s="58"/>
      <c r="CM329" s="58" t="n">
        <v>9</v>
      </c>
      <c r="CN329" s="58" t="n">
        <v>1299</v>
      </c>
      <c r="CO329" s="58" t="n">
        <v>114</v>
      </c>
      <c r="CP329" s="58"/>
      <c r="CQ329" s="58"/>
      <c r="CR329" s="58" t="n">
        <v>2</v>
      </c>
      <c r="CS329" s="58"/>
      <c r="CT329" s="58"/>
      <c r="CU329" s="58"/>
      <c r="CV329" s="58" t="n">
        <v>65</v>
      </c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 t="n">
        <v>95</v>
      </c>
      <c r="DK329" s="58" t="n">
        <v>692</v>
      </c>
      <c r="DL329" s="58" t="n">
        <v>185</v>
      </c>
      <c r="DM329" s="58" t="n">
        <v>57</v>
      </c>
      <c r="DN329" s="58" t="n">
        <v>14</v>
      </c>
      <c r="DO329" s="58" t="n">
        <v>70</v>
      </c>
      <c r="DP329" s="58" t="n">
        <v>18</v>
      </c>
      <c r="DQ329" s="58" t="n">
        <v>167</v>
      </c>
      <c r="DR329" s="58" t="n">
        <v>21</v>
      </c>
      <c r="DS329" s="58" t="n">
        <v>38</v>
      </c>
      <c r="DT329" s="58" t="n">
        <v>14</v>
      </c>
      <c r="DU329" s="58" t="n">
        <v>6</v>
      </c>
      <c r="DV329" s="58"/>
      <c r="DW329" s="58" t="n">
        <v>1</v>
      </c>
      <c r="DX329" s="58" t="n">
        <v>4</v>
      </c>
      <c r="DY329" s="58" t="n">
        <v>18</v>
      </c>
      <c r="DZ329" s="58" t="n">
        <v>1</v>
      </c>
      <c r="EA329" s="58" t="n">
        <v>1</v>
      </c>
      <c r="EB329" s="58" t="n">
        <v>0</v>
      </c>
      <c r="EC329" s="59" t="s">
        <v>419</v>
      </c>
      <c r="ED329" s="59" t="s">
        <v>526</v>
      </c>
      <c r="EE329" s="59" t="s">
        <v>612</v>
      </c>
      <c r="EF329" s="59" t="s">
        <v>575</v>
      </c>
      <c r="EG329" s="59" t="s">
        <v>409</v>
      </c>
    </row>
    <row r="330" customFormat="false" ht="14.25" hidden="false" customHeight="false" outlineLevel="0" collapsed="false">
      <c r="A330" s="58" t="n">
        <v>106361343</v>
      </c>
      <c r="B330" s="59" t="s">
        <v>2232</v>
      </c>
      <c r="C330" s="59" t="s">
        <v>519</v>
      </c>
      <c r="D330" s="59" t="s">
        <v>412</v>
      </c>
      <c r="E330" s="59" t="s">
        <v>2233</v>
      </c>
      <c r="F330" s="59" t="s">
        <v>2234</v>
      </c>
      <c r="G330" s="59" t="s">
        <v>2235</v>
      </c>
      <c r="H330" s="59" t="s">
        <v>2236</v>
      </c>
      <c r="I330" s="59" t="s">
        <v>402</v>
      </c>
      <c r="J330" s="59" t="s">
        <v>2237</v>
      </c>
      <c r="K330" s="59" t="s">
        <v>418</v>
      </c>
      <c r="L330" s="58" t="n">
        <v>1797</v>
      </c>
      <c r="M330" s="58" t="n">
        <v>1581</v>
      </c>
      <c r="N330" s="58"/>
      <c r="O330" s="58" t="n">
        <v>48</v>
      </c>
      <c r="P330" s="58" t="n">
        <v>153</v>
      </c>
      <c r="Q330" s="58" t="n">
        <v>309</v>
      </c>
      <c r="R330" s="58" t="n">
        <v>470</v>
      </c>
      <c r="S330" s="58" t="n">
        <v>786</v>
      </c>
      <c r="T330" s="58" t="n">
        <v>823</v>
      </c>
      <c r="U330" s="58" t="n">
        <v>554</v>
      </c>
      <c r="V330" s="58" t="n">
        <v>211</v>
      </c>
      <c r="W330" s="58" t="n">
        <v>21</v>
      </c>
      <c r="X330" s="58" t="n">
        <v>3</v>
      </c>
      <c r="Y330" s="58"/>
      <c r="Z330" s="58" t="n">
        <v>32</v>
      </c>
      <c r="AA330" s="58" t="n">
        <v>273</v>
      </c>
      <c r="AB330" s="58" t="n">
        <v>685</v>
      </c>
      <c r="AC330" s="58" t="n">
        <v>1</v>
      </c>
      <c r="AD330" s="58" t="n">
        <v>67</v>
      </c>
      <c r="AE330" s="58" t="n">
        <v>6</v>
      </c>
      <c r="AF330" s="58" t="n">
        <v>2314</v>
      </c>
      <c r="AG330" s="58" t="n">
        <v>3376</v>
      </c>
      <c r="AH330" s="58"/>
      <c r="AI330" s="58"/>
      <c r="AJ330" s="58"/>
      <c r="AK330" s="58" t="n">
        <v>1</v>
      </c>
      <c r="AL330" s="58"/>
      <c r="AM330" s="58" t="n">
        <v>1</v>
      </c>
      <c r="AN330" s="58"/>
      <c r="AO330" s="58"/>
      <c r="AP330" s="58"/>
      <c r="AQ330" s="58"/>
      <c r="AR330" s="58"/>
      <c r="AS330" s="58"/>
      <c r="AT330" s="58"/>
      <c r="AU330" s="58"/>
      <c r="AV330" s="58" t="n">
        <v>356</v>
      </c>
      <c r="AW330" s="58" t="n">
        <v>1363</v>
      </c>
      <c r="AX330" s="58" t="n">
        <v>71</v>
      </c>
      <c r="AY330" s="58" t="n">
        <v>1440</v>
      </c>
      <c r="AZ330" s="58" t="n">
        <v>1</v>
      </c>
      <c r="BA330" s="58" t="n">
        <v>147</v>
      </c>
      <c r="BB330" s="58"/>
      <c r="BC330" s="58" t="n">
        <v>30</v>
      </c>
      <c r="BD330" s="58" t="n">
        <v>320</v>
      </c>
      <c r="BE330" s="58" t="n">
        <v>3</v>
      </c>
      <c r="BF330" s="58" t="n">
        <v>626</v>
      </c>
      <c r="BG330" s="58" t="n">
        <v>88</v>
      </c>
      <c r="BH330" s="58" t="n">
        <v>367</v>
      </c>
      <c r="BI330" s="58" t="n">
        <v>24</v>
      </c>
      <c r="BJ330" s="58" t="n">
        <v>468</v>
      </c>
      <c r="BK330" s="58" t="n">
        <v>223</v>
      </c>
      <c r="BL330" s="58" t="n">
        <v>328</v>
      </c>
      <c r="BM330" s="58" t="n">
        <v>174</v>
      </c>
      <c r="BN330" s="58" t="n">
        <v>158</v>
      </c>
      <c r="BO330" s="58" t="n">
        <v>87</v>
      </c>
      <c r="BP330" s="58" t="n">
        <v>42</v>
      </c>
      <c r="BQ330" s="58" t="n">
        <v>346</v>
      </c>
      <c r="BR330" s="58" t="n">
        <v>94</v>
      </c>
      <c r="BS330" s="58"/>
      <c r="BT330" s="58"/>
      <c r="BU330" s="58"/>
      <c r="BV330" s="58"/>
      <c r="BW330" s="58" t="n">
        <v>10</v>
      </c>
      <c r="BX330" s="58"/>
      <c r="BY330" s="58" t="n">
        <v>177</v>
      </c>
      <c r="BZ330" s="58" t="n">
        <v>3180</v>
      </c>
      <c r="CA330" s="58" t="n">
        <v>9</v>
      </c>
      <c r="CB330" s="58"/>
      <c r="CC330" s="58"/>
      <c r="CD330" s="58"/>
      <c r="CE330" s="58" t="n">
        <v>1</v>
      </c>
      <c r="CF330" s="58" t="n">
        <v>1</v>
      </c>
      <c r="CG330" s="58"/>
      <c r="CH330" s="58"/>
      <c r="CI330" s="58"/>
      <c r="CJ330" s="58"/>
      <c r="CK330" s="58"/>
      <c r="CL330" s="58"/>
      <c r="CM330" s="58" t="n">
        <v>9</v>
      </c>
      <c r="CN330" s="58" t="n">
        <v>3164</v>
      </c>
      <c r="CO330" s="58" t="n">
        <v>204</v>
      </c>
      <c r="CP330" s="58" t="n">
        <v>126</v>
      </c>
      <c r="CQ330" s="58" t="n">
        <v>35</v>
      </c>
      <c r="CR330" s="58"/>
      <c r="CS330" s="58"/>
      <c r="CT330" s="58"/>
      <c r="CU330" s="58"/>
      <c r="CV330" s="58" t="n">
        <v>73</v>
      </c>
      <c r="CW330" s="58" t="n">
        <v>6</v>
      </c>
      <c r="CX330" s="58" t="n">
        <v>12</v>
      </c>
      <c r="CY330" s="58"/>
      <c r="CZ330" s="58" t="n">
        <v>2</v>
      </c>
      <c r="DA330" s="58"/>
      <c r="DB330" s="58"/>
      <c r="DC330" s="58"/>
      <c r="DD330" s="58"/>
      <c r="DE330" s="58"/>
      <c r="DF330" s="58" t="n">
        <v>4</v>
      </c>
      <c r="DG330" s="58"/>
      <c r="DH330" s="58"/>
      <c r="DI330" s="58"/>
      <c r="DJ330" s="58" t="n">
        <v>1123</v>
      </c>
      <c r="DK330" s="58" t="n">
        <v>636</v>
      </c>
      <c r="DL330" s="58" t="n">
        <v>27</v>
      </c>
      <c r="DM330" s="58" t="n">
        <v>173</v>
      </c>
      <c r="DN330" s="58" t="n">
        <v>4</v>
      </c>
      <c r="DO330" s="58" t="n">
        <v>206</v>
      </c>
      <c r="DP330" s="58" t="n">
        <v>17</v>
      </c>
      <c r="DQ330" s="58" t="n">
        <v>612</v>
      </c>
      <c r="DR330" s="58" t="n">
        <v>59</v>
      </c>
      <c r="DS330" s="58" t="n">
        <v>126</v>
      </c>
      <c r="DT330" s="58" t="n">
        <v>109</v>
      </c>
      <c r="DU330" s="58" t="n">
        <v>8</v>
      </c>
      <c r="DV330" s="58" t="n">
        <v>18</v>
      </c>
      <c r="DW330" s="58" t="n">
        <v>2</v>
      </c>
      <c r="DX330" s="58"/>
      <c r="DY330" s="58" t="n">
        <v>1</v>
      </c>
      <c r="DZ330" s="58"/>
      <c r="EA330" s="58" t="n">
        <v>1</v>
      </c>
      <c r="EB330" s="58" t="n">
        <v>0</v>
      </c>
      <c r="EC330" s="59" t="s">
        <v>419</v>
      </c>
      <c r="ED330" s="59" t="s">
        <v>557</v>
      </c>
      <c r="EE330" s="59" t="s">
        <v>558</v>
      </c>
      <c r="EF330" s="59" t="s">
        <v>407</v>
      </c>
      <c r="EG330" s="59" t="s">
        <v>409</v>
      </c>
    </row>
    <row r="331" customFormat="false" ht="14.25" hidden="false" customHeight="false" outlineLevel="0" collapsed="false">
      <c r="A331" s="58" t="n">
        <v>106190053</v>
      </c>
      <c r="B331" s="59" t="s">
        <v>2238</v>
      </c>
      <c r="C331" s="59" t="s">
        <v>464</v>
      </c>
      <c r="D331" s="59" t="s">
        <v>412</v>
      </c>
      <c r="E331" s="59" t="s">
        <v>2239</v>
      </c>
      <c r="F331" s="59" t="s">
        <v>753</v>
      </c>
      <c r="G331" s="59" t="s">
        <v>2240</v>
      </c>
      <c r="H331" s="59" t="s">
        <v>2241</v>
      </c>
      <c r="I331" s="59" t="s">
        <v>402</v>
      </c>
      <c r="J331" s="59" t="s">
        <v>2242</v>
      </c>
      <c r="K331" s="59" t="s">
        <v>418</v>
      </c>
      <c r="L331" s="58" t="n">
        <v>1179</v>
      </c>
      <c r="M331" s="58" t="n">
        <v>978</v>
      </c>
      <c r="N331" s="58"/>
      <c r="O331" s="58" t="n">
        <v>71</v>
      </c>
      <c r="P331" s="58" t="n">
        <v>150</v>
      </c>
      <c r="Q331" s="58" t="n">
        <v>210</v>
      </c>
      <c r="R331" s="58" t="n">
        <v>264</v>
      </c>
      <c r="S331" s="58" t="n">
        <v>426</v>
      </c>
      <c r="T331" s="58" t="n">
        <v>440</v>
      </c>
      <c r="U331" s="58" t="n">
        <v>315</v>
      </c>
      <c r="V331" s="58" t="n">
        <v>164</v>
      </c>
      <c r="W331" s="58" t="n">
        <v>117</v>
      </c>
      <c r="X331" s="58"/>
      <c r="Y331" s="58"/>
      <c r="Z331" s="58" t="n">
        <v>258</v>
      </c>
      <c r="AA331" s="58" t="n">
        <v>368</v>
      </c>
      <c r="AB331" s="58" t="n">
        <v>948</v>
      </c>
      <c r="AC331" s="58" t="n">
        <v>2</v>
      </c>
      <c r="AD331" s="58" t="n">
        <v>51</v>
      </c>
      <c r="AE331" s="58" t="n">
        <v>6</v>
      </c>
      <c r="AF331" s="58" t="n">
        <v>524</v>
      </c>
      <c r="AG331" s="58" t="n">
        <v>2133</v>
      </c>
      <c r="AH331" s="58" t="n">
        <v>13</v>
      </c>
      <c r="AI331" s="58"/>
      <c r="AJ331" s="58" t="n">
        <v>2</v>
      </c>
      <c r="AK331" s="58"/>
      <c r="AL331" s="58"/>
      <c r="AM331" s="58"/>
      <c r="AN331" s="58" t="n">
        <v>1</v>
      </c>
      <c r="AO331" s="58" t="n">
        <v>7</v>
      </c>
      <c r="AP331" s="58"/>
      <c r="AQ331" s="58"/>
      <c r="AR331" s="58"/>
      <c r="AS331" s="58"/>
      <c r="AT331" s="58" t="n">
        <v>1</v>
      </c>
      <c r="AU331" s="58"/>
      <c r="AV331" s="58" t="n">
        <v>761</v>
      </c>
      <c r="AW331" s="58" t="n">
        <v>929</v>
      </c>
      <c r="AX331" s="58" t="n">
        <v>8</v>
      </c>
      <c r="AY331" s="58" t="n">
        <v>365</v>
      </c>
      <c r="AZ331" s="58" t="n">
        <v>7</v>
      </c>
      <c r="BA331" s="58" t="n">
        <v>87</v>
      </c>
      <c r="BB331" s="58"/>
      <c r="BC331" s="58" t="n">
        <v>85</v>
      </c>
      <c r="BD331" s="58" t="n">
        <v>410</v>
      </c>
      <c r="BE331" s="58" t="n">
        <v>25</v>
      </c>
      <c r="BF331" s="58" t="n">
        <v>195</v>
      </c>
      <c r="BG331" s="58" t="n">
        <v>6</v>
      </c>
      <c r="BH331" s="58" t="n">
        <v>190</v>
      </c>
      <c r="BI331" s="58" t="n">
        <v>6</v>
      </c>
      <c r="BJ331" s="58" t="n">
        <v>261</v>
      </c>
      <c r="BK331" s="58" t="n">
        <v>185</v>
      </c>
      <c r="BL331" s="58" t="n">
        <v>152</v>
      </c>
      <c r="BM331" s="58" t="n">
        <v>514</v>
      </c>
      <c r="BN331" s="58" t="n">
        <v>22</v>
      </c>
      <c r="BO331" s="58" t="n">
        <v>42</v>
      </c>
      <c r="BP331" s="58" t="n">
        <v>35</v>
      </c>
      <c r="BQ331" s="58" t="n">
        <v>13</v>
      </c>
      <c r="BR331" s="58" t="n">
        <v>16</v>
      </c>
      <c r="BS331" s="58"/>
      <c r="BT331" s="58"/>
      <c r="BU331" s="58"/>
      <c r="BV331" s="58"/>
      <c r="BW331" s="58" t="n">
        <v>2</v>
      </c>
      <c r="BX331" s="58" t="n">
        <v>2</v>
      </c>
      <c r="BY331" s="58" t="n">
        <v>10</v>
      </c>
      <c r="BZ331" s="58" t="n">
        <v>2133</v>
      </c>
      <c r="CA331" s="58" t="n">
        <v>4</v>
      </c>
      <c r="CB331" s="58" t="n">
        <v>1</v>
      </c>
      <c r="CC331" s="58"/>
      <c r="CD331" s="58" t="n">
        <v>3</v>
      </c>
      <c r="CE331" s="58"/>
      <c r="CF331" s="58"/>
      <c r="CG331" s="58"/>
      <c r="CH331" s="58"/>
      <c r="CI331" s="58"/>
      <c r="CJ331" s="58" t="n">
        <v>2</v>
      </c>
      <c r="CK331" s="58"/>
      <c r="CL331" s="58"/>
      <c r="CM331" s="58" t="n">
        <v>19</v>
      </c>
      <c r="CN331" s="58" t="n">
        <v>1777</v>
      </c>
      <c r="CO331" s="58" t="n">
        <v>355</v>
      </c>
      <c r="CP331" s="58" t="n">
        <v>12</v>
      </c>
      <c r="CQ331" s="58" t="n">
        <v>10</v>
      </c>
      <c r="CR331" s="58"/>
      <c r="CS331" s="58"/>
      <c r="CT331" s="58"/>
      <c r="CU331" s="58"/>
      <c r="CV331" s="58" t="n">
        <v>25</v>
      </c>
      <c r="CW331" s="58" t="n">
        <v>2</v>
      </c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 t="n">
        <v>1</v>
      </c>
      <c r="DI331" s="58"/>
      <c r="DJ331" s="58" t="n">
        <v>550</v>
      </c>
      <c r="DK331" s="58" t="n">
        <v>273</v>
      </c>
      <c r="DL331" s="58" t="n">
        <v>483</v>
      </c>
      <c r="DM331" s="58" t="n">
        <v>109</v>
      </c>
      <c r="DN331" s="58" t="n">
        <v>10</v>
      </c>
      <c r="DO331" s="58" t="n">
        <v>127</v>
      </c>
      <c r="DP331" s="58" t="n">
        <v>84</v>
      </c>
      <c r="DQ331" s="58" t="n">
        <v>228</v>
      </c>
      <c r="DR331" s="58" t="n">
        <v>100</v>
      </c>
      <c r="DS331" s="58" t="n">
        <v>22</v>
      </c>
      <c r="DT331" s="58" t="n">
        <v>91</v>
      </c>
      <c r="DU331" s="58" t="n">
        <v>25</v>
      </c>
      <c r="DV331" s="58" t="n">
        <v>4</v>
      </c>
      <c r="DW331" s="58" t="n">
        <v>1</v>
      </c>
      <c r="DX331" s="58" t="n">
        <v>2</v>
      </c>
      <c r="DY331" s="58" t="n">
        <v>3</v>
      </c>
      <c r="DZ331" s="58" t="n">
        <v>1</v>
      </c>
      <c r="EA331" s="58" t="n">
        <v>1</v>
      </c>
      <c r="EB331" s="58" t="n">
        <v>0</v>
      </c>
      <c r="EC331" s="59" t="s">
        <v>419</v>
      </c>
      <c r="ED331" s="59" t="s">
        <v>525</v>
      </c>
      <c r="EE331" s="59" t="s">
        <v>757</v>
      </c>
      <c r="EF331" s="59" t="s">
        <v>558</v>
      </c>
      <c r="EG331" s="59" t="s">
        <v>409</v>
      </c>
    </row>
    <row r="332" customFormat="false" ht="14.25" hidden="false" customHeight="false" outlineLevel="0" collapsed="false">
      <c r="A332" s="58" t="n">
        <v>106380965</v>
      </c>
      <c r="B332" s="59" t="s">
        <v>2243</v>
      </c>
      <c r="C332" s="59" t="s">
        <v>614</v>
      </c>
      <c r="D332" s="59" t="s">
        <v>412</v>
      </c>
      <c r="E332" s="59" t="s">
        <v>2244</v>
      </c>
      <c r="F332" s="59" t="s">
        <v>614</v>
      </c>
      <c r="G332" s="59" t="s">
        <v>616</v>
      </c>
      <c r="H332" s="59" t="s">
        <v>617</v>
      </c>
      <c r="I332" s="59" t="s">
        <v>402</v>
      </c>
      <c r="J332" s="59" t="s">
        <v>2245</v>
      </c>
      <c r="K332" s="59" t="s">
        <v>418</v>
      </c>
      <c r="L332" s="58" t="n">
        <v>1839</v>
      </c>
      <c r="M332" s="58" t="n">
        <v>1911</v>
      </c>
      <c r="N332" s="58" t="n">
        <v>1</v>
      </c>
      <c r="O332" s="58" t="n">
        <v>57</v>
      </c>
      <c r="P332" s="58" t="n">
        <v>227</v>
      </c>
      <c r="Q332" s="58" t="n">
        <v>275</v>
      </c>
      <c r="R332" s="58" t="n">
        <v>408</v>
      </c>
      <c r="S332" s="58" t="n">
        <v>618</v>
      </c>
      <c r="T332" s="58" t="n">
        <v>919</v>
      </c>
      <c r="U332" s="58" t="n">
        <v>752</v>
      </c>
      <c r="V332" s="58" t="n">
        <v>495</v>
      </c>
      <c r="W332" s="58"/>
      <c r="X332" s="58"/>
      <c r="Y332" s="58"/>
      <c r="Z332" s="58" t="n">
        <v>961</v>
      </c>
      <c r="AA332" s="58" t="n">
        <v>177</v>
      </c>
      <c r="AB332" s="58" t="n">
        <v>236</v>
      </c>
      <c r="AC332" s="58" t="n">
        <v>1</v>
      </c>
      <c r="AD332" s="58" t="n">
        <v>461</v>
      </c>
      <c r="AE332" s="58" t="n">
        <v>128</v>
      </c>
      <c r="AF332" s="58" t="n">
        <v>1787</v>
      </c>
      <c r="AG332" s="58" t="n">
        <v>3725</v>
      </c>
      <c r="AH332" s="58" t="n">
        <v>15</v>
      </c>
      <c r="AI332" s="58" t="n">
        <v>1</v>
      </c>
      <c r="AJ332" s="58"/>
      <c r="AK332" s="58" t="n">
        <v>8</v>
      </c>
      <c r="AL332" s="58"/>
      <c r="AM332" s="58"/>
      <c r="AN332" s="58"/>
      <c r="AO332" s="58"/>
      <c r="AP332" s="58"/>
      <c r="AQ332" s="58"/>
      <c r="AR332" s="58" t="n">
        <v>1</v>
      </c>
      <c r="AS332" s="58" t="n">
        <v>1</v>
      </c>
      <c r="AT332" s="58"/>
      <c r="AU332" s="58"/>
      <c r="AV332" s="58" t="n">
        <v>157</v>
      </c>
      <c r="AW332" s="58" t="n">
        <v>1623</v>
      </c>
      <c r="AX332" s="58" t="n">
        <v>9</v>
      </c>
      <c r="AY332" s="58" t="n">
        <v>1847</v>
      </c>
      <c r="AZ332" s="58" t="n">
        <v>85</v>
      </c>
      <c r="BA332" s="58" t="n">
        <v>30</v>
      </c>
      <c r="BB332" s="58"/>
      <c r="BC332" s="58" t="n">
        <v>5</v>
      </c>
      <c r="BD332" s="58" t="n">
        <v>298</v>
      </c>
      <c r="BE332" s="58" t="n">
        <v>7</v>
      </c>
      <c r="BF332" s="58" t="n">
        <v>290</v>
      </c>
      <c r="BG332" s="58" t="n">
        <v>24</v>
      </c>
      <c r="BH332" s="58" t="n">
        <v>133</v>
      </c>
      <c r="BI332" s="58" t="n">
        <v>10</v>
      </c>
      <c r="BJ332" s="58" t="n">
        <v>450</v>
      </c>
      <c r="BK332" s="58" t="n">
        <v>683</v>
      </c>
      <c r="BL332" s="58" t="n">
        <v>331</v>
      </c>
      <c r="BM332" s="58" t="n">
        <v>1003</v>
      </c>
      <c r="BN332" s="58" t="n">
        <v>269</v>
      </c>
      <c r="BO332" s="58" t="n">
        <v>52</v>
      </c>
      <c r="BP332" s="58" t="n">
        <v>59</v>
      </c>
      <c r="BQ332" s="58" t="n">
        <v>127</v>
      </c>
      <c r="BR332" s="58" t="n">
        <v>9</v>
      </c>
      <c r="BS332" s="58" t="n">
        <v>1</v>
      </c>
      <c r="BT332" s="58"/>
      <c r="BU332" s="58"/>
      <c r="BV332" s="58"/>
      <c r="BW332" s="58" t="n">
        <v>76</v>
      </c>
      <c r="BX332" s="58" t="n">
        <v>4</v>
      </c>
      <c r="BY332" s="58" t="n">
        <v>173</v>
      </c>
      <c r="BZ332" s="58" t="n">
        <v>3311</v>
      </c>
      <c r="CA332" s="58" t="n">
        <v>166</v>
      </c>
      <c r="CB332" s="58" t="n">
        <v>2</v>
      </c>
      <c r="CC332" s="58"/>
      <c r="CD332" s="58" t="n">
        <v>1</v>
      </c>
      <c r="CE332" s="58"/>
      <c r="CF332" s="58" t="n">
        <v>1</v>
      </c>
      <c r="CG332" s="58" t="n">
        <v>13</v>
      </c>
      <c r="CH332" s="58"/>
      <c r="CI332" s="58" t="n">
        <v>4</v>
      </c>
      <c r="CJ332" s="58"/>
      <c r="CK332" s="58"/>
      <c r="CL332" s="58"/>
      <c r="CM332" s="58" t="n">
        <v>340</v>
      </c>
      <c r="CN332" s="58" t="n">
        <v>3219</v>
      </c>
      <c r="CO332" s="58" t="n">
        <v>66</v>
      </c>
      <c r="CP332" s="58"/>
      <c r="CQ332" s="58"/>
      <c r="CR332" s="58"/>
      <c r="CS332" s="58" t="n">
        <v>5</v>
      </c>
      <c r="CT332" s="58"/>
      <c r="CU332" s="58"/>
      <c r="CV332" s="58" t="n">
        <v>227</v>
      </c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 t="n">
        <v>268</v>
      </c>
      <c r="DK332" s="58" t="n">
        <v>677</v>
      </c>
      <c r="DL332" s="58" t="n">
        <v>991</v>
      </c>
      <c r="DM332" s="58" t="n">
        <v>68</v>
      </c>
      <c r="DN332" s="58" t="n">
        <v>37</v>
      </c>
      <c r="DO332" s="58" t="n">
        <v>201</v>
      </c>
      <c r="DP332" s="58" t="n">
        <v>5</v>
      </c>
      <c r="DQ332" s="58" t="n">
        <v>1022</v>
      </c>
      <c r="DR332" s="58" t="n">
        <v>71</v>
      </c>
      <c r="DS332" s="58" t="n">
        <v>72</v>
      </c>
      <c r="DT332" s="58" t="n">
        <v>104</v>
      </c>
      <c r="DU332" s="58"/>
      <c r="DV332" s="58"/>
      <c r="DW332" s="58" t="n">
        <v>3</v>
      </c>
      <c r="DX332" s="58" t="n">
        <v>45</v>
      </c>
      <c r="DY332" s="58" t="n">
        <v>73</v>
      </c>
      <c r="DZ332" s="58" t="n">
        <v>8</v>
      </c>
      <c r="EA332" s="58" t="n">
        <v>1</v>
      </c>
      <c r="EB332" s="58" t="n">
        <v>0</v>
      </c>
      <c r="EC332" s="59" t="s">
        <v>419</v>
      </c>
      <c r="ED332" s="59" t="s">
        <v>408</v>
      </c>
      <c r="EE332" s="59" t="s">
        <v>575</v>
      </c>
      <c r="EF332" s="59" t="s">
        <v>619</v>
      </c>
      <c r="EG332" s="59" t="s">
        <v>409</v>
      </c>
    </row>
    <row r="333" customFormat="false" ht="14.25" hidden="false" customHeight="false" outlineLevel="0" collapsed="false">
      <c r="A333" s="58" t="n">
        <v>106010967</v>
      </c>
      <c r="B333" s="59" t="s">
        <v>2246</v>
      </c>
      <c r="C333" s="59" t="s">
        <v>453</v>
      </c>
      <c r="D333" s="59" t="s">
        <v>412</v>
      </c>
      <c r="E333" s="59" t="s">
        <v>2247</v>
      </c>
      <c r="F333" s="59" t="s">
        <v>1199</v>
      </c>
      <c r="G333" s="59" t="s">
        <v>1200</v>
      </c>
      <c r="H333" s="59" t="s">
        <v>1201</v>
      </c>
      <c r="I333" s="59" t="s">
        <v>402</v>
      </c>
      <c r="J333" s="59" t="s">
        <v>2248</v>
      </c>
      <c r="K333" s="59" t="s">
        <v>418</v>
      </c>
      <c r="L333" s="58" t="n">
        <v>987</v>
      </c>
      <c r="M333" s="58" t="n">
        <v>682</v>
      </c>
      <c r="N333" s="58"/>
      <c r="O333" s="58" t="n">
        <v>16</v>
      </c>
      <c r="P333" s="58" t="n">
        <v>119</v>
      </c>
      <c r="Q333" s="58" t="n">
        <v>153</v>
      </c>
      <c r="R333" s="58" t="n">
        <v>231</v>
      </c>
      <c r="S333" s="58" t="n">
        <v>392</v>
      </c>
      <c r="T333" s="58" t="n">
        <v>385</v>
      </c>
      <c r="U333" s="58" t="n">
        <v>245</v>
      </c>
      <c r="V333" s="58" t="n">
        <v>127</v>
      </c>
      <c r="W333" s="58" t="n">
        <v>1</v>
      </c>
      <c r="X333" s="58"/>
      <c r="Y333" s="58"/>
      <c r="Z333" s="58" t="n">
        <v>300</v>
      </c>
      <c r="AA333" s="58" t="n">
        <v>230</v>
      </c>
      <c r="AB333" s="58" t="n">
        <v>402</v>
      </c>
      <c r="AC333" s="58" t="n">
        <v>3</v>
      </c>
      <c r="AD333" s="58" t="n">
        <v>240</v>
      </c>
      <c r="AE333" s="58" t="n">
        <v>1</v>
      </c>
      <c r="AF333" s="58" t="n">
        <v>493</v>
      </c>
      <c r="AG333" s="58" t="n">
        <v>1587</v>
      </c>
      <c r="AH333" s="58" t="n">
        <v>64</v>
      </c>
      <c r="AI333" s="58" t="n">
        <v>7</v>
      </c>
      <c r="AJ333" s="58"/>
      <c r="AK333" s="58" t="n">
        <v>8</v>
      </c>
      <c r="AL333" s="58"/>
      <c r="AM333" s="58"/>
      <c r="AN333" s="58"/>
      <c r="AO333" s="58"/>
      <c r="AP333" s="58"/>
      <c r="AQ333" s="58" t="n">
        <v>1</v>
      </c>
      <c r="AR333" s="58" t="n">
        <v>2</v>
      </c>
      <c r="AS333" s="58"/>
      <c r="AT333" s="58"/>
      <c r="AU333" s="58"/>
      <c r="AV333" s="58" t="n">
        <v>636</v>
      </c>
      <c r="AW333" s="58" t="n">
        <v>648</v>
      </c>
      <c r="AX333" s="58" t="n">
        <v>4</v>
      </c>
      <c r="AY333" s="58" t="n">
        <v>347</v>
      </c>
      <c r="AZ333" s="58" t="n">
        <v>2</v>
      </c>
      <c r="BA333" s="58" t="n">
        <v>32</v>
      </c>
      <c r="BB333" s="58"/>
      <c r="BC333" s="58" t="n">
        <v>40</v>
      </c>
      <c r="BD333" s="58" t="n">
        <v>201</v>
      </c>
      <c r="BE333" s="58" t="n">
        <v>5</v>
      </c>
      <c r="BF333" s="58" t="n">
        <v>227</v>
      </c>
      <c r="BG333" s="58" t="n">
        <v>36</v>
      </c>
      <c r="BH333" s="58" t="n">
        <v>186</v>
      </c>
      <c r="BI333" s="58" t="n">
        <v>9</v>
      </c>
      <c r="BJ333" s="58" t="n">
        <v>148</v>
      </c>
      <c r="BK333" s="58" t="n">
        <v>176</v>
      </c>
      <c r="BL333" s="58" t="n">
        <v>168</v>
      </c>
      <c r="BM333" s="58" t="n">
        <v>32</v>
      </c>
      <c r="BN333" s="58" t="n">
        <v>282</v>
      </c>
      <c r="BO333" s="58" t="n">
        <v>17</v>
      </c>
      <c r="BP333" s="58" t="n">
        <v>31</v>
      </c>
      <c r="BQ333" s="58" t="n">
        <v>88</v>
      </c>
      <c r="BR333" s="58" t="n">
        <v>22</v>
      </c>
      <c r="BS333" s="58"/>
      <c r="BT333" s="58"/>
      <c r="BU333" s="58" t="n">
        <v>1</v>
      </c>
      <c r="BV333" s="58"/>
      <c r="BW333" s="58" t="n">
        <v>9</v>
      </c>
      <c r="BX333" s="58" t="n">
        <v>7</v>
      </c>
      <c r="BY333" s="58" t="n">
        <v>76</v>
      </c>
      <c r="BZ333" s="58" t="n">
        <v>1537</v>
      </c>
      <c r="CA333" s="58" t="n">
        <v>24</v>
      </c>
      <c r="CB333" s="58" t="n">
        <v>11</v>
      </c>
      <c r="CC333" s="58"/>
      <c r="CD333" s="58" t="n">
        <v>2</v>
      </c>
      <c r="CE333" s="58" t="n">
        <v>1</v>
      </c>
      <c r="CF333" s="58" t="n">
        <v>1</v>
      </c>
      <c r="CG333" s="58" t="n">
        <v>1</v>
      </c>
      <c r="CH333" s="58"/>
      <c r="CI333" s="58"/>
      <c r="CJ333" s="58"/>
      <c r="CK333" s="58"/>
      <c r="CL333" s="58"/>
      <c r="CM333" s="58" t="n">
        <v>115</v>
      </c>
      <c r="CN333" s="58" t="n">
        <v>1272</v>
      </c>
      <c r="CO333" s="58" t="n">
        <v>180</v>
      </c>
      <c r="CP333" s="58"/>
      <c r="CQ333" s="58" t="n">
        <v>10</v>
      </c>
      <c r="CR333" s="58"/>
      <c r="CS333" s="58"/>
      <c r="CT333" s="58"/>
      <c r="CU333" s="58"/>
      <c r="CV333" s="58" t="n">
        <v>165</v>
      </c>
      <c r="CW333" s="58"/>
      <c r="CX333" s="58" t="n">
        <v>1</v>
      </c>
      <c r="CY333" s="58" t="n">
        <v>2</v>
      </c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 t="n">
        <v>137</v>
      </c>
      <c r="DK333" s="58" t="n">
        <v>540</v>
      </c>
      <c r="DL333" s="58"/>
      <c r="DM333" s="58" t="n">
        <v>170</v>
      </c>
      <c r="DN333" s="58" t="n">
        <v>15</v>
      </c>
      <c r="DO333" s="58" t="n">
        <v>123</v>
      </c>
      <c r="DP333" s="58" t="n">
        <v>47</v>
      </c>
      <c r="DQ333" s="58" t="n">
        <v>232</v>
      </c>
      <c r="DR333" s="58" t="n">
        <v>89</v>
      </c>
      <c r="DS333" s="58" t="n">
        <v>45</v>
      </c>
      <c r="DT333" s="58" t="n">
        <v>66</v>
      </c>
      <c r="DU333" s="58"/>
      <c r="DV333" s="58" t="n">
        <v>14</v>
      </c>
      <c r="DW333" s="58" t="n">
        <v>13</v>
      </c>
      <c r="DX333" s="58" t="n">
        <v>13</v>
      </c>
      <c r="DY333" s="58" t="n">
        <v>28</v>
      </c>
      <c r="DZ333" s="58" t="n">
        <v>61</v>
      </c>
      <c r="EA333" s="58" t="n">
        <v>1</v>
      </c>
      <c r="EB333" s="58" t="n">
        <v>0</v>
      </c>
      <c r="EC333" s="59" t="s">
        <v>419</v>
      </c>
      <c r="ED333" s="59" t="s">
        <v>487</v>
      </c>
      <c r="EE333" s="59" t="s">
        <v>526</v>
      </c>
      <c r="EF333" s="59" t="s">
        <v>577</v>
      </c>
      <c r="EG333" s="59" t="s">
        <v>409</v>
      </c>
    </row>
    <row r="334" customFormat="false" ht="14.25" hidden="false" customHeight="false" outlineLevel="0" collapsed="false">
      <c r="A334" s="58" t="n">
        <v>106190762</v>
      </c>
      <c r="B334" s="59" t="s">
        <v>2249</v>
      </c>
      <c r="C334" s="59" t="s">
        <v>464</v>
      </c>
      <c r="D334" s="59" t="s">
        <v>412</v>
      </c>
      <c r="E334" s="59" t="s">
        <v>2250</v>
      </c>
      <c r="F334" s="59" t="s">
        <v>464</v>
      </c>
      <c r="G334" s="59" t="s">
        <v>2251</v>
      </c>
      <c r="H334" s="59" t="s">
        <v>610</v>
      </c>
      <c r="I334" s="59" t="s">
        <v>402</v>
      </c>
      <c r="J334" s="59" t="s">
        <v>2252</v>
      </c>
      <c r="K334" s="59" t="s">
        <v>418</v>
      </c>
      <c r="L334" s="58" t="n">
        <v>1342</v>
      </c>
      <c r="M334" s="58" t="n">
        <v>1249</v>
      </c>
      <c r="N334" s="58"/>
      <c r="O334" s="58" t="n">
        <v>9</v>
      </c>
      <c r="P334" s="58" t="n">
        <v>42</v>
      </c>
      <c r="Q334" s="58" t="n">
        <v>75</v>
      </c>
      <c r="R334" s="58" t="n">
        <v>183</v>
      </c>
      <c r="S334" s="58" t="n">
        <v>561</v>
      </c>
      <c r="T334" s="58" t="n">
        <v>738</v>
      </c>
      <c r="U334" s="58" t="n">
        <v>592</v>
      </c>
      <c r="V334" s="58" t="n">
        <v>389</v>
      </c>
      <c r="W334" s="58" t="n">
        <v>2</v>
      </c>
      <c r="X334" s="58"/>
      <c r="Y334" s="58"/>
      <c r="Z334" s="58" t="n">
        <v>961</v>
      </c>
      <c r="AA334" s="58" t="n">
        <v>290</v>
      </c>
      <c r="AB334" s="58" t="n">
        <v>930</v>
      </c>
      <c r="AC334" s="58"/>
      <c r="AD334" s="58" t="n">
        <v>14</v>
      </c>
      <c r="AE334" s="58" t="n">
        <v>19</v>
      </c>
      <c r="AF334" s="58" t="n">
        <v>377</v>
      </c>
      <c r="AG334" s="58" t="n">
        <v>2491</v>
      </c>
      <c r="AH334" s="58" t="n">
        <v>91</v>
      </c>
      <c r="AI334" s="58" t="n">
        <v>3</v>
      </c>
      <c r="AJ334" s="58" t="n">
        <v>3</v>
      </c>
      <c r="AK334" s="58" t="n">
        <v>1</v>
      </c>
      <c r="AL334" s="58"/>
      <c r="AM334" s="58"/>
      <c r="AN334" s="58"/>
      <c r="AO334" s="58"/>
      <c r="AP334" s="58"/>
      <c r="AQ334" s="58"/>
      <c r="AR334" s="58"/>
      <c r="AS334" s="58"/>
      <c r="AT334" s="58"/>
      <c r="AU334" s="58" t="n">
        <v>2</v>
      </c>
      <c r="AV334" s="58" t="n">
        <v>1177</v>
      </c>
      <c r="AW334" s="58" t="n">
        <v>1054</v>
      </c>
      <c r="AX334" s="58" t="n">
        <v>18</v>
      </c>
      <c r="AY334" s="58" t="n">
        <v>334</v>
      </c>
      <c r="AZ334" s="58" t="n">
        <v>6</v>
      </c>
      <c r="BA334" s="58" t="n">
        <v>2</v>
      </c>
      <c r="BB334" s="58"/>
      <c r="BC334" s="58"/>
      <c r="BD334" s="58" t="n">
        <v>410</v>
      </c>
      <c r="BE334" s="58" t="n">
        <v>3</v>
      </c>
      <c r="BF334" s="58" t="n">
        <v>898</v>
      </c>
      <c r="BG334" s="58" t="n">
        <v>7</v>
      </c>
      <c r="BH334" s="58" t="n">
        <v>15</v>
      </c>
      <c r="BI334" s="58" t="n">
        <v>9</v>
      </c>
      <c r="BJ334" s="58" t="n">
        <v>105</v>
      </c>
      <c r="BK334" s="58" t="n">
        <v>35</v>
      </c>
      <c r="BL334" s="58" t="n">
        <v>448</v>
      </c>
      <c r="BM334" s="58" t="n">
        <v>24</v>
      </c>
      <c r="BN334" s="58" t="n">
        <v>494</v>
      </c>
      <c r="BO334" s="58" t="n">
        <v>25</v>
      </c>
      <c r="BP334" s="58" t="n">
        <v>1</v>
      </c>
      <c r="BQ334" s="58" t="n">
        <v>112</v>
      </c>
      <c r="BR334" s="58" t="n">
        <v>5</v>
      </c>
      <c r="BS334" s="58"/>
      <c r="BT334" s="58"/>
      <c r="BU334" s="58"/>
      <c r="BV334" s="58"/>
      <c r="BW334" s="58" t="n">
        <v>1</v>
      </c>
      <c r="BX334" s="58"/>
      <c r="BY334" s="58" t="n">
        <v>142</v>
      </c>
      <c r="BZ334" s="58" t="n">
        <v>2447</v>
      </c>
      <c r="CA334" s="58" t="n">
        <v>1</v>
      </c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 t="n">
        <v>660</v>
      </c>
      <c r="CN334" s="58" t="n">
        <v>1077</v>
      </c>
      <c r="CO334" s="58" t="n">
        <v>752</v>
      </c>
      <c r="CP334" s="58"/>
      <c r="CQ334" s="58" t="n">
        <v>3</v>
      </c>
      <c r="CR334" s="58" t="n">
        <v>23</v>
      </c>
      <c r="CS334" s="58" t="n">
        <v>1</v>
      </c>
      <c r="CT334" s="58"/>
      <c r="CU334" s="58"/>
      <c r="CV334" s="58" t="n">
        <v>354</v>
      </c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 t="n">
        <v>310</v>
      </c>
      <c r="DK334" s="58" t="n">
        <v>1650</v>
      </c>
      <c r="DL334" s="58" t="n">
        <v>3</v>
      </c>
      <c r="DM334" s="58" t="n">
        <v>4</v>
      </c>
      <c r="DN334" s="58" t="n">
        <v>4</v>
      </c>
      <c r="DO334" s="58" t="n">
        <v>9</v>
      </c>
      <c r="DP334" s="58"/>
      <c r="DQ334" s="58" t="n">
        <v>23</v>
      </c>
      <c r="DR334" s="58" t="n">
        <v>31</v>
      </c>
      <c r="DS334" s="58" t="n">
        <v>71</v>
      </c>
      <c r="DT334" s="58" t="n">
        <v>20</v>
      </c>
      <c r="DU334" s="58" t="n">
        <v>17</v>
      </c>
      <c r="DV334" s="58" t="n">
        <v>28</v>
      </c>
      <c r="DW334" s="58" t="n">
        <v>40</v>
      </c>
      <c r="DX334" s="58" t="n">
        <v>8</v>
      </c>
      <c r="DY334" s="58" t="n">
        <v>8</v>
      </c>
      <c r="DZ334" s="58" t="n">
        <v>86</v>
      </c>
      <c r="EA334" s="58" t="n">
        <v>1</v>
      </c>
      <c r="EB334" s="58" t="n">
        <v>0</v>
      </c>
      <c r="EC334" s="59" t="s">
        <v>419</v>
      </c>
      <c r="ED334" s="59" t="s">
        <v>480</v>
      </c>
      <c r="EE334" s="59" t="s">
        <v>879</v>
      </c>
      <c r="EF334" s="59" t="s">
        <v>688</v>
      </c>
      <c r="EG334" s="59" t="s">
        <v>409</v>
      </c>
    </row>
    <row r="335" customFormat="false" ht="14.25" hidden="false" customHeight="false" outlineLevel="0" collapsed="false">
      <c r="A335" s="58" t="n">
        <v>106430905</v>
      </c>
      <c r="B335" s="59" t="s">
        <v>2253</v>
      </c>
      <c r="C335" s="59" t="s">
        <v>569</v>
      </c>
      <c r="D335" s="59" t="s">
        <v>412</v>
      </c>
      <c r="E335" s="59" t="s">
        <v>2254</v>
      </c>
      <c r="F335" s="59" t="s">
        <v>1469</v>
      </c>
      <c r="G335" s="59" t="s">
        <v>2255</v>
      </c>
      <c r="H335" s="59" t="s">
        <v>903</v>
      </c>
      <c r="I335" s="59" t="s">
        <v>402</v>
      </c>
      <c r="J335" s="59" t="s">
        <v>2256</v>
      </c>
      <c r="K335" s="59" t="s">
        <v>418</v>
      </c>
      <c r="L335" s="58" t="n">
        <v>13900</v>
      </c>
      <c r="M335" s="58" t="n">
        <v>12056</v>
      </c>
      <c r="N335" s="58" t="n">
        <v>1</v>
      </c>
      <c r="O335" s="58" t="n">
        <v>407</v>
      </c>
      <c r="P335" s="58" t="n">
        <v>1785</v>
      </c>
      <c r="Q335" s="58" t="n">
        <v>2684</v>
      </c>
      <c r="R335" s="58" t="n">
        <v>3744</v>
      </c>
      <c r="S335" s="58" t="n">
        <v>6007</v>
      </c>
      <c r="T335" s="58" t="n">
        <v>6071</v>
      </c>
      <c r="U335" s="58" t="n">
        <v>3714</v>
      </c>
      <c r="V335" s="58" t="n">
        <v>1453</v>
      </c>
      <c r="W335" s="58" t="n">
        <v>92</v>
      </c>
      <c r="X335" s="58"/>
      <c r="Y335" s="58"/>
      <c r="Z335" s="58" t="n">
        <v>3843</v>
      </c>
      <c r="AA335" s="58" t="n">
        <v>958</v>
      </c>
      <c r="AB335" s="58" t="n">
        <v>3280</v>
      </c>
      <c r="AC335" s="58" t="n">
        <v>74</v>
      </c>
      <c r="AD335" s="58" t="n">
        <v>2181</v>
      </c>
      <c r="AE335" s="58" t="n">
        <v>474</v>
      </c>
      <c r="AF335" s="58" t="n">
        <v>15147</v>
      </c>
      <c r="AG335" s="58" t="n">
        <v>25342</v>
      </c>
      <c r="AH335" s="58" t="n">
        <v>51</v>
      </c>
      <c r="AI335" s="58" t="n">
        <v>51</v>
      </c>
      <c r="AJ335" s="58"/>
      <c r="AK335" s="58" t="n">
        <v>411</v>
      </c>
      <c r="AL335" s="58" t="n">
        <v>41</v>
      </c>
      <c r="AM335" s="58" t="n">
        <v>5</v>
      </c>
      <c r="AN335" s="58" t="n">
        <v>18</v>
      </c>
      <c r="AO335" s="58" t="n">
        <v>2</v>
      </c>
      <c r="AP335" s="58" t="n">
        <v>1</v>
      </c>
      <c r="AQ335" s="58" t="n">
        <v>1</v>
      </c>
      <c r="AR335" s="58" t="n">
        <v>3</v>
      </c>
      <c r="AS335" s="58" t="n">
        <v>2</v>
      </c>
      <c r="AT335" s="58"/>
      <c r="AU335" s="58" t="n">
        <v>29</v>
      </c>
      <c r="AV335" s="58" t="n">
        <v>8160</v>
      </c>
      <c r="AW335" s="58" t="n">
        <v>515</v>
      </c>
      <c r="AX335" s="58" t="n">
        <v>586</v>
      </c>
      <c r="AY335" s="58" t="n">
        <v>13303</v>
      </c>
      <c r="AZ335" s="58" t="n">
        <v>475</v>
      </c>
      <c r="BA335" s="58" t="n">
        <v>2918</v>
      </c>
      <c r="BB335" s="58"/>
      <c r="BC335" s="58" t="n">
        <v>244</v>
      </c>
      <c r="BD335" s="58" t="n">
        <v>2427</v>
      </c>
      <c r="BE335" s="58" t="n">
        <v>242</v>
      </c>
      <c r="BF335" s="58" t="n">
        <v>3802</v>
      </c>
      <c r="BG335" s="58" t="n">
        <v>256</v>
      </c>
      <c r="BH335" s="58" t="n">
        <v>1463</v>
      </c>
      <c r="BI335" s="58" t="n">
        <v>155</v>
      </c>
      <c r="BJ335" s="58" t="n">
        <v>1235</v>
      </c>
      <c r="BK335" s="58" t="n">
        <v>2173</v>
      </c>
      <c r="BL335" s="58" t="n">
        <v>4238</v>
      </c>
      <c r="BM335" s="58" t="n">
        <v>1176</v>
      </c>
      <c r="BN335" s="58" t="n">
        <v>4384</v>
      </c>
      <c r="BO335" s="58" t="n">
        <v>1016</v>
      </c>
      <c r="BP335" s="58" t="n">
        <v>153</v>
      </c>
      <c r="BQ335" s="58" t="n">
        <v>2306</v>
      </c>
      <c r="BR335" s="58" t="n">
        <v>177</v>
      </c>
      <c r="BS335" s="58" t="n">
        <v>2</v>
      </c>
      <c r="BT335" s="58" t="n">
        <v>507</v>
      </c>
      <c r="BU335" s="58" t="n">
        <v>1</v>
      </c>
      <c r="BV335" s="58"/>
      <c r="BW335" s="58" t="n">
        <v>83</v>
      </c>
      <c r="BX335" s="58" t="n">
        <v>57</v>
      </c>
      <c r="BY335" s="58" t="n">
        <v>1285</v>
      </c>
      <c r="BZ335" s="58" t="n">
        <v>24173</v>
      </c>
      <c r="CA335" s="58" t="n">
        <v>134</v>
      </c>
      <c r="CB335" s="58" t="n">
        <v>21</v>
      </c>
      <c r="CC335" s="58" t="n">
        <v>1</v>
      </c>
      <c r="CD335" s="58" t="n">
        <v>132</v>
      </c>
      <c r="CE335" s="58" t="n">
        <v>7</v>
      </c>
      <c r="CF335" s="58" t="n">
        <v>3</v>
      </c>
      <c r="CG335" s="58" t="n">
        <v>35</v>
      </c>
      <c r="CH335" s="58"/>
      <c r="CI335" s="58" t="n">
        <v>22</v>
      </c>
      <c r="CJ335" s="58" t="n">
        <v>3</v>
      </c>
      <c r="CK335" s="58" t="n">
        <v>1</v>
      </c>
      <c r="CL335" s="58"/>
      <c r="CM335" s="58" t="n">
        <v>1204</v>
      </c>
      <c r="CN335" s="58" t="n">
        <v>23271</v>
      </c>
      <c r="CO335" s="58" t="n">
        <v>1114</v>
      </c>
      <c r="CP335" s="58" t="n">
        <v>454</v>
      </c>
      <c r="CQ335" s="58" t="n">
        <v>161</v>
      </c>
      <c r="CR335" s="58" t="n">
        <v>331</v>
      </c>
      <c r="CS335" s="58" t="n">
        <v>85</v>
      </c>
      <c r="CT335" s="58"/>
      <c r="CU335" s="58"/>
      <c r="CV335" s="58" t="n">
        <v>223</v>
      </c>
      <c r="CW335" s="58" t="n">
        <v>5</v>
      </c>
      <c r="CX335" s="58" t="n">
        <v>1</v>
      </c>
      <c r="CY335" s="58"/>
      <c r="CZ335" s="58" t="n">
        <v>3</v>
      </c>
      <c r="DA335" s="58" t="n">
        <v>11</v>
      </c>
      <c r="DB335" s="58"/>
      <c r="DC335" s="58" t="n">
        <v>33</v>
      </c>
      <c r="DD335" s="58" t="n">
        <v>586</v>
      </c>
      <c r="DE335" s="58"/>
      <c r="DF335" s="58" t="n">
        <v>1</v>
      </c>
      <c r="DG335" s="58" t="n">
        <v>1</v>
      </c>
      <c r="DH335" s="58"/>
      <c r="DI335" s="58" t="n">
        <v>413</v>
      </c>
      <c r="DJ335" s="58" t="n">
        <v>5918</v>
      </c>
      <c r="DK335" s="58" t="n">
        <v>8025</v>
      </c>
      <c r="DL335" s="58" t="n">
        <v>188</v>
      </c>
      <c r="DM335" s="58" t="n">
        <v>897</v>
      </c>
      <c r="DN335" s="58" t="n">
        <v>170</v>
      </c>
      <c r="DO335" s="58" t="n">
        <v>1501</v>
      </c>
      <c r="DP335" s="58" t="n">
        <v>219</v>
      </c>
      <c r="DQ335" s="58" t="n">
        <v>1536</v>
      </c>
      <c r="DR335" s="58" t="n">
        <v>2248</v>
      </c>
      <c r="DS335" s="58" t="n">
        <v>1871</v>
      </c>
      <c r="DT335" s="58" t="n">
        <v>653</v>
      </c>
      <c r="DU335" s="58" t="n">
        <v>242</v>
      </c>
      <c r="DV335" s="58" t="n">
        <v>165</v>
      </c>
      <c r="DW335" s="58" t="n">
        <v>16</v>
      </c>
      <c r="DX335" s="58"/>
      <c r="DY335" s="58" t="n">
        <v>297</v>
      </c>
      <c r="DZ335" s="58" t="n">
        <v>71</v>
      </c>
      <c r="EA335" s="58" t="n">
        <v>1</v>
      </c>
      <c r="EB335" s="58" t="n">
        <v>0</v>
      </c>
      <c r="EC335" s="59" t="s">
        <v>419</v>
      </c>
      <c r="ED335" s="59" t="s">
        <v>461</v>
      </c>
      <c r="EE335" s="59" t="s">
        <v>688</v>
      </c>
      <c r="EF335" s="59" t="s">
        <v>460</v>
      </c>
      <c r="EG335" s="59" t="s">
        <v>409</v>
      </c>
    </row>
    <row r="336" customFormat="false" ht="14.25" hidden="false" customHeight="false" outlineLevel="0" collapsed="false">
      <c r="A336" s="58" t="n">
        <v>106504038</v>
      </c>
      <c r="B336" s="59" t="s">
        <v>2257</v>
      </c>
      <c r="C336" s="59" t="s">
        <v>853</v>
      </c>
      <c r="D336" s="59" t="s">
        <v>473</v>
      </c>
      <c r="E336" s="59" t="s">
        <v>2258</v>
      </c>
      <c r="F336" s="59" t="s">
        <v>855</v>
      </c>
      <c r="G336" s="59" t="s">
        <v>1547</v>
      </c>
      <c r="H336" s="59" t="s">
        <v>1548</v>
      </c>
      <c r="I336" s="59" t="s">
        <v>402</v>
      </c>
      <c r="J336" s="59" t="s">
        <v>2259</v>
      </c>
      <c r="K336" s="59" t="s">
        <v>418</v>
      </c>
      <c r="L336" s="58" t="n">
        <v>5337</v>
      </c>
      <c r="M336" s="58" t="n">
        <v>4061</v>
      </c>
      <c r="N336" s="58"/>
      <c r="O336" s="58" t="n">
        <v>145</v>
      </c>
      <c r="P336" s="58" t="n">
        <v>402</v>
      </c>
      <c r="Q336" s="58" t="n">
        <v>831</v>
      </c>
      <c r="R336" s="58" t="n">
        <v>1335</v>
      </c>
      <c r="S336" s="58" t="n">
        <v>2661</v>
      </c>
      <c r="T336" s="58" t="n">
        <v>2195</v>
      </c>
      <c r="U336" s="58" t="n">
        <v>1341</v>
      </c>
      <c r="V336" s="58" t="n">
        <v>435</v>
      </c>
      <c r="W336" s="58" t="n">
        <v>53</v>
      </c>
      <c r="X336" s="58"/>
      <c r="Y336" s="58"/>
      <c r="Z336" s="58" t="n">
        <v>182</v>
      </c>
      <c r="AA336" s="58" t="n">
        <v>195</v>
      </c>
      <c r="AB336" s="58" t="n">
        <v>2232</v>
      </c>
      <c r="AC336" s="58" t="n">
        <v>15</v>
      </c>
      <c r="AD336" s="58" t="n">
        <v>605</v>
      </c>
      <c r="AE336" s="58" t="n">
        <v>7</v>
      </c>
      <c r="AF336" s="58" t="n">
        <v>6162</v>
      </c>
      <c r="AG336" s="58" t="n">
        <v>9366</v>
      </c>
      <c r="AH336" s="58" t="n">
        <v>15</v>
      </c>
      <c r="AI336" s="58" t="n">
        <v>2</v>
      </c>
      <c r="AJ336" s="58"/>
      <c r="AK336" s="58" t="n">
        <v>9</v>
      </c>
      <c r="AL336" s="58"/>
      <c r="AM336" s="58"/>
      <c r="AN336" s="58" t="n">
        <v>1</v>
      </c>
      <c r="AO336" s="58"/>
      <c r="AP336" s="58" t="n">
        <v>1</v>
      </c>
      <c r="AQ336" s="58"/>
      <c r="AR336" s="58" t="n">
        <v>3</v>
      </c>
      <c r="AS336" s="58"/>
      <c r="AT336" s="58" t="n">
        <v>1</v>
      </c>
      <c r="AU336" s="58"/>
      <c r="AV336" s="58" t="n">
        <v>1196</v>
      </c>
      <c r="AW336" s="58" t="n">
        <v>2589</v>
      </c>
      <c r="AX336" s="58" t="n">
        <v>49</v>
      </c>
      <c r="AY336" s="58" t="n">
        <v>4557</v>
      </c>
      <c r="AZ336" s="58" t="n">
        <v>59</v>
      </c>
      <c r="BA336" s="58" t="n">
        <v>948</v>
      </c>
      <c r="BB336" s="58"/>
      <c r="BC336" s="58" t="n">
        <v>16</v>
      </c>
      <c r="BD336" s="58" t="n">
        <v>71</v>
      </c>
      <c r="BE336" s="58" t="n">
        <v>10</v>
      </c>
      <c r="BF336" s="58" t="n">
        <v>1204</v>
      </c>
      <c r="BG336" s="58" t="n">
        <v>13</v>
      </c>
      <c r="BH336" s="58" t="n">
        <v>356</v>
      </c>
      <c r="BI336" s="58" t="n">
        <v>14</v>
      </c>
      <c r="BJ336" s="58" t="n">
        <v>476</v>
      </c>
      <c r="BK336" s="58" t="n">
        <v>3337</v>
      </c>
      <c r="BL336" s="58" t="n">
        <v>515</v>
      </c>
      <c r="BM336" s="58" t="n">
        <v>1699</v>
      </c>
      <c r="BN336" s="58" t="n">
        <v>1352</v>
      </c>
      <c r="BO336" s="58" t="n">
        <v>6</v>
      </c>
      <c r="BP336" s="58" t="n">
        <v>60</v>
      </c>
      <c r="BQ336" s="58" t="n">
        <v>241</v>
      </c>
      <c r="BR336" s="58" t="n">
        <v>28</v>
      </c>
      <c r="BS336" s="58"/>
      <c r="BT336" s="58"/>
      <c r="BU336" s="58"/>
      <c r="BV336" s="58"/>
      <c r="BW336" s="58" t="n">
        <v>83</v>
      </c>
      <c r="BX336" s="58" t="n">
        <v>2</v>
      </c>
      <c r="BY336" s="58" t="n">
        <v>28</v>
      </c>
      <c r="BZ336" s="58" t="n">
        <v>8899</v>
      </c>
      <c r="CA336" s="58" t="n">
        <v>367</v>
      </c>
      <c r="CB336" s="58"/>
      <c r="CC336" s="58"/>
      <c r="CD336" s="58" t="n">
        <v>1</v>
      </c>
      <c r="CE336" s="58" t="n">
        <v>1</v>
      </c>
      <c r="CF336" s="58"/>
      <c r="CG336" s="58" t="n">
        <v>6</v>
      </c>
      <c r="CH336" s="58"/>
      <c r="CI336" s="58" t="n">
        <v>11</v>
      </c>
      <c r="CJ336" s="58"/>
      <c r="CK336" s="58"/>
      <c r="CL336" s="58"/>
      <c r="CM336" s="58" t="n">
        <v>160</v>
      </c>
      <c r="CN336" s="58" t="n">
        <v>8487</v>
      </c>
      <c r="CO336" s="58" t="n">
        <v>727</v>
      </c>
      <c r="CP336" s="58" t="n">
        <v>3</v>
      </c>
      <c r="CQ336" s="58" t="n">
        <v>3</v>
      </c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 t="n">
        <v>40</v>
      </c>
      <c r="DK336" s="58" t="n">
        <v>3107</v>
      </c>
      <c r="DL336" s="58" t="n">
        <v>1255</v>
      </c>
      <c r="DM336" s="58" t="n">
        <v>308</v>
      </c>
      <c r="DN336" s="58" t="n">
        <v>6</v>
      </c>
      <c r="DO336" s="58" t="n">
        <v>166</v>
      </c>
      <c r="DP336" s="58" t="n">
        <v>16</v>
      </c>
      <c r="DQ336" s="58" t="n">
        <v>2161</v>
      </c>
      <c r="DR336" s="58" t="n">
        <v>2211</v>
      </c>
      <c r="DS336" s="58" t="n">
        <v>2</v>
      </c>
      <c r="DT336" s="58" t="n">
        <v>120</v>
      </c>
      <c r="DU336" s="58"/>
      <c r="DV336" s="58"/>
      <c r="DW336" s="58"/>
      <c r="DX336" s="58" t="n">
        <v>1</v>
      </c>
      <c r="DY336" s="58" t="n">
        <v>20</v>
      </c>
      <c r="DZ336" s="58" t="n">
        <v>3</v>
      </c>
      <c r="EA336" s="58" t="n">
        <v>1</v>
      </c>
      <c r="EB336" s="58" t="n">
        <v>0</v>
      </c>
      <c r="EC336" s="59" t="s">
        <v>405</v>
      </c>
      <c r="ED336" s="59" t="s">
        <v>577</v>
      </c>
      <c r="EE336" s="59" t="s">
        <v>407</v>
      </c>
      <c r="EF336" s="59" t="s">
        <v>567</v>
      </c>
      <c r="EG336" s="59" t="s">
        <v>409</v>
      </c>
    </row>
    <row r="337" customFormat="false" ht="14.25" hidden="false" customHeight="false" outlineLevel="0" collapsed="false">
      <c r="A337" s="58" t="n">
        <v>306364061</v>
      </c>
      <c r="B337" s="59" t="s">
        <v>2260</v>
      </c>
      <c r="C337" s="59" t="s">
        <v>519</v>
      </c>
      <c r="D337" s="59" t="s">
        <v>398</v>
      </c>
      <c r="E337" s="59" t="s">
        <v>2261</v>
      </c>
      <c r="F337" s="59" t="s">
        <v>839</v>
      </c>
      <c r="G337" s="59" t="s">
        <v>2262</v>
      </c>
      <c r="H337" s="59" t="s">
        <v>841</v>
      </c>
      <c r="I337" s="59" t="s">
        <v>402</v>
      </c>
      <c r="J337" s="59" t="s">
        <v>2263</v>
      </c>
      <c r="K337" s="59" t="s">
        <v>404</v>
      </c>
      <c r="L337" s="58" t="n">
        <v>62</v>
      </c>
      <c r="M337" s="58" t="n">
        <v>60</v>
      </c>
      <c r="N337" s="58"/>
      <c r="O337" s="58" t="n">
        <v>1</v>
      </c>
      <c r="P337" s="58" t="n">
        <v>4</v>
      </c>
      <c r="Q337" s="58" t="n">
        <v>13</v>
      </c>
      <c r="R337" s="58" t="n">
        <v>12</v>
      </c>
      <c r="S337" s="58" t="n">
        <v>22</v>
      </c>
      <c r="T337" s="58" t="n">
        <v>26</v>
      </c>
      <c r="U337" s="58" t="n">
        <v>36</v>
      </c>
      <c r="V337" s="58" t="n">
        <v>8</v>
      </c>
      <c r="W337" s="58"/>
      <c r="X337" s="58"/>
      <c r="Y337" s="58"/>
      <c r="Z337" s="58"/>
      <c r="AA337" s="58" t="n">
        <v>11</v>
      </c>
      <c r="AB337" s="58" t="n">
        <v>24</v>
      </c>
      <c r="AC337" s="58"/>
      <c r="AD337" s="58" t="n">
        <v>4</v>
      </c>
      <c r="AE337" s="58" t="n">
        <v>8</v>
      </c>
      <c r="AF337" s="58" t="n">
        <v>75</v>
      </c>
      <c r="AG337" s="58" t="n">
        <v>122</v>
      </c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 t="n">
        <v>70</v>
      </c>
      <c r="AX337" s="58"/>
      <c r="AY337" s="58" t="n">
        <v>33</v>
      </c>
      <c r="AZ337" s="58" t="n">
        <v>1</v>
      </c>
      <c r="BA337" s="58" t="n">
        <v>18</v>
      </c>
      <c r="BB337" s="58"/>
      <c r="BC337" s="58"/>
      <c r="BD337" s="58"/>
      <c r="BE337" s="58"/>
      <c r="BF337" s="58"/>
      <c r="BG337" s="58"/>
      <c r="BH337" s="58" t="n">
        <v>2</v>
      </c>
      <c r="BI337" s="58"/>
      <c r="BJ337" s="58" t="n">
        <v>6</v>
      </c>
      <c r="BK337" s="58" t="n">
        <v>106</v>
      </c>
      <c r="BL337" s="58"/>
      <c r="BM337" s="58" t="n">
        <v>7</v>
      </c>
      <c r="BN337" s="58"/>
      <c r="BO337" s="58"/>
      <c r="BP337" s="58"/>
      <c r="BQ337" s="58" t="n">
        <v>1</v>
      </c>
      <c r="BR337" s="58"/>
      <c r="BS337" s="58"/>
      <c r="BT337" s="58"/>
      <c r="BU337" s="58"/>
      <c r="BV337" s="58"/>
      <c r="BW337" s="58"/>
      <c r="BX337" s="58"/>
      <c r="BY337" s="58" t="n">
        <v>2</v>
      </c>
      <c r="BZ337" s="58" t="n">
        <v>116</v>
      </c>
      <c r="CA337" s="58" t="n">
        <v>4</v>
      </c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 t="n">
        <v>117</v>
      </c>
      <c r="CO337" s="58" t="n">
        <v>5</v>
      </c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 t="n">
        <v>18</v>
      </c>
      <c r="DP337" s="58"/>
      <c r="DQ337" s="58" t="n">
        <v>41</v>
      </c>
      <c r="DR337" s="58" t="n">
        <v>63</v>
      </c>
      <c r="DS337" s="58"/>
      <c r="DT337" s="58"/>
      <c r="DU337" s="58"/>
      <c r="DV337" s="58"/>
      <c r="DW337" s="58"/>
      <c r="DX337" s="58"/>
      <c r="DY337" s="58"/>
      <c r="DZ337" s="58"/>
      <c r="EA337" s="58" t="n">
        <v>0</v>
      </c>
      <c r="EB337" s="58" t="n">
        <v>1</v>
      </c>
      <c r="EC337" s="59" t="s">
        <v>405</v>
      </c>
      <c r="ED337" s="59" t="s">
        <v>557</v>
      </c>
      <c r="EE337" s="59" t="s">
        <v>558</v>
      </c>
      <c r="EF337" s="59" t="s">
        <v>407</v>
      </c>
      <c r="EG337" s="59" t="s">
        <v>409</v>
      </c>
    </row>
    <row r="338" customFormat="false" ht="14.25" hidden="false" customHeight="false" outlineLevel="0" collapsed="false">
      <c r="A338" s="58" t="n">
        <v>306394096</v>
      </c>
      <c r="B338" s="59" t="s">
        <v>2264</v>
      </c>
      <c r="C338" s="59" t="s">
        <v>661</v>
      </c>
      <c r="D338" s="59" t="s">
        <v>412</v>
      </c>
      <c r="E338" s="59" t="s">
        <v>2265</v>
      </c>
      <c r="F338" s="59" t="s">
        <v>663</v>
      </c>
      <c r="G338" s="59" t="s">
        <v>2266</v>
      </c>
      <c r="H338" s="59" t="s">
        <v>2267</v>
      </c>
      <c r="I338" s="59" t="s">
        <v>402</v>
      </c>
      <c r="J338" s="59" t="s">
        <v>2268</v>
      </c>
      <c r="K338" s="59" t="s">
        <v>404</v>
      </c>
      <c r="L338" s="58" t="n">
        <v>2475</v>
      </c>
      <c r="M338" s="58" t="n">
        <v>1702</v>
      </c>
      <c r="N338" s="58"/>
      <c r="O338" s="58" t="n">
        <v>118</v>
      </c>
      <c r="P338" s="58" t="n">
        <v>216</v>
      </c>
      <c r="Q338" s="58" t="n">
        <v>355</v>
      </c>
      <c r="R338" s="58" t="n">
        <v>500</v>
      </c>
      <c r="S338" s="58" t="n">
        <v>1186</v>
      </c>
      <c r="T338" s="58" t="n">
        <v>1066</v>
      </c>
      <c r="U338" s="58" t="n">
        <v>508</v>
      </c>
      <c r="V338" s="58" t="n">
        <v>171</v>
      </c>
      <c r="W338" s="58" t="n">
        <v>57</v>
      </c>
      <c r="X338" s="58"/>
      <c r="Y338" s="58"/>
      <c r="Z338" s="58" t="n">
        <v>161</v>
      </c>
      <c r="AA338" s="58" t="n">
        <v>217</v>
      </c>
      <c r="AB338" s="58" t="n">
        <v>685</v>
      </c>
      <c r="AC338" s="58" t="n">
        <v>1</v>
      </c>
      <c r="AD338" s="58" t="n">
        <v>871</v>
      </c>
      <c r="AE338" s="58" t="n">
        <v>46</v>
      </c>
      <c r="AF338" s="58" t="n">
        <v>2196</v>
      </c>
      <c r="AG338" s="58" t="n">
        <v>4177</v>
      </c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 t="n">
        <v>522</v>
      </c>
      <c r="AW338" s="58" t="n">
        <v>1342</v>
      </c>
      <c r="AX338" s="58" t="n">
        <v>33</v>
      </c>
      <c r="AY338" s="58" t="n">
        <v>2233</v>
      </c>
      <c r="AZ338" s="58" t="n">
        <v>6</v>
      </c>
      <c r="BA338" s="58" t="n">
        <v>41</v>
      </c>
      <c r="BB338" s="58"/>
      <c r="BC338" s="58" t="n">
        <v>33</v>
      </c>
      <c r="BD338" s="58" t="n">
        <v>14</v>
      </c>
      <c r="BE338" s="58" t="n">
        <v>6</v>
      </c>
      <c r="BF338" s="58" t="n">
        <v>556</v>
      </c>
      <c r="BG338" s="58" t="n">
        <v>3</v>
      </c>
      <c r="BH338" s="58" t="n">
        <v>214</v>
      </c>
      <c r="BI338" s="58" t="n">
        <v>4</v>
      </c>
      <c r="BJ338" s="58" t="n">
        <v>144</v>
      </c>
      <c r="BK338" s="58" t="n">
        <v>1249</v>
      </c>
      <c r="BL338" s="58" t="n">
        <v>397</v>
      </c>
      <c r="BM338" s="58" t="n">
        <v>173</v>
      </c>
      <c r="BN338" s="58" t="n">
        <v>1135</v>
      </c>
      <c r="BO338" s="58" t="n">
        <v>52</v>
      </c>
      <c r="BP338" s="58" t="n">
        <v>46</v>
      </c>
      <c r="BQ338" s="58" t="n">
        <v>126</v>
      </c>
      <c r="BR338" s="58" t="n">
        <v>25</v>
      </c>
      <c r="BS338" s="58"/>
      <c r="BT338" s="58"/>
      <c r="BU338" s="58"/>
      <c r="BV338" s="58"/>
      <c r="BW338" s="58"/>
      <c r="BX338" s="58"/>
      <c r="BY338" s="58"/>
      <c r="BZ338" s="58" t="n">
        <v>4113</v>
      </c>
      <c r="CA338" s="58" t="n">
        <v>1</v>
      </c>
      <c r="CB338" s="58"/>
      <c r="CC338" s="58" t="n">
        <v>1</v>
      </c>
      <c r="CD338" s="58"/>
      <c r="CE338" s="58"/>
      <c r="CF338" s="58"/>
      <c r="CG338" s="58" t="n">
        <v>62</v>
      </c>
      <c r="CH338" s="58"/>
      <c r="CI338" s="58"/>
      <c r="CJ338" s="58"/>
      <c r="CK338" s="58"/>
      <c r="CL338" s="58"/>
      <c r="CM338" s="58" t="n">
        <v>24</v>
      </c>
      <c r="CN338" s="58" t="n">
        <v>4098</v>
      </c>
      <c r="CO338" s="58" t="n">
        <v>41</v>
      </c>
      <c r="CP338" s="58"/>
      <c r="CQ338" s="58" t="n">
        <v>3</v>
      </c>
      <c r="CR338" s="58" t="n">
        <v>2</v>
      </c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 t="n">
        <v>4</v>
      </c>
      <c r="DK338" s="58" t="n">
        <v>2125</v>
      </c>
      <c r="DL338" s="58" t="n">
        <v>1</v>
      </c>
      <c r="DM338" s="58" t="n">
        <v>244</v>
      </c>
      <c r="DN338" s="58" t="n">
        <v>3</v>
      </c>
      <c r="DO338" s="58" t="n">
        <v>128</v>
      </c>
      <c r="DP338" s="58" t="n">
        <v>33</v>
      </c>
      <c r="DQ338" s="58" t="n">
        <v>890</v>
      </c>
      <c r="DR338" s="58" t="n">
        <v>703</v>
      </c>
      <c r="DS338" s="58" t="n">
        <v>11</v>
      </c>
      <c r="DT338" s="58" t="n">
        <v>8</v>
      </c>
      <c r="DU338" s="58" t="n">
        <v>22</v>
      </c>
      <c r="DV338" s="58"/>
      <c r="DW338" s="58"/>
      <c r="DX338" s="58" t="n">
        <v>5</v>
      </c>
      <c r="DY338" s="58" t="n">
        <v>7</v>
      </c>
      <c r="DZ338" s="58" t="n">
        <v>2</v>
      </c>
      <c r="EA338" s="58" t="n">
        <v>0</v>
      </c>
      <c r="EB338" s="58" t="n">
        <v>1</v>
      </c>
      <c r="EC338" s="59" t="s">
        <v>419</v>
      </c>
      <c r="ED338" s="59" t="s">
        <v>462</v>
      </c>
      <c r="EE338" s="59" t="s">
        <v>460</v>
      </c>
      <c r="EF338" s="59" t="s">
        <v>567</v>
      </c>
      <c r="EG338" s="59" t="s">
        <v>409</v>
      </c>
    </row>
    <row r="339" customFormat="false" ht="14.25" hidden="false" customHeight="false" outlineLevel="0" collapsed="false">
      <c r="A339" s="58" t="n">
        <v>306431040</v>
      </c>
      <c r="B339" s="59" t="s">
        <v>2269</v>
      </c>
      <c r="C339" s="59" t="s">
        <v>569</v>
      </c>
      <c r="D339" s="59" t="s">
        <v>412</v>
      </c>
      <c r="E339" s="59" t="s">
        <v>2270</v>
      </c>
      <c r="F339" s="59" t="s">
        <v>1469</v>
      </c>
      <c r="G339" s="59" t="s">
        <v>2271</v>
      </c>
      <c r="H339" s="59" t="s">
        <v>903</v>
      </c>
      <c r="I339" s="59" t="s">
        <v>402</v>
      </c>
      <c r="J339" s="59" t="s">
        <v>2272</v>
      </c>
      <c r="K339" s="59" t="s">
        <v>404</v>
      </c>
      <c r="L339" s="58" t="n">
        <v>6404</v>
      </c>
      <c r="M339" s="58" t="n">
        <v>5450</v>
      </c>
      <c r="N339" s="58"/>
      <c r="O339" s="58" t="n">
        <v>246</v>
      </c>
      <c r="P339" s="58" t="n">
        <v>374</v>
      </c>
      <c r="Q339" s="58" t="n">
        <v>781</v>
      </c>
      <c r="R339" s="58" t="n">
        <v>1320</v>
      </c>
      <c r="S339" s="58" t="n">
        <v>3792</v>
      </c>
      <c r="T339" s="58" t="n">
        <v>2654</v>
      </c>
      <c r="U339" s="58" t="n">
        <v>1729</v>
      </c>
      <c r="V339" s="58" t="n">
        <v>628</v>
      </c>
      <c r="W339" s="58" t="n">
        <v>316</v>
      </c>
      <c r="X339" s="58" t="n">
        <v>14</v>
      </c>
      <c r="Y339" s="58"/>
      <c r="Z339" s="58" t="n">
        <v>1701</v>
      </c>
      <c r="AA339" s="58" t="n">
        <v>233</v>
      </c>
      <c r="AB339" s="58" t="n">
        <v>733</v>
      </c>
      <c r="AC339" s="58" t="n">
        <v>11</v>
      </c>
      <c r="AD339" s="58" t="n">
        <v>163</v>
      </c>
      <c r="AE339" s="58" t="n">
        <v>2287</v>
      </c>
      <c r="AF339" s="58" t="n">
        <v>6726</v>
      </c>
      <c r="AG339" s="58" t="n">
        <v>11851</v>
      </c>
      <c r="AH339" s="58"/>
      <c r="AI339" s="58" t="n">
        <v>3</v>
      </c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 t="n">
        <v>184</v>
      </c>
      <c r="AW339" s="58" t="n">
        <v>3137</v>
      </c>
      <c r="AX339" s="58" t="n">
        <v>40</v>
      </c>
      <c r="AY339" s="58" t="n">
        <v>8254</v>
      </c>
      <c r="AZ339" s="58" t="n">
        <v>211</v>
      </c>
      <c r="BA339" s="58" t="n">
        <v>19</v>
      </c>
      <c r="BB339" s="58" t="n">
        <v>9</v>
      </c>
      <c r="BC339" s="58" t="n">
        <v>118</v>
      </c>
      <c r="BD339" s="58" t="n">
        <v>26</v>
      </c>
      <c r="BE339" s="58" t="n">
        <v>123</v>
      </c>
      <c r="BF339" s="58" t="n">
        <v>1141</v>
      </c>
      <c r="BG339" s="58" t="n">
        <v>11</v>
      </c>
      <c r="BH339" s="58" t="n">
        <v>563</v>
      </c>
      <c r="BI339" s="58" t="n">
        <v>10</v>
      </c>
      <c r="BJ339" s="58" t="n">
        <v>413</v>
      </c>
      <c r="BK339" s="58" t="n">
        <v>600</v>
      </c>
      <c r="BL339" s="58" t="n">
        <v>1391</v>
      </c>
      <c r="BM339" s="58" t="n">
        <v>1424</v>
      </c>
      <c r="BN339" s="58" t="n">
        <v>4867</v>
      </c>
      <c r="BO339" s="58" t="n">
        <v>302</v>
      </c>
      <c r="BP339" s="58" t="n">
        <v>66</v>
      </c>
      <c r="BQ339" s="58" t="n">
        <v>664</v>
      </c>
      <c r="BR339" s="58" t="n">
        <v>127</v>
      </c>
      <c r="BS339" s="58" t="n">
        <v>1</v>
      </c>
      <c r="BT339" s="58" t="n">
        <v>6</v>
      </c>
      <c r="BU339" s="58" t="n">
        <v>1</v>
      </c>
      <c r="BV339" s="58"/>
      <c r="BW339" s="58" t="n">
        <v>8</v>
      </c>
      <c r="BX339" s="58"/>
      <c r="BY339" s="58"/>
      <c r="BZ339" s="58" t="n">
        <v>11843</v>
      </c>
      <c r="CA339" s="58"/>
      <c r="CB339" s="58"/>
      <c r="CC339" s="58"/>
      <c r="CD339" s="58" t="n">
        <v>2</v>
      </c>
      <c r="CE339" s="58"/>
      <c r="CF339" s="58"/>
      <c r="CG339" s="58" t="n">
        <v>1</v>
      </c>
      <c r="CH339" s="58"/>
      <c r="CI339" s="58"/>
      <c r="CJ339" s="58"/>
      <c r="CK339" s="58"/>
      <c r="CL339" s="58"/>
      <c r="CM339" s="58" t="n">
        <v>257</v>
      </c>
      <c r="CN339" s="58" t="n">
        <v>11352</v>
      </c>
      <c r="CO339" s="58" t="n">
        <v>139</v>
      </c>
      <c r="CP339" s="58"/>
      <c r="CQ339" s="58" t="n">
        <v>1</v>
      </c>
      <c r="CR339" s="58"/>
      <c r="CS339" s="58"/>
      <c r="CT339" s="58" t="n">
        <v>4</v>
      </c>
      <c r="CU339" s="58" t="n">
        <v>2</v>
      </c>
      <c r="CV339" s="58"/>
      <c r="CW339" s="58"/>
      <c r="CX339" s="58"/>
      <c r="CY339" s="58"/>
      <c r="CZ339" s="58"/>
      <c r="DA339" s="58"/>
      <c r="DB339" s="58" t="n">
        <v>5</v>
      </c>
      <c r="DC339" s="58"/>
      <c r="DD339" s="58" t="n">
        <v>1</v>
      </c>
      <c r="DE339" s="58"/>
      <c r="DF339" s="58"/>
      <c r="DG339" s="58"/>
      <c r="DH339" s="58"/>
      <c r="DI339" s="58"/>
      <c r="DJ339" s="58" t="n">
        <v>4</v>
      </c>
      <c r="DK339" s="58" t="n">
        <v>7545</v>
      </c>
      <c r="DL339" s="58" t="n">
        <v>1243</v>
      </c>
      <c r="DM339" s="58" t="n">
        <v>626</v>
      </c>
      <c r="DN339" s="58" t="n">
        <v>25</v>
      </c>
      <c r="DO339" s="58" t="n">
        <v>629</v>
      </c>
      <c r="DP339" s="58" t="n">
        <v>172</v>
      </c>
      <c r="DQ339" s="58" t="n">
        <v>1127</v>
      </c>
      <c r="DR339" s="58" t="n">
        <v>72</v>
      </c>
      <c r="DS339" s="58" t="n">
        <v>216</v>
      </c>
      <c r="DT339" s="58" t="n">
        <v>101</v>
      </c>
      <c r="DU339" s="58" t="n">
        <v>81</v>
      </c>
      <c r="DV339" s="58"/>
      <c r="DW339" s="58"/>
      <c r="DX339" s="58" t="n">
        <v>87</v>
      </c>
      <c r="DY339" s="58" t="n">
        <v>7</v>
      </c>
      <c r="DZ339" s="58" t="n">
        <v>12</v>
      </c>
      <c r="EA339" s="58" t="n">
        <v>0</v>
      </c>
      <c r="EB339" s="58" t="n">
        <v>1</v>
      </c>
      <c r="EC339" s="59" t="s">
        <v>419</v>
      </c>
      <c r="ED339" s="59" t="s">
        <v>461</v>
      </c>
      <c r="EE339" s="59" t="s">
        <v>688</v>
      </c>
      <c r="EF339" s="59" t="s">
        <v>460</v>
      </c>
      <c r="EG339" s="59" t="s">
        <v>409</v>
      </c>
    </row>
    <row r="340" customFormat="false" ht="14.25" hidden="false" customHeight="false" outlineLevel="0" collapsed="false">
      <c r="A340" s="58" t="n">
        <v>306434271</v>
      </c>
      <c r="B340" s="59" t="s">
        <v>2273</v>
      </c>
      <c r="C340" s="59" t="s">
        <v>569</v>
      </c>
      <c r="D340" s="59" t="s">
        <v>412</v>
      </c>
      <c r="E340" s="59" t="s">
        <v>2274</v>
      </c>
      <c r="F340" s="59" t="s">
        <v>1057</v>
      </c>
      <c r="G340" s="59" t="s">
        <v>1058</v>
      </c>
      <c r="H340" s="59" t="s">
        <v>1059</v>
      </c>
      <c r="I340" s="59" t="s">
        <v>402</v>
      </c>
      <c r="J340" s="59" t="s">
        <v>2275</v>
      </c>
      <c r="K340" s="59" t="s">
        <v>404</v>
      </c>
      <c r="L340" s="58" t="n">
        <v>673</v>
      </c>
      <c r="M340" s="58" t="n">
        <v>7</v>
      </c>
      <c r="N340" s="58"/>
      <c r="O340" s="58"/>
      <c r="P340" s="58" t="n">
        <v>32</v>
      </c>
      <c r="Q340" s="58" t="n">
        <v>419</v>
      </c>
      <c r="R340" s="58" t="n">
        <v>222</v>
      </c>
      <c r="S340" s="58" t="n">
        <v>5</v>
      </c>
      <c r="T340" s="58" t="n">
        <v>1</v>
      </c>
      <c r="U340" s="58" t="n">
        <v>1</v>
      </c>
      <c r="V340" s="58"/>
      <c r="W340" s="58"/>
      <c r="X340" s="58"/>
      <c r="Y340" s="58"/>
      <c r="Z340" s="58" t="n">
        <v>295</v>
      </c>
      <c r="AA340" s="58" t="n">
        <v>7</v>
      </c>
      <c r="AB340" s="58" t="n">
        <v>55</v>
      </c>
      <c r="AC340" s="58"/>
      <c r="AD340" s="58" t="n">
        <v>20</v>
      </c>
      <c r="AE340" s="58" t="n">
        <v>105</v>
      </c>
      <c r="AF340" s="58" t="n">
        <v>198</v>
      </c>
      <c r="AG340" s="58" t="n">
        <v>680</v>
      </c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 t="n">
        <v>2</v>
      </c>
      <c r="AX340" s="58"/>
      <c r="AY340" s="58" t="n">
        <v>346</v>
      </c>
      <c r="AZ340" s="58" t="n">
        <v>332</v>
      </c>
      <c r="BA340" s="58"/>
      <c r="BB340" s="58"/>
      <c r="BC340" s="58" t="n">
        <v>22</v>
      </c>
      <c r="BD340" s="58" t="n">
        <v>7</v>
      </c>
      <c r="BE340" s="58" t="n">
        <v>5</v>
      </c>
      <c r="BF340" s="58"/>
      <c r="BG340" s="58" t="n">
        <v>11</v>
      </c>
      <c r="BH340" s="58" t="n">
        <v>606</v>
      </c>
      <c r="BI340" s="58"/>
      <c r="BJ340" s="58"/>
      <c r="BK340" s="58" t="n">
        <v>1</v>
      </c>
      <c r="BL340" s="58" t="n">
        <v>7</v>
      </c>
      <c r="BM340" s="58"/>
      <c r="BN340" s="58" t="n">
        <v>20</v>
      </c>
      <c r="BO340" s="58"/>
      <c r="BP340" s="58"/>
      <c r="BQ340" s="58" t="n">
        <v>1</v>
      </c>
      <c r="BR340" s="58"/>
      <c r="BS340" s="58"/>
      <c r="BT340" s="58"/>
      <c r="BU340" s="58"/>
      <c r="BV340" s="58"/>
      <c r="BW340" s="58"/>
      <c r="BX340" s="58"/>
      <c r="BY340" s="58"/>
      <c r="BZ340" s="58" t="n">
        <v>680</v>
      </c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 t="n">
        <v>38</v>
      </c>
      <c r="CN340" s="58" t="n">
        <v>620</v>
      </c>
      <c r="CO340" s="58" t="n">
        <v>4</v>
      </c>
      <c r="CP340" s="58" t="n">
        <v>6</v>
      </c>
      <c r="CQ340" s="58" t="n">
        <v>3</v>
      </c>
      <c r="CR340" s="58"/>
      <c r="CS340" s="58"/>
      <c r="CT340" s="58" t="n">
        <v>1</v>
      </c>
      <c r="CU340" s="58" t="n">
        <v>3</v>
      </c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 t="n">
        <v>7</v>
      </c>
      <c r="DK340" s="58" t="n">
        <v>2</v>
      </c>
      <c r="DL340" s="58"/>
      <c r="DM340" s="58" t="n">
        <v>641</v>
      </c>
      <c r="DN340" s="58"/>
      <c r="DO340" s="58"/>
      <c r="DP340" s="58" t="n">
        <v>16</v>
      </c>
      <c r="DQ340" s="58" t="n">
        <v>1</v>
      </c>
      <c r="DR340" s="58"/>
      <c r="DS340" s="58"/>
      <c r="DT340" s="58"/>
      <c r="DU340" s="58"/>
      <c r="DV340" s="58"/>
      <c r="DW340" s="58"/>
      <c r="DX340" s="58" t="n">
        <v>10</v>
      </c>
      <c r="DY340" s="58" t="n">
        <v>8</v>
      </c>
      <c r="DZ340" s="58"/>
      <c r="EA340" s="58" t="n">
        <v>0</v>
      </c>
      <c r="EB340" s="58" t="n">
        <v>1</v>
      </c>
      <c r="EC340" s="59" t="s">
        <v>419</v>
      </c>
      <c r="ED340" s="59" t="s">
        <v>461</v>
      </c>
      <c r="EE340" s="59" t="s">
        <v>642</v>
      </c>
      <c r="EF340" s="59" t="s">
        <v>487</v>
      </c>
      <c r="EG340" s="59" t="s">
        <v>409</v>
      </c>
    </row>
    <row r="341" customFormat="false" ht="14.25" hidden="false" customHeight="false" outlineLevel="0" collapsed="false">
      <c r="A341" s="58" t="n">
        <v>306374162</v>
      </c>
      <c r="B341" s="59" t="s">
        <v>2276</v>
      </c>
      <c r="C341" s="59" t="s">
        <v>495</v>
      </c>
      <c r="D341" s="59" t="s">
        <v>398</v>
      </c>
      <c r="E341" s="59" t="s">
        <v>2277</v>
      </c>
      <c r="F341" s="59" t="s">
        <v>2278</v>
      </c>
      <c r="G341" s="59" t="s">
        <v>2279</v>
      </c>
      <c r="H341" s="59" t="s">
        <v>2037</v>
      </c>
      <c r="I341" s="59" t="s">
        <v>402</v>
      </c>
      <c r="J341" s="59" t="s">
        <v>2280</v>
      </c>
      <c r="K341" s="59" t="s">
        <v>404</v>
      </c>
      <c r="L341" s="58" t="n">
        <v>488</v>
      </c>
      <c r="M341" s="58" t="n">
        <v>346</v>
      </c>
      <c r="N341" s="58"/>
      <c r="O341" s="58"/>
      <c r="P341" s="58"/>
      <c r="Q341" s="58"/>
      <c r="R341" s="58" t="n">
        <v>9</v>
      </c>
      <c r="S341" s="58" t="n">
        <v>51</v>
      </c>
      <c r="T341" s="58" t="n">
        <v>238</v>
      </c>
      <c r="U341" s="58" t="n">
        <v>367</v>
      </c>
      <c r="V341" s="58" t="n">
        <v>167</v>
      </c>
      <c r="W341" s="58"/>
      <c r="X341" s="58" t="n">
        <v>2</v>
      </c>
      <c r="Y341" s="58"/>
      <c r="Z341" s="58" t="n">
        <v>13</v>
      </c>
      <c r="AA341" s="58" t="n">
        <v>5</v>
      </c>
      <c r="AB341" s="58" t="n">
        <v>50</v>
      </c>
      <c r="AC341" s="58"/>
      <c r="AD341" s="58" t="n">
        <v>18</v>
      </c>
      <c r="AE341" s="58"/>
      <c r="AF341" s="58" t="n">
        <v>748</v>
      </c>
      <c r="AG341" s="58" t="n">
        <v>833</v>
      </c>
      <c r="AH341" s="58"/>
      <c r="AI341" s="58"/>
      <c r="AJ341" s="58"/>
      <c r="AK341" s="58"/>
      <c r="AL341" s="58"/>
      <c r="AM341" s="58"/>
      <c r="AN341" s="58" t="n">
        <v>1</v>
      </c>
      <c r="AO341" s="58"/>
      <c r="AP341" s="58"/>
      <c r="AQ341" s="58"/>
      <c r="AR341" s="58"/>
      <c r="AS341" s="58"/>
      <c r="AT341" s="58"/>
      <c r="AU341" s="58"/>
      <c r="AV341" s="58" t="n">
        <v>8</v>
      </c>
      <c r="AW341" s="58" t="n">
        <v>649</v>
      </c>
      <c r="AX341" s="58"/>
      <c r="AY341" s="58" t="n">
        <v>138</v>
      </c>
      <c r="AZ341" s="58" t="n">
        <v>38</v>
      </c>
      <c r="BA341" s="58"/>
      <c r="BB341" s="58" t="n">
        <v>1</v>
      </c>
      <c r="BC341" s="58"/>
      <c r="BD341" s="58"/>
      <c r="BE341" s="58"/>
      <c r="BF341" s="58"/>
      <c r="BG341" s="58"/>
      <c r="BH341" s="58"/>
      <c r="BI341" s="58"/>
      <c r="BJ341" s="58"/>
      <c r="BK341" s="58"/>
      <c r="BL341" s="58" t="n">
        <v>1</v>
      </c>
      <c r="BM341" s="58" t="n">
        <v>825</v>
      </c>
      <c r="BN341" s="58" t="n">
        <v>8</v>
      </c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 t="n">
        <v>834</v>
      </c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 t="n">
        <v>816</v>
      </c>
      <c r="CO341" s="58" t="n">
        <v>17</v>
      </c>
      <c r="CP341" s="58"/>
      <c r="CQ341" s="58"/>
      <c r="CR341" s="58"/>
      <c r="CS341" s="58" t="n">
        <v>4</v>
      </c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 t="n">
        <v>827</v>
      </c>
      <c r="DM341" s="58"/>
      <c r="DN341" s="58"/>
      <c r="DO341" s="58" t="n">
        <v>3</v>
      </c>
      <c r="DP341" s="58"/>
      <c r="DQ341" s="58"/>
      <c r="DR341" s="58"/>
      <c r="DS341" s="58"/>
      <c r="DT341" s="58"/>
      <c r="DU341" s="58"/>
      <c r="DV341" s="58"/>
      <c r="DW341" s="58"/>
      <c r="DX341" s="58" t="n">
        <v>1</v>
      </c>
      <c r="DY341" s="58"/>
      <c r="DZ341" s="58"/>
      <c r="EA341" s="58" t="n">
        <v>0</v>
      </c>
      <c r="EB341" s="58" t="n">
        <v>1</v>
      </c>
      <c r="EC341" s="59" t="s">
        <v>405</v>
      </c>
      <c r="ED341" s="59" t="s">
        <v>439</v>
      </c>
      <c r="EE341" s="59" t="s">
        <v>2039</v>
      </c>
      <c r="EF341" s="59" t="s">
        <v>441</v>
      </c>
      <c r="EG341" s="59" t="s">
        <v>409</v>
      </c>
    </row>
    <row r="342" customFormat="false" ht="14.25" hidden="false" customHeight="false" outlineLevel="0" collapsed="false">
      <c r="A342" s="58" t="n">
        <v>306164016</v>
      </c>
      <c r="B342" s="59" t="s">
        <v>2281</v>
      </c>
      <c r="C342" s="59" t="s">
        <v>411</v>
      </c>
      <c r="D342" s="59" t="s">
        <v>398</v>
      </c>
      <c r="E342" s="59" t="s">
        <v>2282</v>
      </c>
      <c r="F342" s="59" t="s">
        <v>414</v>
      </c>
      <c r="G342" s="59" t="s">
        <v>415</v>
      </c>
      <c r="H342" s="59" t="s">
        <v>416</v>
      </c>
      <c r="I342" s="59" t="s">
        <v>402</v>
      </c>
      <c r="J342" s="59" t="s">
        <v>2283</v>
      </c>
      <c r="K342" s="59" t="s">
        <v>404</v>
      </c>
      <c r="L342" s="58" t="n">
        <v>531</v>
      </c>
      <c r="M342" s="58" t="n">
        <v>612</v>
      </c>
      <c r="N342" s="58"/>
      <c r="O342" s="58" t="n">
        <v>36</v>
      </c>
      <c r="P342" s="58" t="n">
        <v>16</v>
      </c>
      <c r="Q342" s="58" t="n">
        <v>10</v>
      </c>
      <c r="R342" s="58" t="n">
        <v>2</v>
      </c>
      <c r="S342" s="58"/>
      <c r="T342" s="58" t="n">
        <v>1</v>
      </c>
      <c r="U342" s="58"/>
      <c r="V342" s="58"/>
      <c r="W342" s="58" t="n">
        <v>1076</v>
      </c>
      <c r="X342" s="58" t="n">
        <v>1</v>
      </c>
      <c r="Y342" s="58" t="n">
        <v>1</v>
      </c>
      <c r="Z342" s="58" t="n">
        <v>10</v>
      </c>
      <c r="AA342" s="58" t="n">
        <v>15</v>
      </c>
      <c r="AB342" s="58" t="n">
        <v>1033</v>
      </c>
      <c r="AC342" s="58" t="n">
        <v>3</v>
      </c>
      <c r="AD342" s="58" t="n">
        <v>14</v>
      </c>
      <c r="AE342" s="58" t="n">
        <v>1</v>
      </c>
      <c r="AF342" s="58" t="n">
        <v>67</v>
      </c>
      <c r="AG342" s="58" t="n">
        <v>1143</v>
      </c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 t="n">
        <v>1130</v>
      </c>
      <c r="AW342" s="58"/>
      <c r="AX342" s="58"/>
      <c r="AY342" s="58" t="n">
        <v>1</v>
      </c>
      <c r="AZ342" s="58" t="n">
        <v>11</v>
      </c>
      <c r="BA342" s="58"/>
      <c r="BB342" s="58" t="n">
        <v>1</v>
      </c>
      <c r="BC342" s="58"/>
      <c r="BD342" s="58"/>
      <c r="BE342" s="58"/>
      <c r="BF342" s="58" t="n">
        <v>1143</v>
      </c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 t="n">
        <v>1143</v>
      </c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 t="n">
        <v>703</v>
      </c>
      <c r="CO342" s="58" t="n">
        <v>440</v>
      </c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 t="n">
        <v>1143</v>
      </c>
      <c r="DL342" s="58"/>
      <c r="DM342" s="58"/>
      <c r="DN342" s="58"/>
      <c r="DO342" s="58"/>
      <c r="DP342" s="58"/>
      <c r="DQ342" s="58"/>
      <c r="DR342" s="58"/>
      <c r="DS342" s="58"/>
      <c r="DT342" s="58"/>
      <c r="DU342" s="58"/>
      <c r="DV342" s="58"/>
      <c r="DW342" s="58"/>
      <c r="DX342" s="58"/>
      <c r="DY342" s="58"/>
      <c r="DZ342" s="58"/>
      <c r="EA342" s="58" t="n">
        <v>0</v>
      </c>
      <c r="EB342" s="58" t="n">
        <v>1</v>
      </c>
      <c r="EC342" s="59" t="s">
        <v>405</v>
      </c>
      <c r="ED342" s="59" t="s">
        <v>407</v>
      </c>
      <c r="EE342" s="59" t="s">
        <v>420</v>
      </c>
      <c r="EF342" s="59" t="s">
        <v>421</v>
      </c>
      <c r="EG342" s="59" t="s">
        <v>409</v>
      </c>
    </row>
    <row r="343" customFormat="false" ht="14.25" hidden="false" customHeight="false" outlineLevel="0" collapsed="false">
      <c r="A343" s="58" t="n">
        <v>106034002</v>
      </c>
      <c r="B343" s="59" t="s">
        <v>2284</v>
      </c>
      <c r="C343" s="59" t="s">
        <v>2285</v>
      </c>
      <c r="D343" s="59" t="s">
        <v>412</v>
      </c>
      <c r="E343" s="59" t="s">
        <v>2286</v>
      </c>
      <c r="F343" s="59" t="s">
        <v>2287</v>
      </c>
      <c r="G343" s="59" t="s">
        <v>2288</v>
      </c>
      <c r="H343" s="59" t="s">
        <v>2289</v>
      </c>
      <c r="I343" s="59" t="s">
        <v>428</v>
      </c>
      <c r="J343" s="59" t="s">
        <v>2290</v>
      </c>
      <c r="K343" s="59" t="s">
        <v>418</v>
      </c>
      <c r="L343" s="58" t="n">
        <v>1075</v>
      </c>
      <c r="M343" s="58" t="n">
        <v>748</v>
      </c>
      <c r="N343" s="58"/>
      <c r="O343" s="58" t="n">
        <v>16</v>
      </c>
      <c r="P343" s="58" t="n">
        <v>73</v>
      </c>
      <c r="Q343" s="58" t="n">
        <v>114</v>
      </c>
      <c r="R343" s="58" t="n">
        <v>145</v>
      </c>
      <c r="S343" s="58" t="n">
        <v>378</v>
      </c>
      <c r="T343" s="58" t="n">
        <v>509</v>
      </c>
      <c r="U343" s="58" t="n">
        <v>387</v>
      </c>
      <c r="V343" s="58" t="n">
        <v>198</v>
      </c>
      <c r="W343" s="58" t="n">
        <v>3</v>
      </c>
      <c r="X343" s="58"/>
      <c r="Y343" s="58"/>
      <c r="Z343" s="58" t="n">
        <v>2</v>
      </c>
      <c r="AA343" s="58" t="n">
        <v>3</v>
      </c>
      <c r="AB343" s="58" t="n">
        <v>37</v>
      </c>
      <c r="AC343" s="58" t="n">
        <v>10</v>
      </c>
      <c r="AD343" s="58" t="n">
        <v>1</v>
      </c>
      <c r="AE343" s="58"/>
      <c r="AF343" s="58" t="n">
        <v>1770</v>
      </c>
      <c r="AG343" s="58" t="n">
        <v>1820</v>
      </c>
      <c r="AH343" s="58"/>
      <c r="AI343" s="58" t="n">
        <v>3</v>
      </c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 t="n">
        <v>116</v>
      </c>
      <c r="AW343" s="58" t="n">
        <v>955</v>
      </c>
      <c r="AX343" s="58" t="n">
        <v>13</v>
      </c>
      <c r="AY343" s="58" t="n">
        <v>711</v>
      </c>
      <c r="AZ343" s="58" t="n">
        <v>12</v>
      </c>
      <c r="BA343" s="58" t="n">
        <v>16</v>
      </c>
      <c r="BB343" s="58"/>
      <c r="BC343" s="58" t="n">
        <v>18</v>
      </c>
      <c r="BD343" s="58" t="n">
        <v>41</v>
      </c>
      <c r="BE343" s="58" t="n">
        <v>2</v>
      </c>
      <c r="BF343" s="58" t="n">
        <v>476</v>
      </c>
      <c r="BG343" s="58" t="n">
        <v>44</v>
      </c>
      <c r="BH343" s="58" t="n">
        <v>102</v>
      </c>
      <c r="BI343" s="58"/>
      <c r="BJ343" s="58" t="n">
        <v>73</v>
      </c>
      <c r="BK343" s="58" t="n">
        <v>322</v>
      </c>
      <c r="BL343" s="58" t="n">
        <v>139</v>
      </c>
      <c r="BM343" s="58" t="n">
        <v>170</v>
      </c>
      <c r="BN343" s="58" t="n">
        <v>372</v>
      </c>
      <c r="BO343" s="58" t="n">
        <v>1</v>
      </c>
      <c r="BP343" s="58" t="n">
        <v>8</v>
      </c>
      <c r="BQ343" s="58" t="n">
        <v>28</v>
      </c>
      <c r="BR343" s="58" t="n">
        <v>27</v>
      </c>
      <c r="BS343" s="58"/>
      <c r="BT343" s="58"/>
      <c r="BU343" s="58"/>
      <c r="BV343" s="58"/>
      <c r="BW343" s="58" t="n">
        <v>10</v>
      </c>
      <c r="BX343" s="58"/>
      <c r="BY343" s="58" t="n">
        <v>18</v>
      </c>
      <c r="BZ343" s="58" t="n">
        <v>1779</v>
      </c>
      <c r="CA343" s="58" t="n">
        <v>8</v>
      </c>
      <c r="CB343" s="58" t="n">
        <v>7</v>
      </c>
      <c r="CC343" s="58"/>
      <c r="CD343" s="58"/>
      <c r="CE343" s="58"/>
      <c r="CF343" s="58"/>
      <c r="CG343" s="58"/>
      <c r="CH343" s="58"/>
      <c r="CI343" s="58" t="n">
        <v>1</v>
      </c>
      <c r="CJ343" s="58"/>
      <c r="CK343" s="58"/>
      <c r="CL343" s="58"/>
      <c r="CM343" s="58" t="n">
        <v>2</v>
      </c>
      <c r="CN343" s="58" t="n">
        <v>1811</v>
      </c>
      <c r="CO343" s="58" t="n">
        <v>10</v>
      </c>
      <c r="CP343" s="58" t="n">
        <v>25</v>
      </c>
      <c r="CQ343" s="58" t="n">
        <v>6</v>
      </c>
      <c r="CR343" s="58"/>
      <c r="CS343" s="58"/>
      <c r="CT343" s="58" t="n">
        <v>1</v>
      </c>
      <c r="CU343" s="58"/>
      <c r="CV343" s="58" t="n">
        <v>10</v>
      </c>
      <c r="CW343" s="58" t="n">
        <v>13</v>
      </c>
      <c r="CX343" s="58" t="n">
        <v>91</v>
      </c>
      <c r="CY343" s="58" t="n">
        <v>3</v>
      </c>
      <c r="CZ343" s="58" t="n">
        <v>2</v>
      </c>
      <c r="DA343" s="58"/>
      <c r="DB343" s="58"/>
      <c r="DC343" s="58"/>
      <c r="DD343" s="58"/>
      <c r="DE343" s="58"/>
      <c r="DF343" s="58" t="n">
        <v>61</v>
      </c>
      <c r="DG343" s="58" t="n">
        <v>2</v>
      </c>
      <c r="DH343" s="58"/>
      <c r="DI343" s="58"/>
      <c r="DJ343" s="58" t="n">
        <v>112</v>
      </c>
      <c r="DK343" s="58" t="n">
        <v>767</v>
      </c>
      <c r="DL343" s="58" t="n">
        <v>138</v>
      </c>
      <c r="DM343" s="58" t="n">
        <v>65</v>
      </c>
      <c r="DN343" s="58" t="n">
        <v>4</v>
      </c>
      <c r="DO343" s="58" t="n">
        <v>30</v>
      </c>
      <c r="DP343" s="58" t="n">
        <v>18</v>
      </c>
      <c r="DQ343" s="58" t="n">
        <v>98</v>
      </c>
      <c r="DR343" s="58" t="n">
        <v>296</v>
      </c>
      <c r="DS343" s="58" t="n">
        <v>4</v>
      </c>
      <c r="DT343" s="58" t="n">
        <v>76</v>
      </c>
      <c r="DU343" s="58"/>
      <c r="DV343" s="58" t="n">
        <v>1</v>
      </c>
      <c r="DW343" s="58"/>
      <c r="DX343" s="58"/>
      <c r="DY343" s="58"/>
      <c r="DZ343" s="58"/>
      <c r="EA343" s="58" t="n">
        <v>1</v>
      </c>
      <c r="EB343" s="58" t="n">
        <v>0</v>
      </c>
      <c r="EC343" s="59" t="s">
        <v>419</v>
      </c>
      <c r="ED343" s="59" t="s">
        <v>566</v>
      </c>
      <c r="EE343" s="59" t="s">
        <v>567</v>
      </c>
      <c r="EF343" s="59" t="s">
        <v>557</v>
      </c>
      <c r="EG343" s="59" t="s">
        <v>409</v>
      </c>
    </row>
    <row r="344" customFormat="false" ht="14.25" hidden="false" customHeight="false" outlineLevel="0" collapsed="false">
      <c r="A344" s="58" t="n">
        <v>106310791</v>
      </c>
      <c r="B344" s="59" t="s">
        <v>2291</v>
      </c>
      <c r="C344" s="59" t="s">
        <v>1246</v>
      </c>
      <c r="D344" s="59" t="s">
        <v>412</v>
      </c>
      <c r="E344" s="59" t="s">
        <v>2292</v>
      </c>
      <c r="F344" s="59" t="s">
        <v>2293</v>
      </c>
      <c r="G344" s="59" t="s">
        <v>2294</v>
      </c>
      <c r="H344" s="59" t="s">
        <v>2295</v>
      </c>
      <c r="I344" s="59" t="s">
        <v>402</v>
      </c>
      <c r="J344" s="59" t="s">
        <v>2296</v>
      </c>
      <c r="K344" s="59" t="s">
        <v>418</v>
      </c>
      <c r="L344" s="58" t="n">
        <v>2366</v>
      </c>
      <c r="M344" s="58" t="n">
        <v>2273</v>
      </c>
      <c r="N344" s="58" t="n">
        <v>2</v>
      </c>
      <c r="O344" s="58" t="n">
        <v>81</v>
      </c>
      <c r="P344" s="58" t="n">
        <v>133</v>
      </c>
      <c r="Q344" s="58" t="n">
        <v>217</v>
      </c>
      <c r="R344" s="58" t="n">
        <v>362</v>
      </c>
      <c r="S344" s="58" t="n">
        <v>1105</v>
      </c>
      <c r="T344" s="58" t="n">
        <v>1275</v>
      </c>
      <c r="U344" s="58" t="n">
        <v>959</v>
      </c>
      <c r="V344" s="58" t="n">
        <v>428</v>
      </c>
      <c r="W344" s="58" t="n">
        <v>80</v>
      </c>
      <c r="X344" s="58" t="n">
        <v>1</v>
      </c>
      <c r="Y344" s="58"/>
      <c r="Z344" s="58" t="n">
        <v>39</v>
      </c>
      <c r="AA344" s="58" t="n">
        <v>28</v>
      </c>
      <c r="AB344" s="58" t="n">
        <v>125</v>
      </c>
      <c r="AC344" s="58" t="n">
        <v>10</v>
      </c>
      <c r="AD344" s="58" t="n">
        <v>14</v>
      </c>
      <c r="AE344" s="58" t="n">
        <v>158</v>
      </c>
      <c r="AF344" s="58" t="n">
        <v>4267</v>
      </c>
      <c r="AG344" s="58" t="n">
        <v>4627</v>
      </c>
      <c r="AH344" s="58"/>
      <c r="AI344" s="58" t="n">
        <v>4</v>
      </c>
      <c r="AJ344" s="58" t="n">
        <v>1</v>
      </c>
      <c r="AK344" s="58" t="n">
        <v>9</v>
      </c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 t="n">
        <v>177</v>
      </c>
      <c r="AW344" s="58" t="n">
        <v>2283</v>
      </c>
      <c r="AX344" s="58" t="n">
        <v>90</v>
      </c>
      <c r="AY344" s="58" t="n">
        <v>2028</v>
      </c>
      <c r="AZ344" s="58" t="n">
        <v>9</v>
      </c>
      <c r="BA344" s="58" t="n">
        <v>54</v>
      </c>
      <c r="BB344" s="58"/>
      <c r="BC344" s="58" t="n">
        <v>5</v>
      </c>
      <c r="BD344" s="58" t="n">
        <v>313</v>
      </c>
      <c r="BE344" s="58" t="n">
        <v>13</v>
      </c>
      <c r="BF344" s="58" t="n">
        <v>1132</v>
      </c>
      <c r="BG344" s="58" t="n">
        <v>27</v>
      </c>
      <c r="BH344" s="58" t="n">
        <v>332</v>
      </c>
      <c r="BI344" s="58" t="n">
        <v>22</v>
      </c>
      <c r="BJ344" s="58" t="n">
        <v>261</v>
      </c>
      <c r="BK344" s="58" t="n">
        <v>184</v>
      </c>
      <c r="BL344" s="58" t="n">
        <v>634</v>
      </c>
      <c r="BM344" s="58" t="n">
        <v>55</v>
      </c>
      <c r="BN344" s="58" t="n">
        <v>1158</v>
      </c>
      <c r="BO344" s="58" t="n">
        <v>119</v>
      </c>
      <c r="BP344" s="58" t="n">
        <v>20</v>
      </c>
      <c r="BQ344" s="58" t="n">
        <v>293</v>
      </c>
      <c r="BR344" s="58" t="n">
        <v>72</v>
      </c>
      <c r="BS344" s="58"/>
      <c r="BT344" s="58" t="n">
        <v>1</v>
      </c>
      <c r="BU344" s="58"/>
      <c r="BV344" s="58"/>
      <c r="BW344" s="58" t="n">
        <v>15</v>
      </c>
      <c r="BX344" s="58" t="n">
        <v>1</v>
      </c>
      <c r="BY344" s="58" t="n">
        <v>68</v>
      </c>
      <c r="BZ344" s="58" t="n">
        <v>4536</v>
      </c>
      <c r="CA344" s="58" t="n">
        <v>10</v>
      </c>
      <c r="CB344" s="58" t="n">
        <v>7</v>
      </c>
      <c r="CC344" s="58"/>
      <c r="CD344" s="58" t="n">
        <v>3</v>
      </c>
      <c r="CE344" s="58"/>
      <c r="CF344" s="58"/>
      <c r="CG344" s="58"/>
      <c r="CH344" s="58"/>
      <c r="CI344" s="58"/>
      <c r="CJ344" s="58" t="n">
        <v>1</v>
      </c>
      <c r="CK344" s="58"/>
      <c r="CL344" s="58"/>
      <c r="CM344" s="58" t="n">
        <v>21</v>
      </c>
      <c r="CN344" s="58" t="n">
        <v>4597</v>
      </c>
      <c r="CO344" s="58" t="n">
        <v>20</v>
      </c>
      <c r="CP344" s="58" t="n">
        <v>21</v>
      </c>
      <c r="CQ344" s="58" t="n">
        <v>83</v>
      </c>
      <c r="CR344" s="58"/>
      <c r="CS344" s="58"/>
      <c r="CT344" s="58"/>
      <c r="CU344" s="58"/>
      <c r="CV344" s="58" t="n">
        <v>122</v>
      </c>
      <c r="CW344" s="58" t="n">
        <v>8</v>
      </c>
      <c r="CX344" s="58"/>
      <c r="CY344" s="58"/>
      <c r="CZ344" s="58"/>
      <c r="DA344" s="58"/>
      <c r="DB344" s="58"/>
      <c r="DC344" s="58"/>
      <c r="DD344" s="58" t="n">
        <v>11</v>
      </c>
      <c r="DE344" s="58" t="n">
        <v>1</v>
      </c>
      <c r="DF344" s="58" t="n">
        <v>2</v>
      </c>
      <c r="DG344" s="58"/>
      <c r="DH344" s="58"/>
      <c r="DI344" s="58"/>
      <c r="DJ344" s="58" t="n">
        <v>273</v>
      </c>
      <c r="DK344" s="58" t="n">
        <v>2984</v>
      </c>
      <c r="DL344" s="58" t="n">
        <v>1</v>
      </c>
      <c r="DM344" s="58" t="n">
        <v>140</v>
      </c>
      <c r="DN344" s="58" t="n">
        <v>71</v>
      </c>
      <c r="DO344" s="58" t="n">
        <v>163</v>
      </c>
      <c r="DP344" s="58" t="n">
        <v>4</v>
      </c>
      <c r="DQ344" s="58" t="n">
        <v>375</v>
      </c>
      <c r="DR344" s="58" t="n">
        <v>51</v>
      </c>
      <c r="DS344" s="58" t="n">
        <v>86</v>
      </c>
      <c r="DT344" s="58" t="n">
        <v>203</v>
      </c>
      <c r="DU344" s="58" t="n">
        <v>36</v>
      </c>
      <c r="DV344" s="58" t="n">
        <v>3</v>
      </c>
      <c r="DW344" s="58" t="n">
        <v>3</v>
      </c>
      <c r="DX344" s="58" t="n">
        <v>2</v>
      </c>
      <c r="DY344" s="58"/>
      <c r="DZ344" s="58" t="n">
        <v>1</v>
      </c>
      <c r="EA344" s="58" t="n">
        <v>1</v>
      </c>
      <c r="EB344" s="58" t="n">
        <v>0</v>
      </c>
      <c r="EC344" s="59" t="s">
        <v>419</v>
      </c>
      <c r="ED344" s="59" t="s">
        <v>542</v>
      </c>
      <c r="EE344" s="59" t="s">
        <v>542</v>
      </c>
      <c r="EF344" s="59" t="s">
        <v>542</v>
      </c>
      <c r="EG344" s="59" t="s">
        <v>409</v>
      </c>
    </row>
    <row r="345" customFormat="false" ht="14.25" hidden="false" customHeight="false" outlineLevel="0" collapsed="false">
      <c r="A345" s="58" t="n">
        <v>306314010</v>
      </c>
      <c r="B345" s="59" t="s">
        <v>2297</v>
      </c>
      <c r="C345" s="59" t="s">
        <v>2298</v>
      </c>
      <c r="D345" s="59" t="s">
        <v>443</v>
      </c>
      <c r="E345" s="59" t="s">
        <v>2299</v>
      </c>
      <c r="F345" s="59" t="s">
        <v>2300</v>
      </c>
      <c r="G345" s="59" t="s">
        <v>2301</v>
      </c>
      <c r="H345" s="59" t="s">
        <v>2295</v>
      </c>
      <c r="I345" s="59" t="s">
        <v>402</v>
      </c>
      <c r="J345" s="59" t="s">
        <v>2302</v>
      </c>
      <c r="K345" s="59" t="s">
        <v>404</v>
      </c>
      <c r="L345" s="58" t="n">
        <v>684</v>
      </c>
      <c r="M345" s="58" t="n">
        <v>475</v>
      </c>
      <c r="N345" s="58"/>
      <c r="O345" s="58" t="n">
        <v>10</v>
      </c>
      <c r="P345" s="58" t="n">
        <v>7</v>
      </c>
      <c r="Q345" s="58" t="n">
        <v>17</v>
      </c>
      <c r="R345" s="58" t="n">
        <v>50</v>
      </c>
      <c r="S345" s="58" t="n">
        <v>136</v>
      </c>
      <c r="T345" s="58" t="n">
        <v>302</v>
      </c>
      <c r="U345" s="58" t="n">
        <v>414</v>
      </c>
      <c r="V345" s="58" t="n">
        <v>209</v>
      </c>
      <c r="W345" s="58" t="n">
        <v>14</v>
      </c>
      <c r="X345" s="58"/>
      <c r="Y345" s="58"/>
      <c r="Z345" s="58" t="n">
        <v>7</v>
      </c>
      <c r="AA345" s="58" t="n">
        <v>5</v>
      </c>
      <c r="AB345" s="58" t="n">
        <v>33</v>
      </c>
      <c r="AC345" s="58" t="n">
        <v>9</v>
      </c>
      <c r="AD345" s="58" t="n">
        <v>3</v>
      </c>
      <c r="AE345" s="58" t="n">
        <v>128</v>
      </c>
      <c r="AF345" s="58" t="n">
        <v>974</v>
      </c>
      <c r="AG345" s="58" t="n">
        <v>1159</v>
      </c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 t="n">
        <v>35</v>
      </c>
      <c r="AW345" s="58" t="n">
        <v>650</v>
      </c>
      <c r="AX345" s="58" t="n">
        <v>6</v>
      </c>
      <c r="AY345" s="58" t="n">
        <v>450</v>
      </c>
      <c r="AZ345" s="58" t="n">
        <v>11</v>
      </c>
      <c r="BA345" s="58" t="n">
        <v>7</v>
      </c>
      <c r="BB345" s="58"/>
      <c r="BC345" s="58" t="n">
        <v>1</v>
      </c>
      <c r="BD345" s="58" t="n">
        <v>7</v>
      </c>
      <c r="BE345" s="58"/>
      <c r="BF345" s="58" t="n">
        <v>49</v>
      </c>
      <c r="BG345" s="58"/>
      <c r="BH345" s="58" t="n">
        <v>6</v>
      </c>
      <c r="BI345" s="58" t="n">
        <v>1</v>
      </c>
      <c r="BJ345" s="58" t="n">
        <v>19</v>
      </c>
      <c r="BK345" s="58" t="n">
        <v>277</v>
      </c>
      <c r="BL345" s="58" t="n">
        <v>58</v>
      </c>
      <c r="BM345" s="58" t="n">
        <v>674</v>
      </c>
      <c r="BN345" s="58" t="n">
        <v>50</v>
      </c>
      <c r="BO345" s="58"/>
      <c r="BP345" s="58" t="n">
        <v>1</v>
      </c>
      <c r="BQ345" s="58" t="n">
        <v>10</v>
      </c>
      <c r="BR345" s="58"/>
      <c r="BS345" s="58"/>
      <c r="BT345" s="58" t="n">
        <v>6</v>
      </c>
      <c r="BU345" s="58"/>
      <c r="BV345" s="58"/>
      <c r="BW345" s="58" t="n">
        <v>2</v>
      </c>
      <c r="BX345" s="58"/>
      <c r="BY345" s="58" t="n">
        <v>6</v>
      </c>
      <c r="BZ345" s="58" t="n">
        <v>1144</v>
      </c>
      <c r="CA345" s="58" t="n">
        <v>6</v>
      </c>
      <c r="CB345" s="58"/>
      <c r="CC345" s="58"/>
      <c r="CD345" s="58"/>
      <c r="CE345" s="58"/>
      <c r="CF345" s="58"/>
      <c r="CG345" s="58"/>
      <c r="CH345" s="58"/>
      <c r="CI345" s="58" t="n">
        <v>1</v>
      </c>
      <c r="CJ345" s="58"/>
      <c r="CK345" s="58"/>
      <c r="CL345" s="58"/>
      <c r="CM345" s="58" t="n">
        <v>7</v>
      </c>
      <c r="CN345" s="58" t="n">
        <v>1147</v>
      </c>
      <c r="CO345" s="58" t="n">
        <v>2</v>
      </c>
      <c r="CP345" s="58"/>
      <c r="CQ345" s="58" t="n">
        <v>1</v>
      </c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 t="n">
        <v>175</v>
      </c>
      <c r="DL345" s="58" t="n">
        <v>655</v>
      </c>
      <c r="DM345" s="58" t="n">
        <v>7</v>
      </c>
      <c r="DN345" s="58"/>
      <c r="DO345" s="58" t="n">
        <v>4</v>
      </c>
      <c r="DP345" s="58" t="n">
        <v>1</v>
      </c>
      <c r="DQ345" s="58" t="n">
        <v>179</v>
      </c>
      <c r="DR345" s="58" t="n">
        <v>134</v>
      </c>
      <c r="DS345" s="58"/>
      <c r="DT345" s="58" t="n">
        <v>3</v>
      </c>
      <c r="DU345" s="58"/>
      <c r="DV345" s="58"/>
      <c r="DW345" s="58"/>
      <c r="DX345" s="58" t="n">
        <v>3</v>
      </c>
      <c r="DY345" s="58"/>
      <c r="DZ345" s="58"/>
      <c r="EA345" s="58" t="n">
        <v>0</v>
      </c>
      <c r="EB345" s="58" t="n">
        <v>1</v>
      </c>
      <c r="EC345" s="59" t="s">
        <v>405</v>
      </c>
      <c r="ED345" s="59" t="s">
        <v>542</v>
      </c>
      <c r="EE345" s="59" t="s">
        <v>542</v>
      </c>
      <c r="EF345" s="59" t="s">
        <v>542</v>
      </c>
      <c r="EG345" s="59" t="s">
        <v>409</v>
      </c>
    </row>
    <row r="346" customFormat="false" ht="14.25" hidden="false" customHeight="false" outlineLevel="0" collapsed="false">
      <c r="A346" s="58" t="n">
        <v>106084001</v>
      </c>
      <c r="B346" s="59" t="s">
        <v>2303</v>
      </c>
      <c r="C346" s="59" t="s">
        <v>2304</v>
      </c>
      <c r="D346" s="59" t="s">
        <v>412</v>
      </c>
      <c r="E346" s="59" t="s">
        <v>2305</v>
      </c>
      <c r="F346" s="59" t="s">
        <v>2306</v>
      </c>
      <c r="G346" s="59" t="s">
        <v>2307</v>
      </c>
      <c r="H346" s="59" t="s">
        <v>2308</v>
      </c>
      <c r="I346" s="59" t="s">
        <v>428</v>
      </c>
      <c r="J346" s="59" t="s">
        <v>2309</v>
      </c>
      <c r="K346" s="59" t="s">
        <v>418</v>
      </c>
      <c r="L346" s="58" t="n">
        <v>1973</v>
      </c>
      <c r="M346" s="58" t="n">
        <v>1307</v>
      </c>
      <c r="N346" s="58"/>
      <c r="O346" s="58" t="n">
        <v>43</v>
      </c>
      <c r="P346" s="58" t="n">
        <v>159</v>
      </c>
      <c r="Q346" s="58" t="n">
        <v>208</v>
      </c>
      <c r="R346" s="58" t="n">
        <v>276</v>
      </c>
      <c r="S346" s="58" t="n">
        <v>728</v>
      </c>
      <c r="T346" s="58" t="n">
        <v>786</v>
      </c>
      <c r="U346" s="58" t="n">
        <v>639</v>
      </c>
      <c r="V346" s="58" t="n">
        <v>404</v>
      </c>
      <c r="W346" s="58" t="n">
        <v>37</v>
      </c>
      <c r="X346" s="58"/>
      <c r="Y346" s="58"/>
      <c r="Z346" s="58" t="n">
        <v>22</v>
      </c>
      <c r="AA346" s="58" t="n">
        <v>4</v>
      </c>
      <c r="AB346" s="58" t="n">
        <v>86</v>
      </c>
      <c r="AC346" s="58" t="n">
        <v>36</v>
      </c>
      <c r="AD346" s="58" t="n">
        <v>26</v>
      </c>
      <c r="AE346" s="58" t="n">
        <v>14</v>
      </c>
      <c r="AF346" s="58" t="n">
        <v>3092</v>
      </c>
      <c r="AG346" s="58" t="n">
        <v>3269</v>
      </c>
      <c r="AH346" s="58" t="n">
        <v>2</v>
      </c>
      <c r="AI346" s="58" t="n">
        <v>4</v>
      </c>
      <c r="AJ346" s="58"/>
      <c r="AK346" s="58" t="n">
        <v>3</v>
      </c>
      <c r="AL346" s="58"/>
      <c r="AM346" s="58"/>
      <c r="AN346" s="58"/>
      <c r="AO346" s="58" t="n">
        <v>2</v>
      </c>
      <c r="AP346" s="58"/>
      <c r="AQ346" s="58"/>
      <c r="AR346" s="58"/>
      <c r="AS346" s="58"/>
      <c r="AT346" s="58"/>
      <c r="AU346" s="58"/>
      <c r="AV346" s="58" t="n">
        <v>467</v>
      </c>
      <c r="AW346" s="58" t="n">
        <v>1842</v>
      </c>
      <c r="AX346" s="58" t="n">
        <v>59</v>
      </c>
      <c r="AY346" s="58" t="n">
        <v>835</v>
      </c>
      <c r="AZ346" s="58" t="n">
        <v>11</v>
      </c>
      <c r="BA346" s="58" t="n">
        <v>65</v>
      </c>
      <c r="BB346" s="58" t="n">
        <v>1</v>
      </c>
      <c r="BC346" s="58" t="n">
        <v>24</v>
      </c>
      <c r="BD346" s="58" t="n">
        <v>32</v>
      </c>
      <c r="BE346" s="58" t="n">
        <v>1</v>
      </c>
      <c r="BF346" s="58" t="n">
        <v>508</v>
      </c>
      <c r="BG346" s="58" t="n">
        <v>155</v>
      </c>
      <c r="BH346" s="58" t="n">
        <v>167</v>
      </c>
      <c r="BI346" s="58" t="n">
        <v>8</v>
      </c>
      <c r="BJ346" s="58" t="n">
        <v>121</v>
      </c>
      <c r="BK346" s="58" t="n">
        <v>393</v>
      </c>
      <c r="BL346" s="58" t="n">
        <v>270</v>
      </c>
      <c r="BM346" s="58" t="n">
        <v>605</v>
      </c>
      <c r="BN346" s="58" t="n">
        <v>671</v>
      </c>
      <c r="BO346" s="58" t="n">
        <v>12</v>
      </c>
      <c r="BP346" s="58" t="n">
        <v>37</v>
      </c>
      <c r="BQ346" s="58" t="n">
        <v>97</v>
      </c>
      <c r="BR346" s="58" t="n">
        <v>179</v>
      </c>
      <c r="BS346" s="58"/>
      <c r="BT346" s="58"/>
      <c r="BU346" s="58"/>
      <c r="BV346" s="58"/>
      <c r="BW346" s="58" t="n">
        <v>40</v>
      </c>
      <c r="BX346" s="58" t="n">
        <v>5</v>
      </c>
      <c r="BY346" s="58" t="n">
        <v>47</v>
      </c>
      <c r="BZ346" s="58" t="n">
        <v>3150</v>
      </c>
      <c r="CA346" s="58" t="n">
        <v>19</v>
      </c>
      <c r="CB346" s="58" t="n">
        <v>13</v>
      </c>
      <c r="CC346" s="58"/>
      <c r="CD346" s="58"/>
      <c r="CE346" s="58"/>
      <c r="CF346" s="58" t="n">
        <v>1</v>
      </c>
      <c r="CG346" s="58" t="n">
        <v>1</v>
      </c>
      <c r="CH346" s="58" t="n">
        <v>1</v>
      </c>
      <c r="CI346" s="58" t="n">
        <v>3</v>
      </c>
      <c r="CJ346" s="58"/>
      <c r="CK346" s="58"/>
      <c r="CL346" s="58"/>
      <c r="CM346" s="58" t="n">
        <v>10</v>
      </c>
      <c r="CN346" s="58" t="n">
        <v>3254</v>
      </c>
      <c r="CO346" s="58" t="n">
        <v>15</v>
      </c>
      <c r="CP346" s="58" t="n">
        <v>130</v>
      </c>
      <c r="CQ346" s="58" t="n">
        <v>8</v>
      </c>
      <c r="CR346" s="58"/>
      <c r="CS346" s="58"/>
      <c r="CT346" s="58"/>
      <c r="CU346" s="58"/>
      <c r="CV346" s="58" t="n">
        <v>7</v>
      </c>
      <c r="CW346" s="58" t="n">
        <v>392</v>
      </c>
      <c r="CX346" s="58" t="n">
        <v>102</v>
      </c>
      <c r="CY346" s="58"/>
      <c r="CZ346" s="58"/>
      <c r="DA346" s="58"/>
      <c r="DB346" s="58"/>
      <c r="DC346" s="58"/>
      <c r="DD346" s="58"/>
      <c r="DE346" s="58"/>
      <c r="DF346" s="58" t="n">
        <v>25</v>
      </c>
      <c r="DG346" s="58" t="n">
        <v>10</v>
      </c>
      <c r="DH346" s="58"/>
      <c r="DI346" s="58"/>
      <c r="DJ346" s="58" t="n">
        <v>128</v>
      </c>
      <c r="DK346" s="58" t="n">
        <v>1271</v>
      </c>
      <c r="DL346" s="58" t="n">
        <v>412</v>
      </c>
      <c r="DM346" s="58" t="n">
        <v>99</v>
      </c>
      <c r="DN346" s="58" t="n">
        <v>15</v>
      </c>
      <c r="DO346" s="58" t="n">
        <v>91</v>
      </c>
      <c r="DP346" s="58" t="n">
        <v>22</v>
      </c>
      <c r="DQ346" s="58" t="n">
        <v>332</v>
      </c>
      <c r="DR346" s="58" t="n">
        <v>148</v>
      </c>
      <c r="DS346" s="58" t="n">
        <v>14</v>
      </c>
      <c r="DT346" s="58" t="n">
        <v>71</v>
      </c>
      <c r="DU346" s="58"/>
      <c r="DV346" s="58" t="n">
        <v>3</v>
      </c>
      <c r="DW346" s="58"/>
      <c r="DX346" s="58"/>
      <c r="DY346" s="58" t="n">
        <v>1</v>
      </c>
      <c r="DZ346" s="58"/>
      <c r="EA346" s="58" t="n">
        <v>1</v>
      </c>
      <c r="EB346" s="58" t="n">
        <v>0</v>
      </c>
      <c r="EC346" s="59" t="s">
        <v>419</v>
      </c>
      <c r="ED346" s="59" t="s">
        <v>976</v>
      </c>
      <c r="EE346" s="59" t="s">
        <v>976</v>
      </c>
      <c r="EF346" s="59" t="s">
        <v>976</v>
      </c>
      <c r="EG346" s="59" t="s">
        <v>409</v>
      </c>
    </row>
    <row r="347" customFormat="false" ht="14.25" hidden="false" customHeight="false" outlineLevel="0" collapsed="false">
      <c r="A347" s="58" t="n">
        <v>106574010</v>
      </c>
      <c r="B347" s="59" t="s">
        <v>2310</v>
      </c>
      <c r="C347" s="59" t="s">
        <v>2311</v>
      </c>
      <c r="D347" s="59" t="s">
        <v>412</v>
      </c>
      <c r="E347" s="59" t="s">
        <v>2312</v>
      </c>
      <c r="F347" s="59" t="s">
        <v>2313</v>
      </c>
      <c r="G347" s="59" t="s">
        <v>2314</v>
      </c>
      <c r="H347" s="59" t="s">
        <v>2315</v>
      </c>
      <c r="I347" s="59" t="s">
        <v>402</v>
      </c>
      <c r="J347" s="59" t="s">
        <v>2316</v>
      </c>
      <c r="K347" s="59" t="s">
        <v>418</v>
      </c>
      <c r="L347" s="58" t="n">
        <v>2312</v>
      </c>
      <c r="M347" s="58" t="n">
        <v>1776</v>
      </c>
      <c r="N347" s="58"/>
      <c r="O347" s="58" t="n">
        <v>111</v>
      </c>
      <c r="P347" s="58" t="n">
        <v>289</v>
      </c>
      <c r="Q347" s="58" t="n">
        <v>365</v>
      </c>
      <c r="R347" s="58" t="n">
        <v>415</v>
      </c>
      <c r="S347" s="58" t="n">
        <v>759</v>
      </c>
      <c r="T347" s="58" t="n">
        <v>880</v>
      </c>
      <c r="U347" s="58" t="n">
        <v>766</v>
      </c>
      <c r="V347" s="58" t="n">
        <v>343</v>
      </c>
      <c r="W347" s="58" t="n">
        <v>159</v>
      </c>
      <c r="X347" s="58" t="n">
        <v>1</v>
      </c>
      <c r="Y347" s="58"/>
      <c r="Z347" s="58" t="n">
        <v>189</v>
      </c>
      <c r="AA347" s="58" t="n">
        <v>105</v>
      </c>
      <c r="AB347" s="58" t="n">
        <v>741</v>
      </c>
      <c r="AC347" s="58" t="n">
        <v>10</v>
      </c>
      <c r="AD347" s="58" t="n">
        <v>64</v>
      </c>
      <c r="AE347" s="58" t="n">
        <v>144</v>
      </c>
      <c r="AF347" s="58" t="n">
        <v>2835</v>
      </c>
      <c r="AG347" s="58" t="n">
        <v>4085</v>
      </c>
      <c r="AH347" s="58" t="n">
        <v>2</v>
      </c>
      <c r="AI347" s="58" t="n">
        <v>1</v>
      </c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 t="n">
        <v>477</v>
      </c>
      <c r="AW347" s="58" t="n">
        <v>1715</v>
      </c>
      <c r="AX347" s="58" t="n">
        <v>72</v>
      </c>
      <c r="AY347" s="58" t="n">
        <v>1706</v>
      </c>
      <c r="AZ347" s="58" t="n">
        <v>30</v>
      </c>
      <c r="BA347" s="58" t="n">
        <v>88</v>
      </c>
      <c r="BB347" s="58"/>
      <c r="BC347" s="58" t="n">
        <v>78</v>
      </c>
      <c r="BD347" s="58" t="n">
        <v>69</v>
      </c>
      <c r="BE347" s="58" t="n">
        <v>21</v>
      </c>
      <c r="BF347" s="58" t="n">
        <v>842</v>
      </c>
      <c r="BG347" s="58" t="n">
        <v>10</v>
      </c>
      <c r="BH347" s="58" t="n">
        <v>374</v>
      </c>
      <c r="BI347" s="58" t="n">
        <v>10</v>
      </c>
      <c r="BJ347" s="58" t="n">
        <v>291</v>
      </c>
      <c r="BK347" s="58" t="n">
        <v>512</v>
      </c>
      <c r="BL347" s="58" t="n">
        <v>422</v>
      </c>
      <c r="BM347" s="58" t="n">
        <v>475</v>
      </c>
      <c r="BN347" s="58" t="n">
        <v>656</v>
      </c>
      <c r="BO347" s="58" t="n">
        <v>45</v>
      </c>
      <c r="BP347" s="58" t="n">
        <v>60</v>
      </c>
      <c r="BQ347" s="58" t="n">
        <v>182</v>
      </c>
      <c r="BR347" s="58" t="n">
        <v>41</v>
      </c>
      <c r="BS347" s="58"/>
      <c r="BT347" s="58"/>
      <c r="BU347" s="58"/>
      <c r="BV347" s="58"/>
      <c r="BW347" s="58" t="n">
        <v>23</v>
      </c>
      <c r="BX347" s="58" t="n">
        <v>5</v>
      </c>
      <c r="BY347" s="58" t="n">
        <v>43</v>
      </c>
      <c r="BZ347" s="58" t="n">
        <v>3928</v>
      </c>
      <c r="CA347" s="58" t="n">
        <v>70</v>
      </c>
      <c r="CB347" s="58" t="n">
        <v>3</v>
      </c>
      <c r="CC347" s="58" t="n">
        <v>1</v>
      </c>
      <c r="CD347" s="58" t="n">
        <v>3</v>
      </c>
      <c r="CE347" s="58"/>
      <c r="CF347" s="58" t="n">
        <v>2</v>
      </c>
      <c r="CG347" s="58" t="n">
        <v>9</v>
      </c>
      <c r="CH347" s="58"/>
      <c r="CI347" s="58" t="n">
        <v>1</v>
      </c>
      <c r="CJ347" s="58"/>
      <c r="CK347" s="58"/>
      <c r="CL347" s="58"/>
      <c r="CM347" s="58" t="n">
        <v>62</v>
      </c>
      <c r="CN347" s="58" t="n">
        <v>3744</v>
      </c>
      <c r="CO347" s="58" t="n">
        <v>271</v>
      </c>
      <c r="CP347" s="58" t="n">
        <v>29</v>
      </c>
      <c r="CQ347" s="58" t="n">
        <v>75</v>
      </c>
      <c r="CR347" s="58"/>
      <c r="CS347" s="58"/>
      <c r="CT347" s="58" t="n">
        <v>3</v>
      </c>
      <c r="CU347" s="58"/>
      <c r="CV347" s="58" t="n">
        <v>1</v>
      </c>
      <c r="CW347" s="58"/>
      <c r="CX347" s="58"/>
      <c r="CY347" s="58"/>
      <c r="CZ347" s="58"/>
      <c r="DA347" s="58"/>
      <c r="DB347" s="58"/>
      <c r="DC347" s="58"/>
      <c r="DD347" s="58"/>
      <c r="DE347" s="58"/>
      <c r="DF347" s="58" t="n">
        <v>13</v>
      </c>
      <c r="DG347" s="58"/>
      <c r="DH347" s="58"/>
      <c r="DI347" s="58"/>
      <c r="DJ347" s="58" t="n">
        <v>43</v>
      </c>
      <c r="DK347" s="58" t="n">
        <v>1919</v>
      </c>
      <c r="DL347" s="58" t="n">
        <v>288</v>
      </c>
      <c r="DM347" s="58" t="n">
        <v>227</v>
      </c>
      <c r="DN347" s="58" t="n">
        <v>13</v>
      </c>
      <c r="DO347" s="58" t="n">
        <v>176</v>
      </c>
      <c r="DP347" s="58" t="n">
        <v>72</v>
      </c>
      <c r="DQ347" s="58" t="n">
        <v>711</v>
      </c>
      <c r="DR347" s="58" t="n">
        <v>185</v>
      </c>
      <c r="DS347" s="58" t="n">
        <v>61</v>
      </c>
      <c r="DT347" s="58" t="n">
        <v>231</v>
      </c>
      <c r="DU347" s="58" t="n">
        <v>38</v>
      </c>
      <c r="DV347" s="58" t="n">
        <v>3</v>
      </c>
      <c r="DW347" s="58"/>
      <c r="DX347" s="58" t="n">
        <v>5</v>
      </c>
      <c r="DY347" s="58" t="n">
        <v>4</v>
      </c>
      <c r="DZ347" s="58" t="n">
        <v>2</v>
      </c>
      <c r="EA347" s="58" t="n">
        <v>1</v>
      </c>
      <c r="EB347" s="58" t="n">
        <v>0</v>
      </c>
      <c r="EC347" s="59" t="s">
        <v>419</v>
      </c>
      <c r="ED347" s="59" t="s">
        <v>606</v>
      </c>
      <c r="EE347" s="59" t="s">
        <v>566</v>
      </c>
      <c r="EF347" s="59" t="s">
        <v>606</v>
      </c>
      <c r="EG347" s="59" t="s">
        <v>409</v>
      </c>
    </row>
    <row r="348" customFormat="false" ht="14.25" hidden="false" customHeight="false" outlineLevel="0" collapsed="false">
      <c r="A348" s="58" t="n">
        <v>106070934</v>
      </c>
      <c r="B348" s="59" t="s">
        <v>2317</v>
      </c>
      <c r="C348" s="59" t="s">
        <v>805</v>
      </c>
      <c r="D348" s="59" t="s">
        <v>412</v>
      </c>
      <c r="E348" s="59" t="s">
        <v>2318</v>
      </c>
      <c r="F348" s="59" t="s">
        <v>1341</v>
      </c>
      <c r="G348" s="59" t="s">
        <v>2319</v>
      </c>
      <c r="H348" s="59" t="s">
        <v>1343</v>
      </c>
      <c r="I348" s="59" t="s">
        <v>402</v>
      </c>
      <c r="J348" s="59" t="s">
        <v>2320</v>
      </c>
      <c r="K348" s="59" t="s">
        <v>418</v>
      </c>
      <c r="L348" s="58" t="n">
        <v>1437</v>
      </c>
      <c r="M348" s="58" t="n">
        <v>992</v>
      </c>
      <c r="N348" s="58"/>
      <c r="O348" s="58" t="n">
        <v>36</v>
      </c>
      <c r="P348" s="58" t="n">
        <v>82</v>
      </c>
      <c r="Q348" s="58" t="n">
        <v>213</v>
      </c>
      <c r="R348" s="58" t="n">
        <v>348</v>
      </c>
      <c r="S348" s="58" t="n">
        <v>640</v>
      </c>
      <c r="T348" s="58" t="n">
        <v>543</v>
      </c>
      <c r="U348" s="58" t="n">
        <v>384</v>
      </c>
      <c r="V348" s="58" t="n">
        <v>177</v>
      </c>
      <c r="W348" s="58" t="n">
        <v>5</v>
      </c>
      <c r="X348" s="58" t="n">
        <v>1</v>
      </c>
      <c r="Y348" s="58"/>
      <c r="Z348" s="58" t="n">
        <v>121</v>
      </c>
      <c r="AA348" s="58" t="n">
        <v>318</v>
      </c>
      <c r="AB348" s="58" t="n">
        <v>433</v>
      </c>
      <c r="AC348" s="58" t="n">
        <v>7</v>
      </c>
      <c r="AD348" s="58" t="n">
        <v>107</v>
      </c>
      <c r="AE348" s="58" t="n">
        <v>25</v>
      </c>
      <c r="AF348" s="58" t="n">
        <v>1418</v>
      </c>
      <c r="AG348" s="58" t="n">
        <v>2408</v>
      </c>
      <c r="AH348" s="58" t="n">
        <v>12</v>
      </c>
      <c r="AI348" s="58" t="n">
        <v>1</v>
      </c>
      <c r="AJ348" s="58"/>
      <c r="AK348" s="58" t="n">
        <v>6</v>
      </c>
      <c r="AL348" s="58"/>
      <c r="AM348" s="58"/>
      <c r="AN348" s="58" t="n">
        <v>1</v>
      </c>
      <c r="AO348" s="58"/>
      <c r="AP348" s="58" t="n">
        <v>1</v>
      </c>
      <c r="AQ348" s="58"/>
      <c r="AR348" s="58"/>
      <c r="AS348" s="58"/>
      <c r="AT348" s="58"/>
      <c r="AU348" s="58"/>
      <c r="AV348" s="58" t="n">
        <v>187</v>
      </c>
      <c r="AW348" s="58" t="n">
        <v>869</v>
      </c>
      <c r="AX348" s="58" t="n">
        <v>22</v>
      </c>
      <c r="AY348" s="58" t="n">
        <v>1281</v>
      </c>
      <c r="AZ348" s="58" t="n">
        <v>24</v>
      </c>
      <c r="BA348" s="58" t="n">
        <v>43</v>
      </c>
      <c r="BB348" s="58" t="n">
        <v>3</v>
      </c>
      <c r="BC348" s="58" t="n">
        <v>33</v>
      </c>
      <c r="BD348" s="58" t="n">
        <v>90</v>
      </c>
      <c r="BE348" s="58" t="n">
        <v>5</v>
      </c>
      <c r="BF348" s="58" t="n">
        <v>475</v>
      </c>
      <c r="BG348" s="58" t="n">
        <v>16</v>
      </c>
      <c r="BH348" s="58" t="n">
        <v>173</v>
      </c>
      <c r="BI348" s="58" t="n">
        <v>7</v>
      </c>
      <c r="BJ348" s="58" t="n">
        <v>109</v>
      </c>
      <c r="BK348" s="58" t="n">
        <v>459</v>
      </c>
      <c r="BL348" s="58" t="n">
        <v>364</v>
      </c>
      <c r="BM348" s="58" t="n">
        <v>77</v>
      </c>
      <c r="BN348" s="58" t="n">
        <v>396</v>
      </c>
      <c r="BO348" s="58" t="n">
        <v>29</v>
      </c>
      <c r="BP348" s="58" t="n">
        <v>43</v>
      </c>
      <c r="BQ348" s="58" t="n">
        <v>89</v>
      </c>
      <c r="BR348" s="58" t="n">
        <v>63</v>
      </c>
      <c r="BS348" s="58"/>
      <c r="BT348" s="58" t="n">
        <v>1</v>
      </c>
      <c r="BU348" s="58"/>
      <c r="BV348" s="58"/>
      <c r="BW348" s="58" t="n">
        <v>10</v>
      </c>
      <c r="BX348" s="58" t="n">
        <v>4</v>
      </c>
      <c r="BY348" s="58" t="n">
        <v>33</v>
      </c>
      <c r="BZ348" s="58" t="n">
        <v>2347</v>
      </c>
      <c r="CA348" s="58" t="n">
        <v>29</v>
      </c>
      <c r="CB348" s="58" t="n">
        <v>1</v>
      </c>
      <c r="CC348" s="58"/>
      <c r="CD348" s="58" t="n">
        <v>3</v>
      </c>
      <c r="CE348" s="58"/>
      <c r="CF348" s="58"/>
      <c r="CG348" s="58"/>
      <c r="CH348" s="58"/>
      <c r="CI348" s="58" t="n">
        <v>2</v>
      </c>
      <c r="CJ348" s="58"/>
      <c r="CK348" s="58"/>
      <c r="CL348" s="58"/>
      <c r="CM348" s="58" t="n">
        <v>29</v>
      </c>
      <c r="CN348" s="58" t="n">
        <v>2291</v>
      </c>
      <c r="CO348" s="58" t="n">
        <v>97</v>
      </c>
      <c r="CP348" s="58" t="n">
        <v>4</v>
      </c>
      <c r="CQ348" s="58" t="n">
        <v>6</v>
      </c>
      <c r="CR348" s="58" t="n">
        <v>14</v>
      </c>
      <c r="CS348" s="58"/>
      <c r="CT348" s="58"/>
      <c r="CU348" s="58"/>
      <c r="CV348" s="58" t="n">
        <v>27</v>
      </c>
      <c r="CW348" s="58" t="n">
        <v>5</v>
      </c>
      <c r="CX348" s="58" t="n">
        <v>1</v>
      </c>
      <c r="CY348" s="58"/>
      <c r="CZ348" s="58"/>
      <c r="DA348" s="58"/>
      <c r="DB348" s="58"/>
      <c r="DC348" s="58"/>
      <c r="DD348" s="58"/>
      <c r="DE348" s="58"/>
      <c r="DF348" s="58"/>
      <c r="DG348" s="58" t="n">
        <v>1</v>
      </c>
      <c r="DH348" s="58"/>
      <c r="DI348" s="58"/>
      <c r="DJ348" s="58" t="n">
        <v>182</v>
      </c>
      <c r="DK348" s="58" t="n">
        <v>1077</v>
      </c>
      <c r="DL348" s="58" t="n">
        <v>25</v>
      </c>
      <c r="DM348" s="58" t="n">
        <v>131</v>
      </c>
      <c r="DN348" s="58" t="n">
        <v>18</v>
      </c>
      <c r="DO348" s="58" t="n">
        <v>138</v>
      </c>
      <c r="DP348" s="58" t="n">
        <v>29</v>
      </c>
      <c r="DQ348" s="58" t="n">
        <v>315</v>
      </c>
      <c r="DR348" s="58" t="n">
        <v>313</v>
      </c>
      <c r="DS348" s="58" t="n">
        <v>38</v>
      </c>
      <c r="DT348" s="58" t="n">
        <v>91</v>
      </c>
      <c r="DU348" s="58" t="n">
        <v>1</v>
      </c>
      <c r="DV348" s="58" t="n">
        <v>13</v>
      </c>
      <c r="DW348" s="58"/>
      <c r="DX348" s="58"/>
      <c r="DY348" s="58" t="n">
        <v>3</v>
      </c>
      <c r="DZ348" s="58" t="n">
        <v>9</v>
      </c>
      <c r="EA348" s="58" t="n">
        <v>1</v>
      </c>
      <c r="EB348" s="58" t="n">
        <v>0</v>
      </c>
      <c r="EC348" s="59" t="s">
        <v>419</v>
      </c>
      <c r="ED348" s="59" t="s">
        <v>462</v>
      </c>
      <c r="EE348" s="59" t="s">
        <v>619</v>
      </c>
      <c r="EF348" s="59" t="s">
        <v>1171</v>
      </c>
      <c r="EG348" s="59" t="s">
        <v>409</v>
      </c>
    </row>
    <row r="349" customFormat="false" ht="14.25" hidden="false" customHeight="false" outlineLevel="0" collapsed="false">
      <c r="A349" s="58" t="n">
        <v>106341051</v>
      </c>
      <c r="B349" s="59" t="s">
        <v>2321</v>
      </c>
      <c r="C349" s="59" t="s">
        <v>1254</v>
      </c>
      <c r="D349" s="59" t="s">
        <v>412</v>
      </c>
      <c r="E349" s="59" t="s">
        <v>2322</v>
      </c>
      <c r="F349" s="59" t="s">
        <v>1254</v>
      </c>
      <c r="G349" s="59" t="s">
        <v>2323</v>
      </c>
      <c r="H349" s="59" t="s">
        <v>1573</v>
      </c>
      <c r="I349" s="59" t="s">
        <v>402</v>
      </c>
      <c r="J349" s="59" t="s">
        <v>2324</v>
      </c>
      <c r="K349" s="59" t="s">
        <v>418</v>
      </c>
      <c r="L349" s="58" t="n">
        <v>5256</v>
      </c>
      <c r="M349" s="58" t="n">
        <v>3763</v>
      </c>
      <c r="N349" s="58"/>
      <c r="O349" s="58" t="n">
        <v>355</v>
      </c>
      <c r="P349" s="58" t="n">
        <v>557</v>
      </c>
      <c r="Q349" s="58" t="n">
        <v>761</v>
      </c>
      <c r="R349" s="58" t="n">
        <v>1143</v>
      </c>
      <c r="S349" s="58" t="n">
        <v>1923</v>
      </c>
      <c r="T349" s="58" t="n">
        <v>1954</v>
      </c>
      <c r="U349" s="58" t="n">
        <v>1336</v>
      </c>
      <c r="V349" s="58" t="n">
        <v>659</v>
      </c>
      <c r="W349" s="58" t="n">
        <v>318</v>
      </c>
      <c r="X349" s="58" t="n">
        <v>13</v>
      </c>
      <c r="Y349" s="58"/>
      <c r="Z349" s="58" t="n">
        <v>742</v>
      </c>
      <c r="AA349" s="58" t="n">
        <v>777</v>
      </c>
      <c r="AB349" s="58" t="n">
        <v>1099</v>
      </c>
      <c r="AC349" s="58" t="n">
        <v>35</v>
      </c>
      <c r="AD349" s="58" t="n">
        <v>182</v>
      </c>
      <c r="AE349" s="58" t="n">
        <v>41</v>
      </c>
      <c r="AF349" s="58" t="n">
        <v>6143</v>
      </c>
      <c r="AG349" s="58" t="n">
        <v>9002</v>
      </c>
      <c r="AH349" s="58"/>
      <c r="AI349" s="58" t="n">
        <v>8</v>
      </c>
      <c r="AJ349" s="58" t="n">
        <v>1</v>
      </c>
      <c r="AK349" s="58" t="n">
        <v>4</v>
      </c>
      <c r="AL349" s="58" t="n">
        <v>1</v>
      </c>
      <c r="AM349" s="58"/>
      <c r="AN349" s="58" t="n">
        <v>2</v>
      </c>
      <c r="AO349" s="58"/>
      <c r="AP349" s="58" t="n">
        <v>1</v>
      </c>
      <c r="AQ349" s="58"/>
      <c r="AR349" s="58"/>
      <c r="AS349" s="58"/>
      <c r="AT349" s="58"/>
      <c r="AU349" s="58"/>
      <c r="AV349" s="58" t="n">
        <v>633</v>
      </c>
      <c r="AW349" s="58" t="n">
        <v>3602</v>
      </c>
      <c r="AX349" s="58" t="n">
        <v>183</v>
      </c>
      <c r="AY349" s="58" t="n">
        <v>4372</v>
      </c>
      <c r="AZ349" s="58" t="n">
        <v>49</v>
      </c>
      <c r="BA349" s="58" t="n">
        <v>180</v>
      </c>
      <c r="BB349" s="58"/>
      <c r="BC349" s="58" t="n">
        <v>90</v>
      </c>
      <c r="BD349" s="58" t="n">
        <v>324</v>
      </c>
      <c r="BE349" s="58" t="n">
        <v>65</v>
      </c>
      <c r="BF349" s="58" t="n">
        <v>1911</v>
      </c>
      <c r="BG349" s="58" t="n">
        <v>102</v>
      </c>
      <c r="BH349" s="58" t="n">
        <v>991</v>
      </c>
      <c r="BI349" s="58" t="n">
        <v>27</v>
      </c>
      <c r="BJ349" s="58" t="n">
        <v>714</v>
      </c>
      <c r="BK349" s="58" t="n">
        <v>717</v>
      </c>
      <c r="BL349" s="58" t="n">
        <v>1804</v>
      </c>
      <c r="BM349" s="58" t="n">
        <v>278</v>
      </c>
      <c r="BN349" s="58" t="n">
        <v>1109</v>
      </c>
      <c r="BO349" s="58" t="n">
        <v>306</v>
      </c>
      <c r="BP349" s="58" t="n">
        <v>37</v>
      </c>
      <c r="BQ349" s="58" t="n">
        <v>500</v>
      </c>
      <c r="BR349" s="58" t="n">
        <v>38</v>
      </c>
      <c r="BS349" s="58"/>
      <c r="BT349" s="58" t="n">
        <v>4</v>
      </c>
      <c r="BU349" s="58" t="n">
        <v>2</v>
      </c>
      <c r="BV349" s="58"/>
      <c r="BW349" s="58" t="n">
        <v>7</v>
      </c>
      <c r="BX349" s="58" t="n">
        <v>2</v>
      </c>
      <c r="BY349" s="58" t="n">
        <v>266</v>
      </c>
      <c r="BZ349" s="58" t="n">
        <v>8701</v>
      </c>
      <c r="CA349" s="58" t="n">
        <v>33</v>
      </c>
      <c r="CB349" s="58" t="n">
        <v>5</v>
      </c>
      <c r="CC349" s="58"/>
      <c r="CD349" s="58" t="n">
        <v>1</v>
      </c>
      <c r="CE349" s="58"/>
      <c r="CF349" s="58"/>
      <c r="CG349" s="58" t="n">
        <v>1</v>
      </c>
      <c r="CH349" s="58" t="n">
        <v>1</v>
      </c>
      <c r="CI349" s="58" t="n">
        <v>1</v>
      </c>
      <c r="CJ349" s="58" t="n">
        <v>1</v>
      </c>
      <c r="CK349" s="58"/>
      <c r="CL349" s="58"/>
      <c r="CM349" s="58" t="n">
        <v>285</v>
      </c>
      <c r="CN349" s="58" t="n">
        <v>8428</v>
      </c>
      <c r="CO349" s="58" t="n">
        <v>226</v>
      </c>
      <c r="CP349" s="58" t="n">
        <v>148</v>
      </c>
      <c r="CQ349" s="58" t="n">
        <v>289</v>
      </c>
      <c r="CR349" s="58"/>
      <c r="CS349" s="58"/>
      <c r="CT349" s="58" t="n">
        <v>10</v>
      </c>
      <c r="CU349" s="58"/>
      <c r="CV349" s="58" t="n">
        <v>14</v>
      </c>
      <c r="CW349" s="58"/>
      <c r="CX349" s="58" t="n">
        <v>1</v>
      </c>
      <c r="CY349" s="58" t="n">
        <v>1</v>
      </c>
      <c r="CZ349" s="58"/>
      <c r="DA349" s="58"/>
      <c r="DB349" s="58"/>
      <c r="DC349" s="58"/>
      <c r="DD349" s="58" t="n">
        <v>129</v>
      </c>
      <c r="DE349" s="58"/>
      <c r="DF349" s="58" t="n">
        <v>1</v>
      </c>
      <c r="DG349" s="58"/>
      <c r="DH349" s="58"/>
      <c r="DI349" s="58"/>
      <c r="DJ349" s="58" t="n">
        <v>794</v>
      </c>
      <c r="DK349" s="58" t="n">
        <v>3969</v>
      </c>
      <c r="DL349" s="58" t="n">
        <v>31</v>
      </c>
      <c r="DM349" s="58" t="n">
        <v>351</v>
      </c>
      <c r="DN349" s="58" t="n">
        <v>160</v>
      </c>
      <c r="DO349" s="58" t="n">
        <v>630</v>
      </c>
      <c r="DP349" s="58" t="n">
        <v>92</v>
      </c>
      <c r="DQ349" s="58" t="n">
        <v>1035</v>
      </c>
      <c r="DR349" s="58" t="n">
        <v>211</v>
      </c>
      <c r="DS349" s="58" t="n">
        <v>307</v>
      </c>
      <c r="DT349" s="58" t="n">
        <v>624</v>
      </c>
      <c r="DU349" s="58" t="n">
        <v>131</v>
      </c>
      <c r="DV349" s="58" t="n">
        <v>61</v>
      </c>
      <c r="DW349" s="58" t="n">
        <v>30</v>
      </c>
      <c r="DX349" s="58" t="n">
        <v>21</v>
      </c>
      <c r="DY349" s="58" t="n">
        <v>41</v>
      </c>
      <c r="DZ349" s="58" t="n">
        <v>18</v>
      </c>
      <c r="EA349" s="58" t="n">
        <v>1</v>
      </c>
      <c r="EB349" s="58" t="n">
        <v>0</v>
      </c>
      <c r="EC349" s="59" t="s">
        <v>419</v>
      </c>
      <c r="ED349" s="59" t="s">
        <v>1252</v>
      </c>
      <c r="EE349" s="59" t="s">
        <v>1171</v>
      </c>
      <c r="EF349" s="59" t="s">
        <v>1252</v>
      </c>
      <c r="EG349" s="59" t="s">
        <v>409</v>
      </c>
    </row>
    <row r="350" customFormat="false" ht="14.25" hidden="false" customHeight="false" outlineLevel="0" collapsed="false">
      <c r="A350" s="58" t="n">
        <v>106171395</v>
      </c>
      <c r="B350" s="59" t="s">
        <v>2325</v>
      </c>
      <c r="C350" s="59" t="s">
        <v>2190</v>
      </c>
      <c r="D350" s="59" t="s">
        <v>412</v>
      </c>
      <c r="E350" s="59" t="s">
        <v>2326</v>
      </c>
      <c r="F350" s="59" t="s">
        <v>2327</v>
      </c>
      <c r="G350" s="59" t="s">
        <v>2328</v>
      </c>
      <c r="H350" s="59" t="s">
        <v>2329</v>
      </c>
      <c r="I350" s="59" t="s">
        <v>428</v>
      </c>
      <c r="J350" s="59" t="s">
        <v>2330</v>
      </c>
      <c r="K350" s="59" t="s">
        <v>418</v>
      </c>
      <c r="L350" s="58" t="n">
        <v>1144</v>
      </c>
      <c r="M350" s="58" t="n">
        <v>833</v>
      </c>
      <c r="N350" s="58"/>
      <c r="O350" s="58" t="n">
        <v>28</v>
      </c>
      <c r="P350" s="58" t="n">
        <v>73</v>
      </c>
      <c r="Q350" s="58" t="n">
        <v>109</v>
      </c>
      <c r="R350" s="58" t="n">
        <v>152</v>
      </c>
      <c r="S350" s="58" t="n">
        <v>407</v>
      </c>
      <c r="T350" s="58" t="n">
        <v>539</v>
      </c>
      <c r="U350" s="58" t="n">
        <v>480</v>
      </c>
      <c r="V350" s="58" t="n">
        <v>183</v>
      </c>
      <c r="W350" s="58" t="n">
        <v>6</v>
      </c>
      <c r="X350" s="58"/>
      <c r="Y350" s="58"/>
      <c r="Z350" s="58" t="n">
        <v>13</v>
      </c>
      <c r="AA350" s="58" t="n">
        <v>26</v>
      </c>
      <c r="AB350" s="58" t="n">
        <v>171</v>
      </c>
      <c r="AC350" s="58" t="n">
        <v>38</v>
      </c>
      <c r="AD350" s="58" t="n">
        <v>16</v>
      </c>
      <c r="AE350" s="58" t="n">
        <v>18</v>
      </c>
      <c r="AF350" s="58" t="n">
        <v>1695</v>
      </c>
      <c r="AG350" s="58" t="n">
        <v>1954</v>
      </c>
      <c r="AH350" s="58" t="n">
        <v>6</v>
      </c>
      <c r="AI350" s="58" t="n">
        <v>2</v>
      </c>
      <c r="AJ350" s="58"/>
      <c r="AK350" s="58" t="n">
        <v>3</v>
      </c>
      <c r="AL350" s="58"/>
      <c r="AM350" s="58" t="n">
        <v>2</v>
      </c>
      <c r="AN350" s="58" t="n">
        <v>8</v>
      </c>
      <c r="AO350" s="58" t="n">
        <v>1</v>
      </c>
      <c r="AP350" s="58"/>
      <c r="AQ350" s="58" t="n">
        <v>1</v>
      </c>
      <c r="AR350" s="58"/>
      <c r="AS350" s="58"/>
      <c r="AT350" s="58"/>
      <c r="AU350" s="58"/>
      <c r="AV350" s="58" t="n">
        <v>351</v>
      </c>
      <c r="AW350" s="58" t="n">
        <v>1159</v>
      </c>
      <c r="AX350" s="58" t="n">
        <v>43</v>
      </c>
      <c r="AY350" s="58" t="n">
        <v>392</v>
      </c>
      <c r="AZ350" s="58" t="n">
        <v>18</v>
      </c>
      <c r="BA350" s="58" t="n">
        <v>9</v>
      </c>
      <c r="BB350" s="58" t="n">
        <v>5</v>
      </c>
      <c r="BC350" s="58" t="n">
        <v>27</v>
      </c>
      <c r="BD350" s="58" t="n">
        <v>31</v>
      </c>
      <c r="BE350" s="58" t="n">
        <v>3</v>
      </c>
      <c r="BF350" s="58" t="n">
        <v>306</v>
      </c>
      <c r="BG350" s="58" t="n">
        <v>13</v>
      </c>
      <c r="BH350" s="58" t="n">
        <v>49</v>
      </c>
      <c r="BI350" s="58" t="n">
        <v>4</v>
      </c>
      <c r="BJ350" s="58" t="n">
        <v>122</v>
      </c>
      <c r="BK350" s="58" t="n">
        <v>414</v>
      </c>
      <c r="BL350" s="58" t="n">
        <v>155</v>
      </c>
      <c r="BM350" s="58" t="n">
        <v>364</v>
      </c>
      <c r="BN350" s="58" t="n">
        <v>384</v>
      </c>
      <c r="BO350" s="58" t="n">
        <v>2</v>
      </c>
      <c r="BP350" s="58" t="n">
        <v>16</v>
      </c>
      <c r="BQ350" s="58" t="n">
        <v>67</v>
      </c>
      <c r="BR350" s="58" t="n">
        <v>18</v>
      </c>
      <c r="BS350" s="58"/>
      <c r="BT350" s="58" t="n">
        <v>2</v>
      </c>
      <c r="BU350" s="58"/>
      <c r="BV350" s="58"/>
      <c r="BW350" s="58" t="n">
        <v>22</v>
      </c>
      <c r="BX350" s="58" t="n">
        <v>5</v>
      </c>
      <c r="BY350" s="58" t="n">
        <v>40</v>
      </c>
      <c r="BZ350" s="58" t="n">
        <v>1866</v>
      </c>
      <c r="CA350" s="58" t="n">
        <v>15</v>
      </c>
      <c r="CB350" s="58" t="n">
        <v>6</v>
      </c>
      <c r="CC350" s="58" t="n">
        <v>1</v>
      </c>
      <c r="CD350" s="58" t="n">
        <v>12</v>
      </c>
      <c r="CE350" s="58" t="n">
        <v>1</v>
      </c>
      <c r="CF350" s="58" t="n">
        <v>1</v>
      </c>
      <c r="CG350" s="58"/>
      <c r="CH350" s="58"/>
      <c r="CI350" s="58" t="n">
        <v>7</v>
      </c>
      <c r="CJ350" s="58" t="n">
        <v>1</v>
      </c>
      <c r="CK350" s="58"/>
      <c r="CL350" s="58"/>
      <c r="CM350" s="58" t="n">
        <v>10</v>
      </c>
      <c r="CN350" s="58" t="n">
        <v>1907</v>
      </c>
      <c r="CO350" s="58" t="n">
        <v>57</v>
      </c>
      <c r="CP350" s="58" t="n">
        <v>8</v>
      </c>
      <c r="CQ350" s="58" t="n">
        <v>9</v>
      </c>
      <c r="CR350" s="58" t="n">
        <v>1</v>
      </c>
      <c r="CS350" s="58"/>
      <c r="CT350" s="58" t="n">
        <v>1</v>
      </c>
      <c r="CU350" s="58"/>
      <c r="CV350" s="58" t="n">
        <v>3</v>
      </c>
      <c r="CW350" s="58" t="n">
        <v>2</v>
      </c>
      <c r="CX350" s="58"/>
      <c r="CY350" s="58"/>
      <c r="CZ350" s="58" t="n">
        <v>1</v>
      </c>
      <c r="DA350" s="58"/>
      <c r="DB350" s="58"/>
      <c r="DC350" s="58"/>
      <c r="DD350" s="58"/>
      <c r="DE350" s="58"/>
      <c r="DF350" s="58"/>
      <c r="DG350" s="58"/>
      <c r="DH350" s="58"/>
      <c r="DI350" s="58"/>
      <c r="DJ350" s="58" t="n">
        <v>115</v>
      </c>
      <c r="DK350" s="58" t="n">
        <v>821</v>
      </c>
      <c r="DL350" s="58" t="n">
        <v>338</v>
      </c>
      <c r="DM350" s="58" t="n">
        <v>58</v>
      </c>
      <c r="DN350" s="58" t="n">
        <v>4</v>
      </c>
      <c r="DO350" s="58" t="n">
        <v>41</v>
      </c>
      <c r="DP350" s="58" t="n">
        <v>22</v>
      </c>
      <c r="DQ350" s="58" t="n">
        <v>221</v>
      </c>
      <c r="DR350" s="58" t="n">
        <v>325</v>
      </c>
      <c r="DS350" s="58" t="n">
        <v>5</v>
      </c>
      <c r="DT350" s="58" t="n">
        <v>1</v>
      </c>
      <c r="DU350" s="58"/>
      <c r="DV350" s="58" t="n">
        <v>1</v>
      </c>
      <c r="DW350" s="58"/>
      <c r="DX350" s="58"/>
      <c r="DY350" s="58" t="n">
        <v>1</v>
      </c>
      <c r="DZ350" s="58" t="n">
        <v>2</v>
      </c>
      <c r="EA350" s="58" t="n">
        <v>1</v>
      </c>
      <c r="EB350" s="58" t="n">
        <v>0</v>
      </c>
      <c r="EC350" s="59" t="s">
        <v>419</v>
      </c>
      <c r="ED350" s="59" t="s">
        <v>606</v>
      </c>
      <c r="EE350" s="59" t="s">
        <v>566</v>
      </c>
      <c r="EF350" s="59" t="s">
        <v>976</v>
      </c>
      <c r="EG350" s="59" t="s">
        <v>409</v>
      </c>
    </row>
    <row r="351" customFormat="false" ht="14.25" hidden="false" customHeight="false" outlineLevel="0" collapsed="false">
      <c r="A351" s="58" t="n">
        <v>106444012</v>
      </c>
      <c r="B351" s="59" t="s">
        <v>2331</v>
      </c>
      <c r="C351" s="59" t="s">
        <v>866</v>
      </c>
      <c r="D351" s="59" t="s">
        <v>412</v>
      </c>
      <c r="E351" s="59" t="s">
        <v>2332</v>
      </c>
      <c r="F351" s="59" t="s">
        <v>866</v>
      </c>
      <c r="G351" s="59" t="s">
        <v>868</v>
      </c>
      <c r="H351" s="59" t="s">
        <v>869</v>
      </c>
      <c r="I351" s="59" t="s">
        <v>402</v>
      </c>
      <c r="J351" s="59" t="s">
        <v>2333</v>
      </c>
      <c r="K351" s="59" t="s">
        <v>418</v>
      </c>
      <c r="L351" s="58" t="n">
        <v>5125</v>
      </c>
      <c r="M351" s="58" t="n">
        <v>3577</v>
      </c>
      <c r="N351" s="58"/>
      <c r="O351" s="58" t="n">
        <v>171</v>
      </c>
      <c r="P351" s="58" t="n">
        <v>382</v>
      </c>
      <c r="Q351" s="58" t="n">
        <v>596</v>
      </c>
      <c r="R351" s="58" t="n">
        <v>915</v>
      </c>
      <c r="S351" s="58" t="n">
        <v>2287</v>
      </c>
      <c r="T351" s="58" t="n">
        <v>2647</v>
      </c>
      <c r="U351" s="58" t="n">
        <v>1188</v>
      </c>
      <c r="V351" s="58" t="n">
        <v>393</v>
      </c>
      <c r="W351" s="58" t="n">
        <v>122</v>
      </c>
      <c r="X351" s="58" t="n">
        <v>1</v>
      </c>
      <c r="Y351" s="58"/>
      <c r="Z351" s="58" t="n">
        <v>143</v>
      </c>
      <c r="AA351" s="58" t="n">
        <v>56</v>
      </c>
      <c r="AB351" s="58" t="n">
        <v>1249</v>
      </c>
      <c r="AC351" s="58" t="n">
        <v>20</v>
      </c>
      <c r="AD351" s="58" t="n">
        <v>110</v>
      </c>
      <c r="AE351" s="58" t="n">
        <v>210</v>
      </c>
      <c r="AF351" s="58" t="n">
        <v>6914</v>
      </c>
      <c r="AG351" s="58" t="n">
        <v>8661</v>
      </c>
      <c r="AH351" s="58" t="n">
        <v>5</v>
      </c>
      <c r="AI351" s="58"/>
      <c r="AJ351" s="58" t="n">
        <v>1</v>
      </c>
      <c r="AK351" s="58" t="n">
        <v>28</v>
      </c>
      <c r="AL351" s="58"/>
      <c r="AM351" s="58" t="n">
        <v>2</v>
      </c>
      <c r="AN351" s="58" t="n">
        <v>4</v>
      </c>
      <c r="AO351" s="58" t="n">
        <v>1</v>
      </c>
      <c r="AP351" s="58"/>
      <c r="AQ351" s="58"/>
      <c r="AR351" s="58"/>
      <c r="AS351" s="58"/>
      <c r="AT351" s="58"/>
      <c r="AU351" s="58"/>
      <c r="AV351" s="58" t="n">
        <v>515</v>
      </c>
      <c r="AW351" s="58" t="n">
        <v>2844</v>
      </c>
      <c r="AX351" s="58" t="n">
        <v>23</v>
      </c>
      <c r="AY351" s="58" t="n">
        <v>5130</v>
      </c>
      <c r="AZ351" s="58" t="n">
        <v>170</v>
      </c>
      <c r="BA351" s="58" t="n">
        <v>5</v>
      </c>
      <c r="BB351" s="58" t="n">
        <v>15</v>
      </c>
      <c r="BC351" s="58" t="n">
        <v>76</v>
      </c>
      <c r="BD351" s="58" t="n">
        <v>59</v>
      </c>
      <c r="BE351" s="58" t="n">
        <v>35</v>
      </c>
      <c r="BF351" s="58" t="n">
        <v>1011</v>
      </c>
      <c r="BG351" s="58" t="n">
        <v>29</v>
      </c>
      <c r="BH351" s="58" t="n">
        <v>749</v>
      </c>
      <c r="BI351" s="58" t="n">
        <v>14</v>
      </c>
      <c r="BJ351" s="58" t="n">
        <v>421</v>
      </c>
      <c r="BK351" s="58" t="n">
        <v>1787</v>
      </c>
      <c r="BL351" s="58" t="n">
        <v>1021</v>
      </c>
      <c r="BM351" s="58" t="n">
        <v>904</v>
      </c>
      <c r="BN351" s="58" t="n">
        <v>2148</v>
      </c>
      <c r="BO351" s="58" t="n">
        <v>160</v>
      </c>
      <c r="BP351" s="58" t="n">
        <v>53</v>
      </c>
      <c r="BQ351" s="58" t="n">
        <v>210</v>
      </c>
      <c r="BR351" s="58" t="n">
        <v>23</v>
      </c>
      <c r="BS351" s="58"/>
      <c r="BT351" s="58"/>
      <c r="BU351" s="58" t="n">
        <v>2</v>
      </c>
      <c r="BV351" s="58"/>
      <c r="BW351" s="58" t="n">
        <v>78</v>
      </c>
      <c r="BX351" s="58" t="n">
        <v>7</v>
      </c>
      <c r="BY351" s="58" t="n">
        <v>88</v>
      </c>
      <c r="BZ351" s="58" t="n">
        <v>8400</v>
      </c>
      <c r="CA351" s="58" t="n">
        <v>100</v>
      </c>
      <c r="CB351" s="58" t="n">
        <v>2</v>
      </c>
      <c r="CC351" s="58"/>
      <c r="CD351" s="58" t="n">
        <v>3</v>
      </c>
      <c r="CE351" s="58" t="n">
        <v>4</v>
      </c>
      <c r="CF351" s="58" t="n">
        <v>2</v>
      </c>
      <c r="CG351" s="58" t="n">
        <v>8</v>
      </c>
      <c r="CH351" s="58"/>
      <c r="CI351" s="58" t="n">
        <v>9</v>
      </c>
      <c r="CJ351" s="58"/>
      <c r="CK351" s="58" t="n">
        <v>1</v>
      </c>
      <c r="CL351" s="58"/>
      <c r="CM351" s="58" t="n">
        <v>55</v>
      </c>
      <c r="CN351" s="58" t="n">
        <v>8242</v>
      </c>
      <c r="CO351" s="58" t="n">
        <v>395</v>
      </c>
      <c r="CP351" s="58" t="n">
        <v>7</v>
      </c>
      <c r="CQ351" s="58" t="n">
        <v>1</v>
      </c>
      <c r="CR351" s="58" t="n">
        <v>53</v>
      </c>
      <c r="CS351" s="58" t="n">
        <v>1</v>
      </c>
      <c r="CT351" s="58"/>
      <c r="CU351" s="58"/>
      <c r="CV351" s="58" t="n">
        <v>7</v>
      </c>
      <c r="CW351" s="58"/>
      <c r="CX351" s="58"/>
      <c r="CY351" s="58" t="n">
        <v>1</v>
      </c>
      <c r="CZ351" s="58"/>
      <c r="DA351" s="58"/>
      <c r="DB351" s="58"/>
      <c r="DC351" s="58"/>
      <c r="DD351" s="58" t="n">
        <v>1</v>
      </c>
      <c r="DE351" s="58"/>
      <c r="DF351" s="58"/>
      <c r="DG351" s="58" t="n">
        <v>1</v>
      </c>
      <c r="DH351" s="58"/>
      <c r="DI351" s="58"/>
      <c r="DJ351" s="58" t="n">
        <v>88</v>
      </c>
      <c r="DK351" s="58" t="n">
        <v>3885</v>
      </c>
      <c r="DL351" s="58" t="n">
        <v>625</v>
      </c>
      <c r="DM351" s="58" t="n">
        <v>444</v>
      </c>
      <c r="DN351" s="58" t="n">
        <v>47</v>
      </c>
      <c r="DO351" s="58" t="n">
        <v>379</v>
      </c>
      <c r="DP351" s="58" t="n">
        <v>70</v>
      </c>
      <c r="DQ351" s="58" t="n">
        <v>1067</v>
      </c>
      <c r="DR351" s="58" t="n">
        <v>1308</v>
      </c>
      <c r="DS351" s="58" t="n">
        <v>109</v>
      </c>
      <c r="DT351" s="58" t="n">
        <v>484</v>
      </c>
      <c r="DU351" s="58" t="n">
        <v>89</v>
      </c>
      <c r="DV351" s="58" t="n">
        <v>35</v>
      </c>
      <c r="DW351" s="58"/>
      <c r="DX351" s="58" t="n">
        <v>9</v>
      </c>
      <c r="DY351" s="58"/>
      <c r="DZ351" s="58" t="n">
        <v>1</v>
      </c>
      <c r="EA351" s="58" t="n">
        <v>1</v>
      </c>
      <c r="EB351" s="58" t="n">
        <v>0</v>
      </c>
      <c r="EC351" s="59" t="s">
        <v>419</v>
      </c>
      <c r="ED351" s="59" t="s">
        <v>526</v>
      </c>
      <c r="EE351" s="59" t="s">
        <v>451</v>
      </c>
      <c r="EF351" s="59" t="s">
        <v>575</v>
      </c>
      <c r="EG351" s="59" t="s">
        <v>409</v>
      </c>
    </row>
    <row r="352" customFormat="false" ht="14.25" hidden="false" customHeight="false" outlineLevel="0" collapsed="false">
      <c r="A352" s="58" t="n">
        <v>106490919</v>
      </c>
      <c r="B352" s="59" t="s">
        <v>2334</v>
      </c>
      <c r="C352" s="59" t="s">
        <v>1086</v>
      </c>
      <c r="D352" s="59" t="s">
        <v>412</v>
      </c>
      <c r="E352" s="59" t="s">
        <v>2335</v>
      </c>
      <c r="F352" s="59" t="s">
        <v>1291</v>
      </c>
      <c r="G352" s="59" t="s">
        <v>2336</v>
      </c>
      <c r="H352" s="59" t="s">
        <v>1293</v>
      </c>
      <c r="I352" s="59" t="s">
        <v>402</v>
      </c>
      <c r="J352" s="59" t="s">
        <v>2337</v>
      </c>
      <c r="K352" s="59" t="s">
        <v>418</v>
      </c>
      <c r="L352" s="58" t="n">
        <v>2333</v>
      </c>
      <c r="M352" s="58" t="n">
        <v>1735</v>
      </c>
      <c r="N352" s="58"/>
      <c r="O352" s="58" t="n">
        <v>77</v>
      </c>
      <c r="P352" s="58" t="n">
        <v>234</v>
      </c>
      <c r="Q352" s="58" t="n">
        <v>365</v>
      </c>
      <c r="R352" s="58" t="n">
        <v>464</v>
      </c>
      <c r="S352" s="58" t="n">
        <v>860</v>
      </c>
      <c r="T352" s="58" t="n">
        <v>985</v>
      </c>
      <c r="U352" s="58" t="n">
        <v>675</v>
      </c>
      <c r="V352" s="58" t="n">
        <v>320</v>
      </c>
      <c r="W352" s="58" t="n">
        <v>83</v>
      </c>
      <c r="X352" s="58" t="n">
        <v>5</v>
      </c>
      <c r="Y352" s="58"/>
      <c r="Z352" s="58" t="n">
        <v>74</v>
      </c>
      <c r="AA352" s="58" t="n">
        <v>65</v>
      </c>
      <c r="AB352" s="58" t="n">
        <v>410</v>
      </c>
      <c r="AC352" s="58" t="n">
        <v>45</v>
      </c>
      <c r="AD352" s="58" t="n">
        <v>24</v>
      </c>
      <c r="AE352" s="58" t="n">
        <v>148</v>
      </c>
      <c r="AF352" s="58" t="n">
        <v>3302</v>
      </c>
      <c r="AG352" s="58" t="n">
        <v>4050</v>
      </c>
      <c r="AH352" s="58"/>
      <c r="AI352" s="58" t="n">
        <v>12</v>
      </c>
      <c r="AJ352" s="58"/>
      <c r="AK352" s="58" t="n">
        <v>3</v>
      </c>
      <c r="AL352" s="58"/>
      <c r="AM352" s="58"/>
      <c r="AN352" s="58" t="n">
        <v>1</v>
      </c>
      <c r="AO352" s="58"/>
      <c r="AP352" s="58" t="n">
        <v>1</v>
      </c>
      <c r="AQ352" s="58"/>
      <c r="AR352" s="58"/>
      <c r="AS352" s="58" t="n">
        <v>1</v>
      </c>
      <c r="AT352" s="58"/>
      <c r="AU352" s="58"/>
      <c r="AV352" s="58" t="n">
        <v>652</v>
      </c>
      <c r="AW352" s="58" t="n">
        <v>1668</v>
      </c>
      <c r="AX352" s="58" t="n">
        <v>82</v>
      </c>
      <c r="AY352" s="58" t="n">
        <v>1573</v>
      </c>
      <c r="AZ352" s="58" t="n">
        <v>25</v>
      </c>
      <c r="BA352" s="58" t="n">
        <v>44</v>
      </c>
      <c r="BB352" s="58" t="n">
        <v>24</v>
      </c>
      <c r="BC352" s="58" t="n">
        <v>97</v>
      </c>
      <c r="BD352" s="58" t="n">
        <v>530</v>
      </c>
      <c r="BE352" s="58" t="n">
        <v>19</v>
      </c>
      <c r="BF352" s="58" t="n">
        <v>612</v>
      </c>
      <c r="BG352" s="58" t="n">
        <v>49</v>
      </c>
      <c r="BH352" s="58" t="n">
        <v>400</v>
      </c>
      <c r="BI352" s="58" t="n">
        <v>21</v>
      </c>
      <c r="BJ352" s="58" t="n">
        <v>269</v>
      </c>
      <c r="BK352" s="58" t="n">
        <v>406</v>
      </c>
      <c r="BL352" s="58" t="n">
        <v>520</v>
      </c>
      <c r="BM352" s="58" t="n">
        <v>77</v>
      </c>
      <c r="BN352" s="58" t="n">
        <v>542</v>
      </c>
      <c r="BO352" s="58" t="n">
        <v>112</v>
      </c>
      <c r="BP352" s="58" t="n">
        <v>14</v>
      </c>
      <c r="BQ352" s="58" t="n">
        <v>273</v>
      </c>
      <c r="BR352" s="58" t="n">
        <v>119</v>
      </c>
      <c r="BS352" s="58" t="n">
        <v>1</v>
      </c>
      <c r="BT352" s="58" t="n">
        <v>7</v>
      </c>
      <c r="BU352" s="58"/>
      <c r="BV352" s="58"/>
      <c r="BW352" s="58" t="n">
        <v>73</v>
      </c>
      <c r="BX352" s="58" t="n">
        <v>5</v>
      </c>
      <c r="BY352" s="58" t="n">
        <v>153</v>
      </c>
      <c r="BZ352" s="58" t="n">
        <v>3723</v>
      </c>
      <c r="CA352" s="58" t="n">
        <v>87</v>
      </c>
      <c r="CB352" s="58" t="n">
        <v>1</v>
      </c>
      <c r="CC352" s="58"/>
      <c r="CD352" s="58" t="n">
        <v>8</v>
      </c>
      <c r="CE352" s="58" t="n">
        <v>1</v>
      </c>
      <c r="CF352" s="58" t="n">
        <v>1</v>
      </c>
      <c r="CG352" s="58" t="n">
        <v>10</v>
      </c>
      <c r="CH352" s="58"/>
      <c r="CI352" s="58" t="n">
        <v>6</v>
      </c>
      <c r="CJ352" s="58"/>
      <c r="CK352" s="58"/>
      <c r="CL352" s="58"/>
      <c r="CM352" s="58" t="n">
        <v>29</v>
      </c>
      <c r="CN352" s="58" t="n">
        <v>3863</v>
      </c>
      <c r="CO352" s="58" t="n">
        <v>166</v>
      </c>
      <c r="CP352" s="58" t="n">
        <v>87</v>
      </c>
      <c r="CQ352" s="58" t="n">
        <v>91</v>
      </c>
      <c r="CR352" s="58"/>
      <c r="CS352" s="58"/>
      <c r="CT352" s="58" t="n">
        <v>2</v>
      </c>
      <c r="CU352" s="58"/>
      <c r="CV352" s="58" t="n">
        <v>388</v>
      </c>
      <c r="CW352" s="58" t="n">
        <v>6</v>
      </c>
      <c r="CX352" s="58" t="n">
        <v>2</v>
      </c>
      <c r="CY352" s="58"/>
      <c r="CZ352" s="58" t="n">
        <v>2</v>
      </c>
      <c r="DA352" s="58"/>
      <c r="DB352" s="58"/>
      <c r="DC352" s="58"/>
      <c r="DD352" s="58"/>
      <c r="DE352" s="58"/>
      <c r="DF352" s="58"/>
      <c r="DG352" s="58"/>
      <c r="DH352" s="58"/>
      <c r="DI352" s="58"/>
      <c r="DJ352" s="58" t="n">
        <v>496</v>
      </c>
      <c r="DK352" s="58" t="n">
        <v>1379</v>
      </c>
      <c r="DL352" s="58" t="n">
        <v>2</v>
      </c>
      <c r="DM352" s="58" t="n">
        <v>384</v>
      </c>
      <c r="DN352" s="58" t="n">
        <v>35</v>
      </c>
      <c r="DO352" s="58" t="n">
        <v>145</v>
      </c>
      <c r="DP352" s="58" t="n">
        <v>85</v>
      </c>
      <c r="DQ352" s="58" t="n">
        <v>473</v>
      </c>
      <c r="DR352" s="58" t="n">
        <v>198</v>
      </c>
      <c r="DS352" s="58" t="n">
        <v>128</v>
      </c>
      <c r="DT352" s="58" t="n">
        <v>137</v>
      </c>
      <c r="DU352" s="58" t="n">
        <v>19</v>
      </c>
      <c r="DV352" s="58" t="n">
        <v>9</v>
      </c>
      <c r="DW352" s="58"/>
      <c r="DX352" s="58" t="n">
        <v>2</v>
      </c>
      <c r="DY352" s="58" t="n">
        <v>6</v>
      </c>
      <c r="DZ352" s="58" t="n">
        <v>2</v>
      </c>
      <c r="EA352" s="58" t="n">
        <v>1</v>
      </c>
      <c r="EB352" s="58" t="n">
        <v>0</v>
      </c>
      <c r="EC352" s="59" t="s">
        <v>419</v>
      </c>
      <c r="ED352" s="59" t="s">
        <v>567</v>
      </c>
      <c r="EE352" s="59" t="s">
        <v>976</v>
      </c>
      <c r="EF352" s="59" t="s">
        <v>976</v>
      </c>
      <c r="EG352" s="59" t="s">
        <v>409</v>
      </c>
    </row>
    <row r="353" customFormat="false" ht="14.25" hidden="false" customHeight="false" outlineLevel="0" collapsed="false">
      <c r="A353" s="58" t="n">
        <v>106341052</v>
      </c>
      <c r="B353" s="59" t="s">
        <v>2338</v>
      </c>
      <c r="C353" s="59" t="s">
        <v>1254</v>
      </c>
      <c r="D353" s="59" t="s">
        <v>412</v>
      </c>
      <c r="E353" s="59" t="s">
        <v>2339</v>
      </c>
      <c r="F353" s="59" t="s">
        <v>1254</v>
      </c>
      <c r="G353" s="59" t="s">
        <v>1572</v>
      </c>
      <c r="H353" s="59" t="s">
        <v>2340</v>
      </c>
      <c r="I353" s="59" t="s">
        <v>402</v>
      </c>
      <c r="J353" s="59" t="s">
        <v>2341</v>
      </c>
      <c r="K353" s="59" t="s">
        <v>418</v>
      </c>
      <c r="L353" s="58" t="n">
        <v>2334</v>
      </c>
      <c r="M353" s="58" t="n">
        <v>2800</v>
      </c>
      <c r="N353" s="58"/>
      <c r="O353" s="58" t="n">
        <v>571</v>
      </c>
      <c r="P353" s="58" t="n">
        <v>281</v>
      </c>
      <c r="Q353" s="58" t="n">
        <v>413</v>
      </c>
      <c r="R353" s="58" t="n">
        <v>409</v>
      </c>
      <c r="S353" s="58" t="n">
        <v>526</v>
      </c>
      <c r="T353" s="58" t="n">
        <v>632</v>
      </c>
      <c r="U353" s="58" t="n">
        <v>557</v>
      </c>
      <c r="V353" s="58" t="n">
        <v>375</v>
      </c>
      <c r="W353" s="58" t="n">
        <v>1204</v>
      </c>
      <c r="X353" s="58" t="n">
        <v>166</v>
      </c>
      <c r="Y353" s="58"/>
      <c r="Z353" s="58" t="n">
        <v>420</v>
      </c>
      <c r="AA353" s="58" t="n">
        <v>430</v>
      </c>
      <c r="AB353" s="58" t="n">
        <v>874</v>
      </c>
      <c r="AC353" s="58" t="n">
        <v>20</v>
      </c>
      <c r="AD353" s="58" t="n">
        <v>53</v>
      </c>
      <c r="AE353" s="58" t="n">
        <v>50</v>
      </c>
      <c r="AF353" s="58" t="n">
        <v>3287</v>
      </c>
      <c r="AG353" s="58" t="n">
        <v>5120</v>
      </c>
      <c r="AH353" s="58"/>
      <c r="AI353" s="58" t="n">
        <v>7</v>
      </c>
      <c r="AJ353" s="58" t="n">
        <v>3</v>
      </c>
      <c r="AK353" s="58" t="n">
        <v>3</v>
      </c>
      <c r="AL353" s="58"/>
      <c r="AM353" s="58"/>
      <c r="AN353" s="58"/>
      <c r="AO353" s="58"/>
      <c r="AP353" s="58"/>
      <c r="AQ353" s="58"/>
      <c r="AR353" s="58"/>
      <c r="AS353" s="58" t="n">
        <v>1</v>
      </c>
      <c r="AT353" s="58"/>
      <c r="AU353" s="58"/>
      <c r="AV353" s="58" t="n">
        <v>857</v>
      </c>
      <c r="AW353" s="58" t="n">
        <v>1603</v>
      </c>
      <c r="AX353" s="58" t="n">
        <v>561</v>
      </c>
      <c r="AY353" s="58" t="n">
        <v>2096</v>
      </c>
      <c r="AZ353" s="58" t="n">
        <v>10</v>
      </c>
      <c r="BA353" s="58" t="n">
        <v>7</v>
      </c>
      <c r="BB353" s="58"/>
      <c r="BC353" s="58" t="n">
        <v>86</v>
      </c>
      <c r="BD353" s="58" t="n">
        <v>1333</v>
      </c>
      <c r="BE353" s="58" t="n">
        <v>315</v>
      </c>
      <c r="BF353" s="58" t="n">
        <v>996</v>
      </c>
      <c r="BG353" s="58" t="n">
        <v>40</v>
      </c>
      <c r="BH353" s="58" t="n">
        <v>410</v>
      </c>
      <c r="BI353" s="58" t="n">
        <v>6</v>
      </c>
      <c r="BJ353" s="58" t="n">
        <v>175</v>
      </c>
      <c r="BK353" s="58" t="n">
        <v>29</v>
      </c>
      <c r="BL353" s="58" t="n">
        <v>457</v>
      </c>
      <c r="BM353" s="58" t="n">
        <v>165</v>
      </c>
      <c r="BN353" s="58" t="n">
        <v>478</v>
      </c>
      <c r="BO353" s="58" t="n">
        <v>121</v>
      </c>
      <c r="BP353" s="58" t="n">
        <v>43</v>
      </c>
      <c r="BQ353" s="58" t="n">
        <v>428</v>
      </c>
      <c r="BR353" s="58" t="n">
        <v>14</v>
      </c>
      <c r="BS353" s="58" t="n">
        <v>2</v>
      </c>
      <c r="BT353" s="58" t="n">
        <v>34</v>
      </c>
      <c r="BU353" s="58" t="n">
        <v>2</v>
      </c>
      <c r="BV353" s="58"/>
      <c r="BW353" s="58" t="n">
        <v>5</v>
      </c>
      <c r="BX353" s="58" t="n">
        <v>1</v>
      </c>
      <c r="BY353" s="58" t="n">
        <v>162</v>
      </c>
      <c r="BZ353" s="58" t="n">
        <v>4947</v>
      </c>
      <c r="CA353" s="58" t="n">
        <v>5</v>
      </c>
      <c r="CB353" s="58" t="n">
        <v>12</v>
      </c>
      <c r="CC353" s="58"/>
      <c r="CD353" s="58" t="n">
        <v>1</v>
      </c>
      <c r="CE353" s="58"/>
      <c r="CF353" s="58" t="n">
        <v>1</v>
      </c>
      <c r="CG353" s="58"/>
      <c r="CH353" s="58"/>
      <c r="CI353" s="58"/>
      <c r="CJ353" s="58"/>
      <c r="CK353" s="58"/>
      <c r="CL353" s="58"/>
      <c r="CM353" s="58" t="n">
        <v>167</v>
      </c>
      <c r="CN353" s="58" t="n">
        <v>4591</v>
      </c>
      <c r="CO353" s="58" t="n">
        <v>340</v>
      </c>
      <c r="CP353" s="58" t="n">
        <v>206</v>
      </c>
      <c r="CQ353" s="58" t="n">
        <v>634</v>
      </c>
      <c r="CR353" s="58"/>
      <c r="CS353" s="58"/>
      <c r="CT353" s="58" t="n">
        <v>30</v>
      </c>
      <c r="CU353" s="58"/>
      <c r="CV353" s="58" t="n">
        <v>1212</v>
      </c>
      <c r="CW353" s="58" t="n">
        <v>9</v>
      </c>
      <c r="CX353" s="58" t="n">
        <v>144</v>
      </c>
      <c r="CY353" s="58" t="n">
        <v>1</v>
      </c>
      <c r="CZ353" s="58" t="n">
        <v>6</v>
      </c>
      <c r="DA353" s="58" t="n">
        <v>5</v>
      </c>
      <c r="DB353" s="58"/>
      <c r="DC353" s="58"/>
      <c r="DD353" s="58"/>
      <c r="DE353" s="58"/>
      <c r="DF353" s="58" t="n">
        <v>8</v>
      </c>
      <c r="DG353" s="58" t="n">
        <v>1</v>
      </c>
      <c r="DH353" s="58"/>
      <c r="DI353" s="58"/>
      <c r="DJ353" s="58" t="n">
        <v>496</v>
      </c>
      <c r="DK353" s="58" t="n">
        <v>1180</v>
      </c>
      <c r="DL353" s="58" t="n">
        <v>5</v>
      </c>
      <c r="DM353" s="58" t="n">
        <v>627</v>
      </c>
      <c r="DN353" s="58" t="n">
        <v>42</v>
      </c>
      <c r="DO353" s="58" t="n">
        <v>184</v>
      </c>
      <c r="DP353" s="58" t="n">
        <v>83</v>
      </c>
      <c r="DQ353" s="58" t="n">
        <v>36</v>
      </c>
      <c r="DR353" s="58" t="n">
        <v>38</v>
      </c>
      <c r="DS353" s="58" t="n">
        <v>70</v>
      </c>
      <c r="DT353" s="58" t="n">
        <v>37</v>
      </c>
      <c r="DU353" s="58" t="n">
        <v>72</v>
      </c>
      <c r="DV353" s="58" t="n">
        <v>7</v>
      </c>
      <c r="DW353" s="58" t="n">
        <v>1</v>
      </c>
      <c r="DX353" s="58" t="n">
        <v>10</v>
      </c>
      <c r="DY353" s="58" t="n">
        <v>9</v>
      </c>
      <c r="DZ353" s="58" t="n">
        <v>17</v>
      </c>
      <c r="EA353" s="58" t="n">
        <v>1</v>
      </c>
      <c r="EB353" s="58" t="n">
        <v>0</v>
      </c>
      <c r="EC353" s="59" t="s">
        <v>419</v>
      </c>
      <c r="ED353" s="59" t="s">
        <v>1252</v>
      </c>
      <c r="EE353" s="59" t="s">
        <v>1171</v>
      </c>
      <c r="EF353" s="59" t="s">
        <v>1252</v>
      </c>
      <c r="EG353" s="59" t="s">
        <v>409</v>
      </c>
    </row>
    <row r="354" customFormat="false" ht="14.25" hidden="false" customHeight="false" outlineLevel="0" collapsed="false">
      <c r="A354" s="58" t="n">
        <v>106311000</v>
      </c>
      <c r="B354" s="59" t="s">
        <v>2342</v>
      </c>
      <c r="C354" s="59" t="s">
        <v>1246</v>
      </c>
      <c r="D354" s="59" t="s">
        <v>412</v>
      </c>
      <c r="E354" s="59" t="s">
        <v>2343</v>
      </c>
      <c r="F354" s="59" t="s">
        <v>1248</v>
      </c>
      <c r="G354" s="59" t="s">
        <v>1249</v>
      </c>
      <c r="H354" s="59" t="s">
        <v>1250</v>
      </c>
      <c r="I354" s="59" t="s">
        <v>402</v>
      </c>
      <c r="J354" s="59" t="s">
        <v>2344</v>
      </c>
      <c r="K354" s="59" t="s">
        <v>418</v>
      </c>
      <c r="L354" s="58" t="n">
        <v>4199</v>
      </c>
      <c r="M354" s="58" t="n">
        <v>3037</v>
      </c>
      <c r="N354" s="58"/>
      <c r="O354" s="58" t="n">
        <v>339</v>
      </c>
      <c r="P354" s="58" t="n">
        <v>402</v>
      </c>
      <c r="Q354" s="58" t="n">
        <v>715</v>
      </c>
      <c r="R354" s="58" t="n">
        <v>896</v>
      </c>
      <c r="S354" s="58" t="n">
        <v>1215</v>
      </c>
      <c r="T354" s="58" t="n">
        <v>1314</v>
      </c>
      <c r="U354" s="58" t="n">
        <v>1125</v>
      </c>
      <c r="V354" s="58" t="n">
        <v>585</v>
      </c>
      <c r="W354" s="58" t="n">
        <v>640</v>
      </c>
      <c r="X354" s="58" t="n">
        <v>5</v>
      </c>
      <c r="Y354" s="58"/>
      <c r="Z354" s="58" t="n">
        <v>245</v>
      </c>
      <c r="AA354" s="58" t="n">
        <v>160</v>
      </c>
      <c r="AB354" s="58" t="n">
        <v>587</v>
      </c>
      <c r="AC354" s="58" t="n">
        <v>40</v>
      </c>
      <c r="AD354" s="58" t="n">
        <v>75</v>
      </c>
      <c r="AE354" s="58" t="n">
        <v>41</v>
      </c>
      <c r="AF354" s="58" t="n">
        <v>6088</v>
      </c>
      <c r="AG354" s="58" t="n">
        <v>7228</v>
      </c>
      <c r="AH354" s="58"/>
      <c r="AI354" s="58"/>
      <c r="AJ354" s="58"/>
      <c r="AK354" s="58"/>
      <c r="AL354" s="58"/>
      <c r="AM354" s="58"/>
      <c r="AN354" s="58" t="n">
        <v>5</v>
      </c>
      <c r="AO354" s="58"/>
      <c r="AP354" s="58"/>
      <c r="AQ354" s="58"/>
      <c r="AR354" s="58" t="n">
        <v>1</v>
      </c>
      <c r="AS354" s="58" t="n">
        <v>1</v>
      </c>
      <c r="AT354" s="58"/>
      <c r="AU354" s="58" t="n">
        <v>1</v>
      </c>
      <c r="AV354" s="58" t="n">
        <v>496</v>
      </c>
      <c r="AW354" s="58" t="n">
        <v>2619</v>
      </c>
      <c r="AX354" s="58" t="n">
        <v>168</v>
      </c>
      <c r="AY354" s="58" t="n">
        <v>3641</v>
      </c>
      <c r="AZ354" s="58" t="n">
        <v>102</v>
      </c>
      <c r="BA354" s="58" t="n">
        <v>210</v>
      </c>
      <c r="BB354" s="58"/>
      <c r="BC354" s="58" t="n">
        <v>136</v>
      </c>
      <c r="BD354" s="58" t="n">
        <v>124</v>
      </c>
      <c r="BE354" s="58" t="n">
        <v>28</v>
      </c>
      <c r="BF354" s="58" t="n">
        <v>1202</v>
      </c>
      <c r="BG354" s="58" t="n">
        <v>33</v>
      </c>
      <c r="BH354" s="58" t="n">
        <v>950</v>
      </c>
      <c r="BI354" s="58" t="n">
        <v>11</v>
      </c>
      <c r="BJ354" s="58" t="n">
        <v>903</v>
      </c>
      <c r="BK354" s="58" t="n">
        <v>1551</v>
      </c>
      <c r="BL354" s="58" t="n">
        <v>611</v>
      </c>
      <c r="BM354" s="58" t="n">
        <v>755</v>
      </c>
      <c r="BN354" s="58" t="n">
        <v>314</v>
      </c>
      <c r="BO354" s="58" t="n">
        <v>252</v>
      </c>
      <c r="BP354" s="58" t="n">
        <v>96</v>
      </c>
      <c r="BQ354" s="58" t="n">
        <v>247</v>
      </c>
      <c r="BR354" s="58" t="n">
        <v>21</v>
      </c>
      <c r="BS354" s="58" t="n">
        <v>1</v>
      </c>
      <c r="BT354" s="58" t="n">
        <v>1</v>
      </c>
      <c r="BU354" s="58"/>
      <c r="BV354" s="58"/>
      <c r="BW354" s="58" t="n">
        <v>14</v>
      </c>
      <c r="BX354" s="58" t="n">
        <v>58</v>
      </c>
      <c r="BY354" s="58" t="n">
        <v>224</v>
      </c>
      <c r="BZ354" s="58" t="n">
        <v>6831</v>
      </c>
      <c r="CA354" s="58" t="n">
        <v>93</v>
      </c>
      <c r="CB354" s="58" t="n">
        <v>4</v>
      </c>
      <c r="CC354" s="58"/>
      <c r="CD354" s="58" t="n">
        <v>3</v>
      </c>
      <c r="CE354" s="58"/>
      <c r="CF354" s="58" t="n">
        <v>1</v>
      </c>
      <c r="CG354" s="58" t="n">
        <v>3</v>
      </c>
      <c r="CH354" s="58" t="n">
        <v>1</v>
      </c>
      <c r="CI354" s="58" t="n">
        <v>4</v>
      </c>
      <c r="CJ354" s="58"/>
      <c r="CK354" s="58"/>
      <c r="CL354" s="58"/>
      <c r="CM354" s="58" t="n">
        <v>70</v>
      </c>
      <c r="CN354" s="58" t="n">
        <v>7020</v>
      </c>
      <c r="CO354" s="58" t="n">
        <v>134</v>
      </c>
      <c r="CP354" s="58"/>
      <c r="CQ354" s="58" t="n">
        <v>14</v>
      </c>
      <c r="CR354" s="58"/>
      <c r="CS354" s="58"/>
      <c r="CT354" s="58"/>
      <c r="CU354" s="58"/>
      <c r="CV354" s="58" t="n">
        <v>8</v>
      </c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 t="n">
        <v>296</v>
      </c>
      <c r="DK354" s="58" t="n">
        <v>1568</v>
      </c>
      <c r="DL354" s="58" t="n">
        <v>200</v>
      </c>
      <c r="DM354" s="58" t="n">
        <v>565</v>
      </c>
      <c r="DN354" s="58" t="n">
        <v>133</v>
      </c>
      <c r="DO354" s="58" t="n">
        <v>501</v>
      </c>
      <c r="DP354" s="58" t="n">
        <v>131</v>
      </c>
      <c r="DQ354" s="58" t="n">
        <v>2477</v>
      </c>
      <c r="DR354" s="58" t="n">
        <v>506</v>
      </c>
      <c r="DS354" s="58" t="n">
        <v>358</v>
      </c>
      <c r="DT354" s="58" t="n">
        <v>387</v>
      </c>
      <c r="DU354" s="58" t="n">
        <v>65</v>
      </c>
      <c r="DV354" s="58" t="n">
        <v>23</v>
      </c>
      <c r="DW354" s="58" t="n">
        <v>4</v>
      </c>
      <c r="DX354" s="58" t="n">
        <v>4</v>
      </c>
      <c r="DY354" s="58" t="n">
        <v>4</v>
      </c>
      <c r="DZ354" s="58" t="n">
        <v>4</v>
      </c>
      <c r="EA354" s="58" t="n">
        <v>1</v>
      </c>
      <c r="EB354" s="58" t="n">
        <v>0</v>
      </c>
      <c r="EC354" s="59" t="s">
        <v>419</v>
      </c>
      <c r="ED354" s="59" t="s">
        <v>566</v>
      </c>
      <c r="EE354" s="59" t="s">
        <v>1252</v>
      </c>
      <c r="EF354" s="59" t="s">
        <v>566</v>
      </c>
      <c r="EG354" s="59" t="s">
        <v>409</v>
      </c>
    </row>
    <row r="355" customFormat="false" ht="14.25" hidden="false" customHeight="false" outlineLevel="0" collapsed="false">
      <c r="A355" s="58" t="n">
        <v>106494106</v>
      </c>
      <c r="B355" s="59" t="s">
        <v>2345</v>
      </c>
      <c r="C355" s="59" t="s">
        <v>1086</v>
      </c>
      <c r="D355" s="59" t="s">
        <v>412</v>
      </c>
      <c r="E355" s="59" t="s">
        <v>2346</v>
      </c>
      <c r="F355" s="59" t="s">
        <v>1291</v>
      </c>
      <c r="G355" s="59" t="s">
        <v>1292</v>
      </c>
      <c r="H355" s="59" t="s">
        <v>1293</v>
      </c>
      <c r="I355" s="59" t="s">
        <v>402</v>
      </c>
      <c r="J355" s="59" t="s">
        <v>2347</v>
      </c>
      <c r="K355" s="59" t="s">
        <v>418</v>
      </c>
      <c r="L355" s="58" t="n">
        <v>435</v>
      </c>
      <c r="M355" s="58" t="n">
        <v>352</v>
      </c>
      <c r="N355" s="58"/>
      <c r="O355" s="58" t="n">
        <v>21</v>
      </c>
      <c r="P355" s="58" t="n">
        <v>53</v>
      </c>
      <c r="Q355" s="58" t="n">
        <v>89</v>
      </c>
      <c r="R355" s="58" t="n">
        <v>90</v>
      </c>
      <c r="S355" s="58" t="n">
        <v>172</v>
      </c>
      <c r="T355" s="58" t="n">
        <v>181</v>
      </c>
      <c r="U355" s="58" t="n">
        <v>117</v>
      </c>
      <c r="V355" s="58" t="n">
        <v>54</v>
      </c>
      <c r="W355" s="58" t="n">
        <v>9</v>
      </c>
      <c r="X355" s="58" t="n">
        <v>1</v>
      </c>
      <c r="Y355" s="58"/>
      <c r="Z355" s="58" t="n">
        <v>16</v>
      </c>
      <c r="AA355" s="58" t="n">
        <v>9</v>
      </c>
      <c r="AB355" s="58" t="n">
        <v>114</v>
      </c>
      <c r="AC355" s="58" t="n">
        <v>4</v>
      </c>
      <c r="AD355" s="58" t="n">
        <v>12</v>
      </c>
      <c r="AE355" s="58" t="n">
        <v>50</v>
      </c>
      <c r="AF355" s="58" t="n">
        <v>582</v>
      </c>
      <c r="AG355" s="58" t="n">
        <v>776</v>
      </c>
      <c r="AH355" s="58" t="n">
        <v>4</v>
      </c>
      <c r="AI355" s="58" t="n">
        <v>4</v>
      </c>
      <c r="AJ355" s="58"/>
      <c r="AK355" s="58" t="n">
        <v>1</v>
      </c>
      <c r="AL355" s="58"/>
      <c r="AM355" s="58"/>
      <c r="AN355" s="58" t="n">
        <v>1</v>
      </c>
      <c r="AO355" s="58" t="n">
        <v>1</v>
      </c>
      <c r="AP355" s="58"/>
      <c r="AQ355" s="58"/>
      <c r="AR355" s="58"/>
      <c r="AS355" s="58"/>
      <c r="AT355" s="58"/>
      <c r="AU355" s="58"/>
      <c r="AV355" s="58" t="n">
        <v>138</v>
      </c>
      <c r="AW355" s="58" t="n">
        <v>248</v>
      </c>
      <c r="AX355" s="58" t="n">
        <v>13</v>
      </c>
      <c r="AY355" s="58" t="n">
        <v>365</v>
      </c>
      <c r="AZ355" s="58" t="n">
        <v>14</v>
      </c>
      <c r="BA355" s="58" t="n">
        <v>9</v>
      </c>
      <c r="BB355" s="58"/>
      <c r="BC355" s="58" t="n">
        <v>10</v>
      </c>
      <c r="BD355" s="58" t="n">
        <v>130</v>
      </c>
      <c r="BE355" s="58" t="n">
        <v>6</v>
      </c>
      <c r="BF355" s="58" t="n">
        <v>155</v>
      </c>
      <c r="BG355" s="58" t="n">
        <v>4</v>
      </c>
      <c r="BH355" s="58" t="n">
        <v>71</v>
      </c>
      <c r="BI355" s="58" t="n">
        <v>1</v>
      </c>
      <c r="BJ355" s="58" t="n">
        <v>70</v>
      </c>
      <c r="BK355" s="58" t="n">
        <v>91</v>
      </c>
      <c r="BL355" s="58" t="n">
        <v>94</v>
      </c>
      <c r="BM355" s="58" t="n">
        <v>5</v>
      </c>
      <c r="BN355" s="58" t="n">
        <v>101</v>
      </c>
      <c r="BO355" s="58" t="n">
        <v>17</v>
      </c>
      <c r="BP355" s="58" t="n">
        <v>6</v>
      </c>
      <c r="BQ355" s="58" t="n">
        <v>23</v>
      </c>
      <c r="BR355" s="58" t="n">
        <v>2</v>
      </c>
      <c r="BS355" s="58"/>
      <c r="BT355" s="58" t="n">
        <v>1</v>
      </c>
      <c r="BU355" s="58"/>
      <c r="BV355" s="58"/>
      <c r="BW355" s="58" t="n">
        <v>11</v>
      </c>
      <c r="BX355" s="58" t="n">
        <v>1</v>
      </c>
      <c r="BY355" s="58" t="n">
        <v>19</v>
      </c>
      <c r="BZ355" s="58" t="n">
        <v>724</v>
      </c>
      <c r="CA355" s="58" t="n">
        <v>28</v>
      </c>
      <c r="CB355" s="58" t="n">
        <v>1</v>
      </c>
      <c r="CC355" s="58"/>
      <c r="CD355" s="58" t="n">
        <v>1</v>
      </c>
      <c r="CE355" s="58" t="n">
        <v>1</v>
      </c>
      <c r="CF355" s="58"/>
      <c r="CG355" s="58"/>
      <c r="CH355" s="58"/>
      <c r="CI355" s="58" t="n">
        <v>1</v>
      </c>
      <c r="CJ355" s="58"/>
      <c r="CK355" s="58"/>
      <c r="CL355" s="58"/>
      <c r="CM355" s="58" t="n">
        <v>8</v>
      </c>
      <c r="CN355" s="58" t="n">
        <v>746</v>
      </c>
      <c r="CO355" s="58" t="n">
        <v>33</v>
      </c>
      <c r="CP355" s="58" t="n">
        <v>28</v>
      </c>
      <c r="CQ355" s="58" t="n">
        <v>14</v>
      </c>
      <c r="CR355" s="58"/>
      <c r="CS355" s="58"/>
      <c r="CT355" s="58" t="n">
        <v>2</v>
      </c>
      <c r="CU355" s="58"/>
      <c r="CV355" s="58" t="n">
        <v>26</v>
      </c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 t="n">
        <v>110</v>
      </c>
      <c r="DK355" s="58" t="n">
        <v>279</v>
      </c>
      <c r="DL355" s="58"/>
      <c r="DM355" s="58" t="n">
        <v>77</v>
      </c>
      <c r="DN355" s="58" t="n">
        <v>3</v>
      </c>
      <c r="DO355" s="58" t="n">
        <v>40</v>
      </c>
      <c r="DP355" s="58" t="n">
        <v>15</v>
      </c>
      <c r="DQ355" s="58" t="n">
        <v>128</v>
      </c>
      <c r="DR355" s="58" t="n">
        <v>30</v>
      </c>
      <c r="DS355" s="58" t="n">
        <v>15</v>
      </c>
      <c r="DT355" s="58" t="n">
        <v>18</v>
      </c>
      <c r="DU355" s="58" t="n">
        <v>1</v>
      </c>
      <c r="DV355" s="58" t="n">
        <v>1</v>
      </c>
      <c r="DW355" s="58"/>
      <c r="DX355" s="58"/>
      <c r="DY355" s="58"/>
      <c r="DZ355" s="58"/>
      <c r="EA355" s="58" t="n">
        <v>1</v>
      </c>
      <c r="EB355" s="58" t="n">
        <v>0</v>
      </c>
      <c r="EC355" s="59" t="s">
        <v>419</v>
      </c>
      <c r="ED355" s="59" t="s">
        <v>976</v>
      </c>
      <c r="EE355" s="59" t="s">
        <v>976</v>
      </c>
      <c r="EF355" s="59" t="s">
        <v>976</v>
      </c>
      <c r="EG355" s="59" t="s">
        <v>409</v>
      </c>
    </row>
    <row r="356" customFormat="false" ht="14.25" hidden="false" customHeight="false" outlineLevel="0" collapsed="false">
      <c r="A356" s="58" t="n">
        <v>106481094</v>
      </c>
      <c r="B356" s="59" t="s">
        <v>2348</v>
      </c>
      <c r="C356" s="59" t="s">
        <v>1235</v>
      </c>
      <c r="D356" s="59" t="s">
        <v>412</v>
      </c>
      <c r="E356" s="59" t="s">
        <v>2349</v>
      </c>
      <c r="F356" s="59" t="s">
        <v>1237</v>
      </c>
      <c r="G356" s="59" t="s">
        <v>2350</v>
      </c>
      <c r="H356" s="59" t="s">
        <v>1239</v>
      </c>
      <c r="I356" s="59" t="s">
        <v>402</v>
      </c>
      <c r="J356" s="59" t="s">
        <v>2351</v>
      </c>
      <c r="K356" s="59" t="s">
        <v>418</v>
      </c>
      <c r="L356" s="58" t="n">
        <v>1106</v>
      </c>
      <c r="M356" s="58" t="n">
        <v>871</v>
      </c>
      <c r="N356" s="58"/>
      <c r="O356" s="58" t="n">
        <v>26</v>
      </c>
      <c r="P356" s="58" t="n">
        <v>75</v>
      </c>
      <c r="Q356" s="58" t="n">
        <v>107</v>
      </c>
      <c r="R356" s="58" t="n">
        <v>211</v>
      </c>
      <c r="S356" s="58" t="n">
        <v>492</v>
      </c>
      <c r="T356" s="58" t="n">
        <v>497</v>
      </c>
      <c r="U356" s="58" t="n">
        <v>361</v>
      </c>
      <c r="V356" s="58" t="n">
        <v>197</v>
      </c>
      <c r="W356" s="58" t="n">
        <v>11</v>
      </c>
      <c r="X356" s="58"/>
      <c r="Y356" s="58"/>
      <c r="Z356" s="58" t="n">
        <v>401</v>
      </c>
      <c r="AA356" s="58" t="n">
        <v>430</v>
      </c>
      <c r="AB356" s="58" t="n">
        <v>225</v>
      </c>
      <c r="AC356" s="58" t="n">
        <v>6</v>
      </c>
      <c r="AD356" s="58" t="n">
        <v>89</v>
      </c>
      <c r="AE356" s="58" t="n">
        <v>30</v>
      </c>
      <c r="AF356" s="58" t="n">
        <v>796</v>
      </c>
      <c r="AG356" s="58" t="n">
        <v>1970</v>
      </c>
      <c r="AH356" s="58"/>
      <c r="AI356" s="58" t="n">
        <v>1</v>
      </c>
      <c r="AJ356" s="58"/>
      <c r="AK356" s="58" t="n">
        <v>1</v>
      </c>
      <c r="AL356" s="58"/>
      <c r="AM356" s="58"/>
      <c r="AN356" s="58" t="n">
        <v>3</v>
      </c>
      <c r="AO356" s="58"/>
      <c r="AP356" s="58"/>
      <c r="AQ356" s="58" t="n">
        <v>2</v>
      </c>
      <c r="AR356" s="58"/>
      <c r="AS356" s="58"/>
      <c r="AT356" s="58"/>
      <c r="AU356" s="58"/>
      <c r="AV356" s="58" t="n">
        <v>566</v>
      </c>
      <c r="AW356" s="58" t="n">
        <v>947</v>
      </c>
      <c r="AX356" s="58" t="n">
        <v>25</v>
      </c>
      <c r="AY356" s="58" t="n">
        <v>418</v>
      </c>
      <c r="AZ356" s="58" t="n">
        <v>12</v>
      </c>
      <c r="BA356" s="58" t="n">
        <v>9</v>
      </c>
      <c r="BB356" s="58"/>
      <c r="BC356" s="58" t="n">
        <v>8</v>
      </c>
      <c r="BD356" s="58" t="n">
        <v>62</v>
      </c>
      <c r="BE356" s="58" t="n">
        <v>8</v>
      </c>
      <c r="BF356" s="58" t="n">
        <v>300</v>
      </c>
      <c r="BG356" s="58" t="n">
        <v>11</v>
      </c>
      <c r="BH356" s="58" t="n">
        <v>133</v>
      </c>
      <c r="BI356" s="58" t="n">
        <v>4</v>
      </c>
      <c r="BJ356" s="58" t="n">
        <v>107</v>
      </c>
      <c r="BK356" s="58" t="n">
        <v>230</v>
      </c>
      <c r="BL356" s="58" t="n">
        <v>314</v>
      </c>
      <c r="BM356" s="58" t="n">
        <v>445</v>
      </c>
      <c r="BN356" s="58" t="n">
        <v>191</v>
      </c>
      <c r="BO356" s="58" t="n">
        <v>26</v>
      </c>
      <c r="BP356" s="58" t="n">
        <v>17</v>
      </c>
      <c r="BQ356" s="58" t="n">
        <v>43</v>
      </c>
      <c r="BR356" s="58" t="n">
        <v>76</v>
      </c>
      <c r="BS356" s="58"/>
      <c r="BT356" s="58" t="n">
        <v>2</v>
      </c>
      <c r="BU356" s="58"/>
      <c r="BV356" s="58"/>
      <c r="BW356" s="58" t="n">
        <v>21</v>
      </c>
      <c r="BX356" s="58" t="n">
        <v>6</v>
      </c>
      <c r="BY356" s="58" t="n">
        <v>33</v>
      </c>
      <c r="BZ356" s="58" t="n">
        <v>1860</v>
      </c>
      <c r="CA356" s="58" t="n">
        <v>46</v>
      </c>
      <c r="CB356" s="58" t="n">
        <v>2</v>
      </c>
      <c r="CC356" s="58"/>
      <c r="CD356" s="58"/>
      <c r="CE356" s="58" t="n">
        <v>2</v>
      </c>
      <c r="CF356" s="58"/>
      <c r="CG356" s="58" t="n">
        <v>4</v>
      </c>
      <c r="CH356" s="58"/>
      <c r="CI356" s="58" t="n">
        <v>3</v>
      </c>
      <c r="CJ356" s="58"/>
      <c r="CK356" s="58"/>
      <c r="CL356" s="58"/>
      <c r="CM356" s="58" t="n">
        <v>41</v>
      </c>
      <c r="CN356" s="58" t="n">
        <v>1707</v>
      </c>
      <c r="CO356" s="58" t="n">
        <v>104</v>
      </c>
      <c r="CP356" s="58"/>
      <c r="CQ356" s="58"/>
      <c r="CR356" s="58"/>
      <c r="CS356" s="58"/>
      <c r="CT356" s="58"/>
      <c r="CU356" s="58"/>
      <c r="CV356" s="58" t="n">
        <v>8</v>
      </c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 t="n">
        <v>230</v>
      </c>
      <c r="DK356" s="58" t="n">
        <v>662</v>
      </c>
      <c r="DL356" s="58" t="n">
        <v>422</v>
      </c>
      <c r="DM356" s="58" t="n">
        <v>65</v>
      </c>
      <c r="DN356" s="58" t="n">
        <v>39</v>
      </c>
      <c r="DO356" s="58" t="n">
        <v>84</v>
      </c>
      <c r="DP356" s="58" t="n">
        <v>8</v>
      </c>
      <c r="DQ356" s="58" t="n">
        <v>315</v>
      </c>
      <c r="DR356" s="58" t="n">
        <v>30</v>
      </c>
      <c r="DS356" s="58" t="n">
        <v>28</v>
      </c>
      <c r="DT356" s="58" t="n">
        <v>67</v>
      </c>
      <c r="DU356" s="58" t="n">
        <v>11</v>
      </c>
      <c r="DV356" s="58" t="n">
        <v>8</v>
      </c>
      <c r="DW356" s="58"/>
      <c r="DX356" s="58" t="n">
        <v>1</v>
      </c>
      <c r="DY356" s="58" t="n">
        <v>3</v>
      </c>
      <c r="DZ356" s="58" t="n">
        <v>121</v>
      </c>
      <c r="EA356" s="58" t="n">
        <v>1</v>
      </c>
      <c r="EB356" s="58" t="n">
        <v>0</v>
      </c>
      <c r="EC356" s="59" t="s">
        <v>419</v>
      </c>
      <c r="ED356" s="59" t="s">
        <v>567</v>
      </c>
      <c r="EE356" s="59" t="s">
        <v>421</v>
      </c>
      <c r="EF356" s="59" t="s">
        <v>606</v>
      </c>
      <c r="EG356" s="59" t="s">
        <v>409</v>
      </c>
    </row>
    <row r="357" customFormat="false" ht="14.25" hidden="false" customHeight="false" outlineLevel="0" collapsed="false">
      <c r="A357" s="58" t="n">
        <v>106514030</v>
      </c>
      <c r="B357" s="59" t="s">
        <v>2352</v>
      </c>
      <c r="C357" s="59" t="s">
        <v>2298</v>
      </c>
      <c r="D357" s="59" t="s">
        <v>473</v>
      </c>
      <c r="E357" s="59" t="s">
        <v>2353</v>
      </c>
      <c r="F357" s="59" t="s">
        <v>2354</v>
      </c>
      <c r="G357" s="59" t="s">
        <v>2355</v>
      </c>
      <c r="H357" s="59" t="s">
        <v>2356</v>
      </c>
      <c r="I357" s="59" t="s">
        <v>428</v>
      </c>
      <c r="J357" s="59" t="s">
        <v>2357</v>
      </c>
      <c r="K357" s="59" t="s">
        <v>418</v>
      </c>
      <c r="L357" s="58" t="n">
        <v>1863</v>
      </c>
      <c r="M357" s="58" t="n">
        <v>1350</v>
      </c>
      <c r="N357" s="58"/>
      <c r="O357" s="58" t="n">
        <v>84</v>
      </c>
      <c r="P357" s="58" t="n">
        <v>188</v>
      </c>
      <c r="Q357" s="58" t="n">
        <v>318</v>
      </c>
      <c r="R357" s="58" t="n">
        <v>427</v>
      </c>
      <c r="S357" s="58" t="n">
        <v>674</v>
      </c>
      <c r="T357" s="58" t="n">
        <v>748</v>
      </c>
      <c r="U357" s="58" t="n">
        <v>531</v>
      </c>
      <c r="V357" s="58" t="n">
        <v>211</v>
      </c>
      <c r="W357" s="58" t="n">
        <v>31</v>
      </c>
      <c r="X357" s="58" t="n">
        <v>1</v>
      </c>
      <c r="Y357" s="58"/>
      <c r="Z357" s="58" t="n">
        <v>180</v>
      </c>
      <c r="AA357" s="58" t="n">
        <v>54</v>
      </c>
      <c r="AB357" s="58" t="n">
        <v>412</v>
      </c>
      <c r="AC357" s="58" t="n">
        <v>39</v>
      </c>
      <c r="AD357" s="58" t="n">
        <v>66</v>
      </c>
      <c r="AE357" s="58" t="n">
        <v>6</v>
      </c>
      <c r="AF357" s="58" t="n">
        <v>2456</v>
      </c>
      <c r="AG357" s="58" t="n">
        <v>3179</v>
      </c>
      <c r="AH357" s="58" t="n">
        <v>5</v>
      </c>
      <c r="AI357" s="58" t="n">
        <v>4</v>
      </c>
      <c r="AJ357" s="58"/>
      <c r="AK357" s="58" t="n">
        <v>24</v>
      </c>
      <c r="AL357" s="58"/>
      <c r="AM357" s="58"/>
      <c r="AN357" s="58"/>
      <c r="AO357" s="58" t="n">
        <v>1</v>
      </c>
      <c r="AP357" s="58"/>
      <c r="AQ357" s="58"/>
      <c r="AR357" s="58"/>
      <c r="AS357" s="58"/>
      <c r="AT357" s="58"/>
      <c r="AU357" s="58"/>
      <c r="AV357" s="58" t="n">
        <v>199</v>
      </c>
      <c r="AW357" s="58" t="n">
        <v>1356</v>
      </c>
      <c r="AX357" s="58" t="n">
        <v>154</v>
      </c>
      <c r="AY357" s="58" t="n">
        <v>1211</v>
      </c>
      <c r="AZ357" s="58" t="n">
        <v>62</v>
      </c>
      <c r="BA357" s="58" t="n">
        <v>231</v>
      </c>
      <c r="BB357" s="58"/>
      <c r="BC357" s="58" t="n">
        <v>10</v>
      </c>
      <c r="BD357" s="58" t="n">
        <v>35</v>
      </c>
      <c r="BE357" s="58" t="n">
        <v>5</v>
      </c>
      <c r="BF357" s="58" t="n">
        <v>383</v>
      </c>
      <c r="BG357" s="58" t="n">
        <v>24</v>
      </c>
      <c r="BH357" s="58" t="n">
        <v>94</v>
      </c>
      <c r="BI357" s="58" t="n">
        <v>5</v>
      </c>
      <c r="BJ357" s="58" t="n">
        <v>324</v>
      </c>
      <c r="BK357" s="58" t="n">
        <v>634</v>
      </c>
      <c r="BL357" s="58" t="n">
        <v>229</v>
      </c>
      <c r="BM357" s="58" t="n">
        <v>193</v>
      </c>
      <c r="BN357" s="58" t="n">
        <v>1143</v>
      </c>
      <c r="BO357" s="58" t="n">
        <v>3</v>
      </c>
      <c r="BP357" s="58" t="n">
        <v>46</v>
      </c>
      <c r="BQ357" s="58" t="n">
        <v>81</v>
      </c>
      <c r="BR357" s="58" t="n">
        <v>2</v>
      </c>
      <c r="BS357" s="58"/>
      <c r="BT357" s="58" t="n">
        <v>2</v>
      </c>
      <c r="BU357" s="58"/>
      <c r="BV357" s="58"/>
      <c r="BW357" s="58" t="n">
        <v>33</v>
      </c>
      <c r="BX357" s="58" t="n">
        <v>97</v>
      </c>
      <c r="BY357" s="58" t="n">
        <v>100</v>
      </c>
      <c r="BZ357" s="58" t="n">
        <v>2859</v>
      </c>
      <c r="CA357" s="58" t="n">
        <v>117</v>
      </c>
      <c r="CB357" s="58"/>
      <c r="CC357" s="58"/>
      <c r="CD357" s="58"/>
      <c r="CE357" s="58" t="n">
        <v>1</v>
      </c>
      <c r="CF357" s="58" t="n">
        <v>1</v>
      </c>
      <c r="CG357" s="58" t="n">
        <v>2</v>
      </c>
      <c r="CH357" s="58"/>
      <c r="CI357" s="58" t="n">
        <v>3</v>
      </c>
      <c r="CJ357" s="58"/>
      <c r="CK357" s="58"/>
      <c r="CL357" s="58"/>
      <c r="CM357" s="58" t="n">
        <v>44</v>
      </c>
      <c r="CN357" s="58" t="n">
        <v>3027</v>
      </c>
      <c r="CO357" s="58" t="n">
        <v>139</v>
      </c>
      <c r="CP357" s="58" t="n">
        <v>40</v>
      </c>
      <c r="CQ357" s="58" t="n">
        <v>353</v>
      </c>
      <c r="CR357" s="58" t="n">
        <v>15</v>
      </c>
      <c r="CS357" s="58"/>
      <c r="CT357" s="58"/>
      <c r="CU357" s="58"/>
      <c r="CV357" s="58" t="n">
        <v>35</v>
      </c>
      <c r="CW357" s="58" t="n">
        <v>42</v>
      </c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 t="n">
        <v>1128</v>
      </c>
      <c r="DK357" s="58" t="n">
        <v>385</v>
      </c>
      <c r="DL357" s="58"/>
      <c r="DM357" s="58" t="n">
        <v>13</v>
      </c>
      <c r="DN357" s="58" t="n">
        <v>21</v>
      </c>
      <c r="DO357" s="58" t="n">
        <v>341</v>
      </c>
      <c r="DP357" s="58" t="n">
        <v>10</v>
      </c>
      <c r="DQ357" s="58" t="n">
        <v>655</v>
      </c>
      <c r="DR357" s="58" t="n">
        <v>151</v>
      </c>
      <c r="DS357" s="58" t="n">
        <v>4</v>
      </c>
      <c r="DT357" s="58" t="n">
        <v>6</v>
      </c>
      <c r="DU357" s="58"/>
      <c r="DV357" s="58" t="n">
        <v>13</v>
      </c>
      <c r="DW357" s="58" t="n">
        <v>1</v>
      </c>
      <c r="DX357" s="58" t="n">
        <v>1</v>
      </c>
      <c r="DY357" s="58" t="n">
        <v>2</v>
      </c>
      <c r="DZ357" s="58"/>
      <c r="EA357" s="58" t="n">
        <v>1</v>
      </c>
      <c r="EB357" s="58" t="n">
        <v>0</v>
      </c>
      <c r="EC357" s="59" t="s">
        <v>405</v>
      </c>
      <c r="ED357" s="59" t="s">
        <v>606</v>
      </c>
      <c r="EE357" s="59" t="s">
        <v>606</v>
      </c>
      <c r="EF357" s="59" t="s">
        <v>566</v>
      </c>
      <c r="EG357" s="59" t="s">
        <v>409</v>
      </c>
    </row>
    <row r="358" customFormat="false" ht="14.25" hidden="false" customHeight="false" outlineLevel="0" collapsed="false">
      <c r="A358" s="58" t="n">
        <v>106391056</v>
      </c>
      <c r="B358" s="59" t="s">
        <v>2358</v>
      </c>
      <c r="C358" s="59" t="s">
        <v>661</v>
      </c>
      <c r="D358" s="59" t="s">
        <v>412</v>
      </c>
      <c r="E358" s="59" t="s">
        <v>2359</v>
      </c>
      <c r="F358" s="59" t="s">
        <v>2360</v>
      </c>
      <c r="G358" s="59" t="s">
        <v>2361</v>
      </c>
      <c r="H358" s="59" t="s">
        <v>2362</v>
      </c>
      <c r="I358" s="59" t="s">
        <v>402</v>
      </c>
      <c r="J358" s="59" t="s">
        <v>2363</v>
      </c>
      <c r="K358" s="59" t="s">
        <v>418</v>
      </c>
      <c r="L358" s="58" t="n">
        <v>1823</v>
      </c>
      <c r="M358" s="58" t="n">
        <v>1243</v>
      </c>
      <c r="N358" s="58"/>
      <c r="O358" s="58" t="n">
        <v>141</v>
      </c>
      <c r="P358" s="58" t="n">
        <v>182</v>
      </c>
      <c r="Q358" s="58" t="n">
        <v>330</v>
      </c>
      <c r="R358" s="58" t="n">
        <v>569</v>
      </c>
      <c r="S358" s="58" t="n">
        <v>819</v>
      </c>
      <c r="T358" s="58" t="n">
        <v>495</v>
      </c>
      <c r="U358" s="58" t="n">
        <v>314</v>
      </c>
      <c r="V358" s="58" t="n">
        <v>133</v>
      </c>
      <c r="W358" s="58" t="n">
        <v>83</v>
      </c>
      <c r="X358" s="58"/>
      <c r="Y358" s="58"/>
      <c r="Z358" s="58" t="n">
        <v>226</v>
      </c>
      <c r="AA358" s="58" t="n">
        <v>195</v>
      </c>
      <c r="AB358" s="58" t="n">
        <v>834</v>
      </c>
      <c r="AC358" s="58" t="n">
        <v>11</v>
      </c>
      <c r="AD358" s="58" t="n">
        <v>268</v>
      </c>
      <c r="AE358" s="58" t="n">
        <v>8</v>
      </c>
      <c r="AF358" s="58" t="n">
        <v>1524</v>
      </c>
      <c r="AG358" s="58" t="n">
        <v>3048</v>
      </c>
      <c r="AH358" s="58" t="n">
        <v>8</v>
      </c>
      <c r="AI358" s="58" t="n">
        <v>1</v>
      </c>
      <c r="AJ358" s="58"/>
      <c r="AK358" s="58" t="n">
        <v>6</v>
      </c>
      <c r="AL358" s="58" t="n">
        <v>3</v>
      </c>
      <c r="AM358" s="58"/>
      <c r="AN358" s="58"/>
      <c r="AO358" s="58"/>
      <c r="AP358" s="58"/>
      <c r="AQ358" s="58"/>
      <c r="AR358" s="58"/>
      <c r="AS358" s="58"/>
      <c r="AT358" s="58"/>
      <c r="AU358" s="58"/>
      <c r="AV358" s="58" t="n">
        <v>619</v>
      </c>
      <c r="AW358" s="58" t="n">
        <v>733</v>
      </c>
      <c r="AX358" s="58" t="n">
        <v>41</v>
      </c>
      <c r="AY358" s="58" t="n">
        <v>1613</v>
      </c>
      <c r="AZ358" s="58" t="n">
        <v>33</v>
      </c>
      <c r="BA358" s="58" t="n">
        <v>24</v>
      </c>
      <c r="BB358" s="58" t="n">
        <v>3</v>
      </c>
      <c r="BC358" s="58" t="n">
        <v>53</v>
      </c>
      <c r="BD358" s="58" t="n">
        <v>109</v>
      </c>
      <c r="BE358" s="58" t="n">
        <v>17</v>
      </c>
      <c r="BF358" s="58" t="n">
        <v>765</v>
      </c>
      <c r="BG358" s="58" t="n">
        <v>11</v>
      </c>
      <c r="BH358" s="58" t="n">
        <v>325</v>
      </c>
      <c r="BI358" s="58" t="n">
        <v>5</v>
      </c>
      <c r="BJ358" s="58" t="n">
        <v>133</v>
      </c>
      <c r="BK358" s="58" t="n">
        <v>195</v>
      </c>
      <c r="BL358" s="58" t="n">
        <v>329</v>
      </c>
      <c r="BM358" s="58" t="n">
        <v>196</v>
      </c>
      <c r="BN358" s="58" t="n">
        <v>589</v>
      </c>
      <c r="BO358" s="58" t="n">
        <v>89</v>
      </c>
      <c r="BP358" s="58" t="n">
        <v>62</v>
      </c>
      <c r="BQ358" s="58" t="n">
        <v>154</v>
      </c>
      <c r="BR358" s="58" t="n">
        <v>33</v>
      </c>
      <c r="BS358" s="58"/>
      <c r="BT358" s="58" t="n">
        <v>1</v>
      </c>
      <c r="BU358" s="58"/>
      <c r="BV358" s="58"/>
      <c r="BW358" s="58" t="n">
        <v>14</v>
      </c>
      <c r="BX358" s="58" t="n">
        <v>4</v>
      </c>
      <c r="BY358" s="58" t="n">
        <v>42</v>
      </c>
      <c r="BZ358" s="58" t="n">
        <v>2970</v>
      </c>
      <c r="CA358" s="58" t="n">
        <v>18</v>
      </c>
      <c r="CB358" s="58" t="n">
        <v>8</v>
      </c>
      <c r="CC358" s="58"/>
      <c r="CD358" s="58" t="n">
        <v>2</v>
      </c>
      <c r="CE358" s="58" t="n">
        <v>1</v>
      </c>
      <c r="CF358" s="58" t="n">
        <v>1</v>
      </c>
      <c r="CG358" s="58" t="n">
        <v>4</v>
      </c>
      <c r="CH358" s="58"/>
      <c r="CI358" s="58" t="n">
        <v>2</v>
      </c>
      <c r="CJ358" s="58"/>
      <c r="CK358" s="58"/>
      <c r="CL358" s="58"/>
      <c r="CM358" s="58" t="n">
        <v>123</v>
      </c>
      <c r="CN358" s="58" t="n">
        <v>2687</v>
      </c>
      <c r="CO358" s="58" t="n">
        <v>208</v>
      </c>
      <c r="CP358" s="58" t="n">
        <v>4</v>
      </c>
      <c r="CQ358" s="58" t="n">
        <v>7</v>
      </c>
      <c r="CR358" s="58" t="n">
        <v>10</v>
      </c>
      <c r="CS358" s="58"/>
      <c r="CT358" s="58"/>
      <c r="CU358" s="58"/>
      <c r="CV358" s="58" t="n">
        <v>30</v>
      </c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 t="n">
        <v>105</v>
      </c>
      <c r="DK358" s="58" t="n">
        <v>1698</v>
      </c>
      <c r="DL358" s="58" t="n">
        <v>109</v>
      </c>
      <c r="DM358" s="58" t="n">
        <v>280</v>
      </c>
      <c r="DN358" s="58" t="n">
        <v>22</v>
      </c>
      <c r="DO358" s="58" t="n">
        <v>220</v>
      </c>
      <c r="DP358" s="58" t="n">
        <v>47</v>
      </c>
      <c r="DQ358" s="58" t="n">
        <v>306</v>
      </c>
      <c r="DR358" s="58" t="n">
        <v>61</v>
      </c>
      <c r="DS358" s="58" t="n">
        <v>66</v>
      </c>
      <c r="DT358" s="58" t="n">
        <v>64</v>
      </c>
      <c r="DU358" s="58" t="n">
        <v>32</v>
      </c>
      <c r="DV358" s="58" t="n">
        <v>4</v>
      </c>
      <c r="DW358" s="58" t="n">
        <v>1</v>
      </c>
      <c r="DX358" s="58" t="n">
        <v>5</v>
      </c>
      <c r="DY358" s="58" t="n">
        <v>7</v>
      </c>
      <c r="DZ358" s="58" t="n">
        <v>36</v>
      </c>
      <c r="EA358" s="58" t="n">
        <v>1</v>
      </c>
      <c r="EB358" s="58" t="n">
        <v>0</v>
      </c>
      <c r="EC358" s="59" t="s">
        <v>419</v>
      </c>
      <c r="ED358" s="59" t="s">
        <v>577</v>
      </c>
      <c r="EE358" s="59" t="s">
        <v>460</v>
      </c>
      <c r="EF358" s="59" t="s">
        <v>567</v>
      </c>
      <c r="EG358" s="59" t="s">
        <v>409</v>
      </c>
    </row>
    <row r="359" customFormat="false" ht="14.25" hidden="false" customHeight="false" outlineLevel="0" collapsed="false">
      <c r="A359" s="58" t="n">
        <v>106291053</v>
      </c>
      <c r="B359" s="59" t="s">
        <v>2364</v>
      </c>
      <c r="C359" s="59" t="s">
        <v>2105</v>
      </c>
      <c r="D359" s="59" t="s">
        <v>512</v>
      </c>
      <c r="E359" s="59" t="s">
        <v>2365</v>
      </c>
      <c r="F359" s="59" t="s">
        <v>2366</v>
      </c>
      <c r="G359" s="59" t="s">
        <v>2367</v>
      </c>
      <c r="H359" s="59" t="s">
        <v>2368</v>
      </c>
      <c r="I359" s="59" t="s">
        <v>428</v>
      </c>
      <c r="J359" s="59" t="s">
        <v>2369</v>
      </c>
      <c r="K359" s="59" t="s">
        <v>418</v>
      </c>
      <c r="L359" s="58" t="n">
        <v>1183</v>
      </c>
      <c r="M359" s="58" t="n">
        <v>1075</v>
      </c>
      <c r="N359" s="58"/>
      <c r="O359" s="58" t="n">
        <v>54</v>
      </c>
      <c r="P359" s="58" t="n">
        <v>103</v>
      </c>
      <c r="Q359" s="58" t="n">
        <v>150</v>
      </c>
      <c r="R359" s="58" t="n">
        <v>259</v>
      </c>
      <c r="S359" s="58" t="n">
        <v>590</v>
      </c>
      <c r="T359" s="58" t="n">
        <v>617</v>
      </c>
      <c r="U359" s="58" t="n">
        <v>356</v>
      </c>
      <c r="V359" s="58" t="n">
        <v>91</v>
      </c>
      <c r="W359" s="58" t="n">
        <v>37</v>
      </c>
      <c r="X359" s="58" t="n">
        <v>1</v>
      </c>
      <c r="Y359" s="58"/>
      <c r="Z359" s="58" t="n">
        <v>10</v>
      </c>
      <c r="AA359" s="58" t="n">
        <v>9</v>
      </c>
      <c r="AB359" s="58" t="n">
        <v>116</v>
      </c>
      <c r="AC359" s="58" t="n">
        <v>2</v>
      </c>
      <c r="AD359" s="58" t="n">
        <v>12</v>
      </c>
      <c r="AE359" s="58" t="n">
        <v>8</v>
      </c>
      <c r="AF359" s="58" t="n">
        <v>2101</v>
      </c>
      <c r="AG359" s="58" t="n">
        <v>2243</v>
      </c>
      <c r="AH359" s="58" t="n">
        <v>1</v>
      </c>
      <c r="AI359" s="58" t="n">
        <v>1</v>
      </c>
      <c r="AJ359" s="58"/>
      <c r="AK359" s="58" t="n">
        <v>1</v>
      </c>
      <c r="AL359" s="58"/>
      <c r="AM359" s="58"/>
      <c r="AN359" s="58"/>
      <c r="AO359" s="58"/>
      <c r="AP359" s="58"/>
      <c r="AQ359" s="58"/>
      <c r="AR359" s="58"/>
      <c r="AS359" s="58"/>
      <c r="AT359" s="58" t="n">
        <v>11</v>
      </c>
      <c r="AU359" s="58" t="n">
        <v>1</v>
      </c>
      <c r="AV359" s="58" t="n">
        <v>79</v>
      </c>
      <c r="AW359" s="58" t="n">
        <v>760</v>
      </c>
      <c r="AX359" s="58" t="n">
        <v>9</v>
      </c>
      <c r="AY359" s="58" t="n">
        <v>1336</v>
      </c>
      <c r="AZ359" s="58" t="n">
        <v>21</v>
      </c>
      <c r="BA359" s="58" t="n">
        <v>52</v>
      </c>
      <c r="BB359" s="58" t="n">
        <v>1</v>
      </c>
      <c r="BC359" s="58" t="n">
        <v>25</v>
      </c>
      <c r="BD359" s="58" t="n">
        <v>40</v>
      </c>
      <c r="BE359" s="58" t="n">
        <v>3</v>
      </c>
      <c r="BF359" s="58" t="n">
        <v>354</v>
      </c>
      <c r="BG359" s="58" t="n">
        <v>7</v>
      </c>
      <c r="BH359" s="58" t="n">
        <v>55</v>
      </c>
      <c r="BI359" s="58" t="n">
        <v>5</v>
      </c>
      <c r="BJ359" s="58" t="n">
        <v>152</v>
      </c>
      <c r="BK359" s="58" t="n">
        <v>182</v>
      </c>
      <c r="BL359" s="58" t="n">
        <v>207</v>
      </c>
      <c r="BM359" s="58" t="n">
        <v>328</v>
      </c>
      <c r="BN359" s="58" t="n">
        <v>701</v>
      </c>
      <c r="BO359" s="58" t="n">
        <v>92</v>
      </c>
      <c r="BP359" s="58" t="n">
        <v>11</v>
      </c>
      <c r="BQ359" s="58" t="n">
        <v>89</v>
      </c>
      <c r="BR359" s="58" t="n">
        <v>5</v>
      </c>
      <c r="BS359" s="58"/>
      <c r="BT359" s="58" t="n">
        <v>2</v>
      </c>
      <c r="BU359" s="58"/>
      <c r="BV359" s="58"/>
      <c r="BW359" s="58" t="n">
        <v>50</v>
      </c>
      <c r="BX359" s="58" t="n">
        <v>17</v>
      </c>
      <c r="BY359" s="58" t="n">
        <v>41</v>
      </c>
      <c r="BZ359" s="58" t="n">
        <v>2102</v>
      </c>
      <c r="CA359" s="58" t="n">
        <v>20</v>
      </c>
      <c r="CB359" s="58" t="n">
        <v>3</v>
      </c>
      <c r="CC359" s="58" t="n">
        <v>3</v>
      </c>
      <c r="CD359" s="58" t="n">
        <v>1</v>
      </c>
      <c r="CE359" s="58" t="n">
        <v>4</v>
      </c>
      <c r="CF359" s="58" t="n">
        <v>1</v>
      </c>
      <c r="CG359" s="58" t="n">
        <v>8</v>
      </c>
      <c r="CH359" s="58"/>
      <c r="CI359" s="58" t="n">
        <v>7</v>
      </c>
      <c r="CJ359" s="58" t="n">
        <v>1</v>
      </c>
      <c r="CK359" s="58"/>
      <c r="CL359" s="58"/>
      <c r="CM359" s="58" t="n">
        <v>1</v>
      </c>
      <c r="CN359" s="58" t="n">
        <v>2193</v>
      </c>
      <c r="CO359" s="58" t="n">
        <v>64</v>
      </c>
      <c r="CP359" s="58" t="n">
        <v>17</v>
      </c>
      <c r="CQ359" s="58" t="n">
        <v>7</v>
      </c>
      <c r="CR359" s="58" t="n">
        <v>8</v>
      </c>
      <c r="CS359" s="58"/>
      <c r="CT359" s="58" t="n">
        <v>89</v>
      </c>
      <c r="CU359" s="58"/>
      <c r="CV359" s="58" t="n">
        <v>14</v>
      </c>
      <c r="CW359" s="58" t="n">
        <v>2</v>
      </c>
      <c r="CX359" s="58"/>
      <c r="CY359" s="58" t="n">
        <v>1</v>
      </c>
      <c r="CZ359" s="58"/>
      <c r="DA359" s="58"/>
      <c r="DB359" s="58"/>
      <c r="DC359" s="58"/>
      <c r="DD359" s="58"/>
      <c r="DE359" s="58"/>
      <c r="DF359" s="58" t="n">
        <v>5</v>
      </c>
      <c r="DG359" s="58" t="n">
        <v>12</v>
      </c>
      <c r="DH359" s="58"/>
      <c r="DI359" s="58"/>
      <c r="DJ359" s="58" t="n">
        <v>65</v>
      </c>
      <c r="DK359" s="58" t="n">
        <v>1244</v>
      </c>
      <c r="DL359" s="58" t="n">
        <v>188</v>
      </c>
      <c r="DM359" s="58" t="n">
        <v>72</v>
      </c>
      <c r="DN359" s="58" t="n">
        <v>22</v>
      </c>
      <c r="DO359" s="58" t="n">
        <v>99</v>
      </c>
      <c r="DP359" s="58" t="n">
        <v>24</v>
      </c>
      <c r="DQ359" s="58" t="n">
        <v>233</v>
      </c>
      <c r="DR359" s="58" t="n">
        <v>78</v>
      </c>
      <c r="DS359" s="58" t="n">
        <v>53</v>
      </c>
      <c r="DT359" s="58"/>
      <c r="DU359" s="58" t="n">
        <v>23</v>
      </c>
      <c r="DV359" s="58" t="n">
        <v>2</v>
      </c>
      <c r="DW359" s="58"/>
      <c r="DX359" s="58"/>
      <c r="DY359" s="58"/>
      <c r="DZ359" s="58"/>
      <c r="EA359" s="58" t="n">
        <v>1</v>
      </c>
      <c r="EB359" s="58" t="n">
        <v>0</v>
      </c>
      <c r="EC359" s="59" t="s">
        <v>459</v>
      </c>
      <c r="ED359" s="59" t="s">
        <v>566</v>
      </c>
      <c r="EE359" s="59" t="s">
        <v>542</v>
      </c>
      <c r="EF359" s="59" t="s">
        <v>542</v>
      </c>
      <c r="EG359" s="59" t="s">
        <v>409</v>
      </c>
    </row>
    <row r="360" customFormat="false" ht="14.25" hidden="false" customHeight="false" outlineLevel="0" collapsed="false">
      <c r="A360" s="58" t="n">
        <v>106334564</v>
      </c>
      <c r="B360" s="59" t="s">
        <v>2370</v>
      </c>
      <c r="C360" s="59" t="s">
        <v>812</v>
      </c>
      <c r="D360" s="59" t="s">
        <v>398</v>
      </c>
      <c r="E360" s="59" t="s">
        <v>2371</v>
      </c>
      <c r="F360" s="59" t="s">
        <v>2372</v>
      </c>
      <c r="G360" s="59" t="s">
        <v>2373</v>
      </c>
      <c r="H360" s="59" t="s">
        <v>2374</v>
      </c>
      <c r="I360" s="59" t="s">
        <v>402</v>
      </c>
      <c r="J360" s="59" t="s">
        <v>2375</v>
      </c>
      <c r="K360" s="59" t="s">
        <v>418</v>
      </c>
      <c r="L360" s="58" t="n">
        <v>209</v>
      </c>
      <c r="M360" s="58" t="n">
        <v>156</v>
      </c>
      <c r="N360" s="58"/>
      <c r="O360" s="58" t="n">
        <v>20</v>
      </c>
      <c r="P360" s="58" t="n">
        <v>20</v>
      </c>
      <c r="Q360" s="58" t="n">
        <v>29</v>
      </c>
      <c r="R360" s="58" t="n">
        <v>58</v>
      </c>
      <c r="S360" s="58" t="n">
        <v>91</v>
      </c>
      <c r="T360" s="58" t="n">
        <v>83</v>
      </c>
      <c r="U360" s="58" t="n">
        <v>36</v>
      </c>
      <c r="V360" s="58" t="n">
        <v>28</v>
      </c>
      <c r="W360" s="58"/>
      <c r="X360" s="58"/>
      <c r="Y360" s="58"/>
      <c r="Z360" s="58" t="n">
        <v>6</v>
      </c>
      <c r="AA360" s="58" t="n">
        <v>13</v>
      </c>
      <c r="AB360" s="58" t="n">
        <v>59</v>
      </c>
      <c r="AC360" s="58"/>
      <c r="AD360" s="58" t="n">
        <v>13</v>
      </c>
      <c r="AE360" s="58"/>
      <c r="AF360" s="58" t="n">
        <v>274</v>
      </c>
      <c r="AG360" s="58" t="n">
        <v>363</v>
      </c>
      <c r="AH360" s="58" t="n">
        <v>1</v>
      </c>
      <c r="AI360" s="58"/>
      <c r="AJ360" s="58"/>
      <c r="AK360" s="58" t="n">
        <v>1</v>
      </c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 t="n">
        <v>32</v>
      </c>
      <c r="AW360" s="58" t="n">
        <v>110</v>
      </c>
      <c r="AX360" s="58" t="n">
        <v>22</v>
      </c>
      <c r="AY360" s="58" t="n">
        <v>196</v>
      </c>
      <c r="AZ360" s="58" t="n">
        <v>4</v>
      </c>
      <c r="BA360" s="58" t="n">
        <v>1</v>
      </c>
      <c r="BB360" s="58"/>
      <c r="BC360" s="58" t="n">
        <v>5</v>
      </c>
      <c r="BD360" s="58" t="n">
        <v>12</v>
      </c>
      <c r="BE360" s="58" t="n">
        <v>2</v>
      </c>
      <c r="BF360" s="58" t="n">
        <v>85</v>
      </c>
      <c r="BG360" s="58" t="n">
        <v>8</v>
      </c>
      <c r="BH360" s="58" t="n">
        <v>20</v>
      </c>
      <c r="BI360" s="58" t="n">
        <v>2</v>
      </c>
      <c r="BJ360" s="58" t="n">
        <v>45</v>
      </c>
      <c r="BK360" s="58" t="n">
        <v>34</v>
      </c>
      <c r="BL360" s="58" t="n">
        <v>31</v>
      </c>
      <c r="BM360" s="58" t="n">
        <v>14</v>
      </c>
      <c r="BN360" s="58" t="n">
        <v>48</v>
      </c>
      <c r="BO360" s="58" t="n">
        <v>24</v>
      </c>
      <c r="BP360" s="58"/>
      <c r="BQ360" s="58" t="n">
        <v>35</v>
      </c>
      <c r="BR360" s="58"/>
      <c r="BS360" s="58"/>
      <c r="BT360" s="58"/>
      <c r="BU360" s="58"/>
      <c r="BV360" s="58"/>
      <c r="BW360" s="58" t="n">
        <v>7</v>
      </c>
      <c r="BX360" s="58" t="n">
        <v>2</v>
      </c>
      <c r="BY360" s="58" t="n">
        <v>13</v>
      </c>
      <c r="BZ360" s="58" t="n">
        <v>321</v>
      </c>
      <c r="CA360" s="58" t="n">
        <v>11</v>
      </c>
      <c r="CB360" s="58" t="n">
        <v>8</v>
      </c>
      <c r="CC360" s="58"/>
      <c r="CD360" s="58"/>
      <c r="CE360" s="58"/>
      <c r="CF360" s="58"/>
      <c r="CG360" s="58"/>
      <c r="CH360" s="58"/>
      <c r="CI360" s="58" t="n">
        <v>3</v>
      </c>
      <c r="CJ360" s="58"/>
      <c r="CK360" s="58"/>
      <c r="CL360" s="58"/>
      <c r="CM360" s="58" t="n">
        <v>6</v>
      </c>
      <c r="CN360" s="58" t="n">
        <v>349</v>
      </c>
      <c r="CO360" s="58" t="n">
        <v>7</v>
      </c>
      <c r="CP360" s="58"/>
      <c r="CQ360" s="58"/>
      <c r="CR360" s="58"/>
      <c r="CS360" s="58"/>
      <c r="CT360" s="58"/>
      <c r="CU360" s="58"/>
      <c r="CV360" s="58"/>
      <c r="CW360" s="58"/>
      <c r="CX360" s="58"/>
      <c r="CY360" s="58" t="n">
        <v>1</v>
      </c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 t="n">
        <v>10</v>
      </c>
      <c r="DK360" s="58" t="n">
        <v>166</v>
      </c>
      <c r="DL360" s="58"/>
      <c r="DM360" s="58" t="n">
        <v>8</v>
      </c>
      <c r="DN360" s="58" t="n">
        <v>1</v>
      </c>
      <c r="DO360" s="58" t="n">
        <v>49</v>
      </c>
      <c r="DP360" s="58" t="n">
        <v>5</v>
      </c>
      <c r="DQ360" s="58" t="n">
        <v>74</v>
      </c>
      <c r="DR360" s="58" t="n">
        <v>14</v>
      </c>
      <c r="DS360" s="58" t="n">
        <v>26</v>
      </c>
      <c r="DT360" s="58" t="n">
        <v>7</v>
      </c>
      <c r="DU360" s="58" t="n">
        <v>3</v>
      </c>
      <c r="DV360" s="58" t="n">
        <v>1</v>
      </c>
      <c r="DW360" s="58"/>
      <c r="DX360" s="58"/>
      <c r="DY360" s="58" t="n">
        <v>2</v>
      </c>
      <c r="DZ360" s="58" t="n">
        <v>1</v>
      </c>
      <c r="EA360" s="58" t="n">
        <v>1</v>
      </c>
      <c r="EB360" s="58" t="n">
        <v>0</v>
      </c>
      <c r="EC360" s="59" t="s">
        <v>405</v>
      </c>
      <c r="ED360" s="59" t="s">
        <v>590</v>
      </c>
      <c r="EE360" s="59" t="s">
        <v>950</v>
      </c>
      <c r="EF360" s="59" t="s">
        <v>642</v>
      </c>
      <c r="EG360" s="59" t="s">
        <v>409</v>
      </c>
    </row>
    <row r="361" customFormat="false" ht="14.25" hidden="false" customHeight="false" outlineLevel="0" collapsed="false">
      <c r="A361" s="58" t="n">
        <v>106190784</v>
      </c>
      <c r="B361" s="59" t="s">
        <v>2376</v>
      </c>
      <c r="C361" s="59" t="s">
        <v>464</v>
      </c>
      <c r="D361" s="59" t="s">
        <v>398</v>
      </c>
      <c r="E361" s="59" t="s">
        <v>2377</v>
      </c>
      <c r="F361" s="59" t="s">
        <v>464</v>
      </c>
      <c r="G361" s="59" t="s">
        <v>2378</v>
      </c>
      <c r="H361" s="59" t="s">
        <v>2097</v>
      </c>
      <c r="I361" s="59" t="s">
        <v>402</v>
      </c>
      <c r="J361" s="59" t="s">
        <v>2379</v>
      </c>
      <c r="K361" s="59" t="s">
        <v>418</v>
      </c>
      <c r="L361" s="58" t="n">
        <v>554</v>
      </c>
      <c r="M361" s="58" t="n">
        <v>405</v>
      </c>
      <c r="N361" s="58"/>
      <c r="O361" s="58" t="n">
        <v>5</v>
      </c>
      <c r="P361" s="58" t="n">
        <v>24</v>
      </c>
      <c r="Q361" s="58" t="n">
        <v>42</v>
      </c>
      <c r="R361" s="58" t="n">
        <v>83</v>
      </c>
      <c r="S361" s="58" t="n">
        <v>152</v>
      </c>
      <c r="T361" s="58" t="n">
        <v>236</v>
      </c>
      <c r="U361" s="58" t="n">
        <v>267</v>
      </c>
      <c r="V361" s="58" t="n">
        <v>150</v>
      </c>
      <c r="W361" s="58"/>
      <c r="X361" s="58"/>
      <c r="Y361" s="58"/>
      <c r="Z361" s="58" t="n">
        <v>285</v>
      </c>
      <c r="AA361" s="58" t="n">
        <v>130</v>
      </c>
      <c r="AB361" s="58" t="n">
        <v>271</v>
      </c>
      <c r="AC361" s="58" t="n">
        <v>3</v>
      </c>
      <c r="AD361" s="58" t="n">
        <v>24</v>
      </c>
      <c r="AE361" s="58"/>
      <c r="AF361" s="58" t="n">
        <v>246</v>
      </c>
      <c r="AG361" s="58" t="n">
        <v>879</v>
      </c>
      <c r="AH361" s="58" t="n">
        <v>21</v>
      </c>
      <c r="AI361" s="58" t="n">
        <v>1</v>
      </c>
      <c r="AJ361" s="58" t="n">
        <v>1</v>
      </c>
      <c r="AK361" s="58" t="n">
        <v>55</v>
      </c>
      <c r="AL361" s="58"/>
      <c r="AM361" s="58"/>
      <c r="AN361" s="58"/>
      <c r="AO361" s="58"/>
      <c r="AP361" s="58"/>
      <c r="AQ361" s="58" t="n">
        <v>2</v>
      </c>
      <c r="AR361" s="58"/>
      <c r="AS361" s="58"/>
      <c r="AT361" s="58"/>
      <c r="AU361" s="58"/>
      <c r="AV361" s="58" t="n">
        <v>178</v>
      </c>
      <c r="AW361" s="58" t="n">
        <v>526</v>
      </c>
      <c r="AX361" s="58"/>
      <c r="AY361" s="58" t="n">
        <v>81</v>
      </c>
      <c r="AZ361" s="58" t="n">
        <v>34</v>
      </c>
      <c r="BA361" s="58" t="n">
        <v>140</v>
      </c>
      <c r="BB361" s="58"/>
      <c r="BC361" s="58"/>
      <c r="BD361" s="58" t="n">
        <v>10</v>
      </c>
      <c r="BE361" s="58"/>
      <c r="BF361" s="58" t="n">
        <v>92</v>
      </c>
      <c r="BG361" s="58" t="n">
        <v>2</v>
      </c>
      <c r="BH361" s="58" t="n">
        <v>29</v>
      </c>
      <c r="BI361" s="58"/>
      <c r="BJ361" s="58" t="n">
        <v>27</v>
      </c>
      <c r="BK361" s="58" t="n">
        <v>198</v>
      </c>
      <c r="BL361" s="58" t="n">
        <v>38</v>
      </c>
      <c r="BM361" s="58" t="n">
        <v>545</v>
      </c>
      <c r="BN361" s="58" t="n">
        <v>4</v>
      </c>
      <c r="BO361" s="58" t="n">
        <v>3</v>
      </c>
      <c r="BP361" s="58" t="n">
        <v>9</v>
      </c>
      <c r="BQ361" s="58" t="n">
        <v>2</v>
      </c>
      <c r="BR361" s="58"/>
      <c r="BS361" s="58"/>
      <c r="BT361" s="58"/>
      <c r="BU361" s="58"/>
      <c r="BV361" s="58"/>
      <c r="BW361" s="58" t="n">
        <v>5</v>
      </c>
      <c r="BX361" s="58"/>
      <c r="BY361" s="58" t="n">
        <v>14</v>
      </c>
      <c r="BZ361" s="58" t="n">
        <v>925</v>
      </c>
      <c r="CA361" s="58" t="n">
        <v>13</v>
      </c>
      <c r="CB361" s="58"/>
      <c r="CC361" s="58"/>
      <c r="CD361" s="58"/>
      <c r="CE361" s="58" t="n">
        <v>1</v>
      </c>
      <c r="CF361" s="58"/>
      <c r="CG361" s="58"/>
      <c r="CH361" s="58"/>
      <c r="CI361" s="58" t="n">
        <v>1</v>
      </c>
      <c r="CJ361" s="58"/>
      <c r="CK361" s="58"/>
      <c r="CL361" s="58"/>
      <c r="CM361" s="58" t="n">
        <v>372</v>
      </c>
      <c r="CN361" s="58" t="n">
        <v>307</v>
      </c>
      <c r="CO361" s="58" t="n">
        <v>237</v>
      </c>
      <c r="CP361" s="58" t="n">
        <v>296</v>
      </c>
      <c r="CQ361" s="58" t="n">
        <v>58</v>
      </c>
      <c r="CR361" s="58"/>
      <c r="CS361" s="58"/>
      <c r="CT361" s="58"/>
      <c r="CU361" s="58"/>
      <c r="CV361" s="58" t="n">
        <v>51</v>
      </c>
      <c r="CW361" s="58"/>
      <c r="CX361" s="58"/>
      <c r="CY361" s="58" t="n">
        <v>30</v>
      </c>
      <c r="CZ361" s="58" t="n">
        <v>9</v>
      </c>
      <c r="DA361" s="58"/>
      <c r="DB361" s="58"/>
      <c r="DC361" s="58"/>
      <c r="DD361" s="58"/>
      <c r="DE361" s="58"/>
      <c r="DF361" s="58"/>
      <c r="DG361" s="58"/>
      <c r="DH361" s="58"/>
      <c r="DI361" s="58"/>
      <c r="DJ361" s="58" t="n">
        <v>4</v>
      </c>
      <c r="DK361" s="58" t="n">
        <v>40</v>
      </c>
      <c r="DL361" s="58" t="n">
        <v>422</v>
      </c>
      <c r="DM361" s="58" t="n">
        <v>2</v>
      </c>
      <c r="DN361" s="58"/>
      <c r="DO361" s="58" t="n">
        <v>14</v>
      </c>
      <c r="DP361" s="58"/>
      <c r="DQ361" s="58" t="n">
        <v>12</v>
      </c>
      <c r="DR361" s="58" t="n">
        <v>18</v>
      </c>
      <c r="DS361" s="58" t="n">
        <v>1</v>
      </c>
      <c r="DT361" s="58" t="n">
        <v>2</v>
      </c>
      <c r="DU361" s="58"/>
      <c r="DV361" s="58"/>
      <c r="DW361" s="58"/>
      <c r="DX361" s="58" t="n">
        <v>1</v>
      </c>
      <c r="DY361" s="58" t="n">
        <v>1</v>
      </c>
      <c r="DZ361" s="58" t="n">
        <v>41</v>
      </c>
      <c r="EA361" s="58" t="n">
        <v>1</v>
      </c>
      <c r="EB361" s="58" t="n">
        <v>0</v>
      </c>
      <c r="EC361" s="59" t="s">
        <v>405</v>
      </c>
      <c r="ED361" s="59" t="s">
        <v>480</v>
      </c>
      <c r="EE361" s="59" t="s">
        <v>500</v>
      </c>
      <c r="EF361" s="59" t="s">
        <v>688</v>
      </c>
      <c r="EG361" s="59" t="s">
        <v>409</v>
      </c>
    </row>
    <row r="362" customFormat="false" ht="14.25" hidden="false" customHeight="false" outlineLevel="0" collapsed="false">
      <c r="A362" s="58" t="n">
        <v>106190422</v>
      </c>
      <c r="B362" s="59" t="s">
        <v>2380</v>
      </c>
      <c r="C362" s="59" t="s">
        <v>464</v>
      </c>
      <c r="D362" s="59" t="s">
        <v>412</v>
      </c>
      <c r="E362" s="59" t="s">
        <v>2381</v>
      </c>
      <c r="F362" s="59" t="s">
        <v>1400</v>
      </c>
      <c r="G362" s="59" t="s">
        <v>2382</v>
      </c>
      <c r="H362" s="59" t="s">
        <v>1299</v>
      </c>
      <c r="I362" s="59" t="s">
        <v>402</v>
      </c>
      <c r="J362" s="59" t="s">
        <v>2383</v>
      </c>
      <c r="K362" s="59" t="s">
        <v>418</v>
      </c>
      <c r="L362" s="58" t="n">
        <v>16790</v>
      </c>
      <c r="M362" s="58" t="n">
        <v>9952</v>
      </c>
      <c r="N362" s="58" t="n">
        <v>1</v>
      </c>
      <c r="O362" s="58" t="n">
        <v>590</v>
      </c>
      <c r="P362" s="58" t="n">
        <v>1765</v>
      </c>
      <c r="Q362" s="58" t="n">
        <v>3614</v>
      </c>
      <c r="R362" s="58" t="n">
        <v>3338</v>
      </c>
      <c r="S362" s="58" t="n">
        <v>4355</v>
      </c>
      <c r="T362" s="58" t="n">
        <v>4692</v>
      </c>
      <c r="U362" s="58" t="n">
        <v>4484</v>
      </c>
      <c r="V362" s="58" t="n">
        <v>3498</v>
      </c>
      <c r="W362" s="58" t="n">
        <v>373</v>
      </c>
      <c r="X362" s="58" t="n">
        <v>34</v>
      </c>
      <c r="Y362" s="58"/>
      <c r="Z362" s="58" t="n">
        <v>4177</v>
      </c>
      <c r="AA362" s="58" t="n">
        <v>2060</v>
      </c>
      <c r="AB362" s="58" t="n">
        <v>4766</v>
      </c>
      <c r="AC362" s="58" t="n">
        <v>21</v>
      </c>
      <c r="AD362" s="58" t="n">
        <v>1870</v>
      </c>
      <c r="AE362" s="58" t="n">
        <v>411</v>
      </c>
      <c r="AF362" s="58" t="n">
        <v>13438</v>
      </c>
      <c r="AG362" s="58" t="n">
        <v>26575</v>
      </c>
      <c r="AH362" s="58" t="n">
        <v>71</v>
      </c>
      <c r="AI362" s="58" t="n">
        <v>22</v>
      </c>
      <c r="AJ362" s="58" t="n">
        <v>8</v>
      </c>
      <c r="AK362" s="58" t="n">
        <v>28</v>
      </c>
      <c r="AL362" s="58" t="n">
        <v>3</v>
      </c>
      <c r="AM362" s="58" t="n">
        <v>11</v>
      </c>
      <c r="AN362" s="58" t="n">
        <v>3</v>
      </c>
      <c r="AO362" s="58"/>
      <c r="AP362" s="58"/>
      <c r="AQ362" s="58" t="n">
        <v>10</v>
      </c>
      <c r="AR362" s="58"/>
      <c r="AS362" s="58"/>
      <c r="AT362" s="58"/>
      <c r="AU362" s="58" t="n">
        <v>12</v>
      </c>
      <c r="AV362" s="58" t="n">
        <v>597</v>
      </c>
      <c r="AW362" s="58" t="n">
        <v>10032</v>
      </c>
      <c r="AX362" s="58" t="n">
        <v>236</v>
      </c>
      <c r="AY362" s="58" t="n">
        <v>15521</v>
      </c>
      <c r="AZ362" s="58" t="n">
        <v>89</v>
      </c>
      <c r="BA362" s="58" t="n">
        <v>123</v>
      </c>
      <c r="BB362" s="58" t="n">
        <v>145</v>
      </c>
      <c r="BC362" s="58" t="n">
        <v>2811</v>
      </c>
      <c r="BD362" s="58" t="n">
        <v>2182</v>
      </c>
      <c r="BE362" s="58" t="n">
        <v>106</v>
      </c>
      <c r="BF362" s="58" t="n">
        <v>2281</v>
      </c>
      <c r="BG362" s="58" t="n">
        <v>822</v>
      </c>
      <c r="BH362" s="58" t="n">
        <v>2749</v>
      </c>
      <c r="BI362" s="58" t="n">
        <v>103</v>
      </c>
      <c r="BJ362" s="58" t="n">
        <v>1425</v>
      </c>
      <c r="BK362" s="58" t="n">
        <v>1481</v>
      </c>
      <c r="BL362" s="58" t="n">
        <v>3357</v>
      </c>
      <c r="BM362" s="58" t="n">
        <v>2269</v>
      </c>
      <c r="BN362" s="58" t="n">
        <v>3198</v>
      </c>
      <c r="BO362" s="58" t="n">
        <v>645</v>
      </c>
      <c r="BP362" s="58" t="n">
        <v>347</v>
      </c>
      <c r="BQ362" s="58" t="n">
        <v>2542</v>
      </c>
      <c r="BR362" s="58" t="n">
        <v>416</v>
      </c>
      <c r="BS362" s="58" t="n">
        <v>2</v>
      </c>
      <c r="BT362" s="58" t="n">
        <v>5</v>
      </c>
      <c r="BU362" s="58" t="n">
        <v>2</v>
      </c>
      <c r="BV362" s="58"/>
      <c r="BW362" s="58" t="n">
        <v>269</v>
      </c>
      <c r="BX362" s="58" t="n">
        <v>91</v>
      </c>
      <c r="BY362" s="58" t="n">
        <v>685</v>
      </c>
      <c r="BZ362" s="58" t="n">
        <v>25011</v>
      </c>
      <c r="CA362" s="58" t="n">
        <v>596</v>
      </c>
      <c r="CB362" s="58" t="n">
        <v>12</v>
      </c>
      <c r="CC362" s="58"/>
      <c r="CD362" s="58" t="n">
        <v>37</v>
      </c>
      <c r="CE362" s="58" t="n">
        <v>1</v>
      </c>
      <c r="CF362" s="58" t="n">
        <v>1</v>
      </c>
      <c r="CG362" s="58" t="n">
        <v>6</v>
      </c>
      <c r="CH362" s="58"/>
      <c r="CI362" s="58" t="n">
        <v>28</v>
      </c>
      <c r="CJ362" s="58"/>
      <c r="CK362" s="58" t="n">
        <v>6</v>
      </c>
      <c r="CL362" s="58"/>
      <c r="CM362" s="58" t="n">
        <v>566</v>
      </c>
      <c r="CN362" s="58" t="n">
        <v>24902</v>
      </c>
      <c r="CO362" s="58" t="n">
        <v>1048</v>
      </c>
      <c r="CP362" s="58" t="n">
        <v>5271</v>
      </c>
      <c r="CQ362" s="58" t="n">
        <v>4317</v>
      </c>
      <c r="CR362" s="58"/>
      <c r="CS362" s="58"/>
      <c r="CT362" s="58" t="n">
        <v>6</v>
      </c>
      <c r="CU362" s="58"/>
      <c r="CV362" s="58" t="n">
        <v>4853</v>
      </c>
      <c r="CW362" s="58" t="n">
        <v>34</v>
      </c>
      <c r="CX362" s="58"/>
      <c r="CY362" s="58" t="n">
        <v>11</v>
      </c>
      <c r="CZ362" s="58" t="n">
        <v>27</v>
      </c>
      <c r="DA362" s="58"/>
      <c r="DB362" s="58"/>
      <c r="DC362" s="58" t="n">
        <v>2</v>
      </c>
      <c r="DD362" s="58" t="n">
        <v>9</v>
      </c>
      <c r="DE362" s="58"/>
      <c r="DF362" s="58"/>
      <c r="DG362" s="58" t="n">
        <v>4</v>
      </c>
      <c r="DH362" s="58"/>
      <c r="DI362" s="58"/>
      <c r="DJ362" s="58" t="n">
        <v>2019</v>
      </c>
      <c r="DK362" s="58" t="n">
        <v>3089</v>
      </c>
      <c r="DL362" s="58" t="n">
        <v>922</v>
      </c>
      <c r="DM362" s="58" t="n">
        <v>768</v>
      </c>
      <c r="DN362" s="58" t="n">
        <v>200</v>
      </c>
      <c r="DO362" s="58" t="n">
        <v>718</v>
      </c>
      <c r="DP362" s="58" t="n">
        <v>3005</v>
      </c>
      <c r="DQ362" s="58" t="n">
        <v>660</v>
      </c>
      <c r="DR362" s="58" t="n">
        <v>58</v>
      </c>
      <c r="DS362" s="58" t="n">
        <v>342</v>
      </c>
      <c r="DT362" s="58" t="n">
        <v>294</v>
      </c>
      <c r="DU362" s="58" t="n">
        <v>106</v>
      </c>
      <c r="DV362" s="58" t="n">
        <v>20</v>
      </c>
      <c r="DW362" s="58" t="n">
        <v>8</v>
      </c>
      <c r="DX362" s="58" t="n">
        <v>93</v>
      </c>
      <c r="DY362" s="58" t="n">
        <v>45</v>
      </c>
      <c r="DZ362" s="58" t="n">
        <v>89</v>
      </c>
      <c r="EA362" s="58" t="n">
        <v>1</v>
      </c>
      <c r="EB362" s="58" t="n">
        <v>0</v>
      </c>
      <c r="EC362" s="59" t="s">
        <v>419</v>
      </c>
      <c r="ED362" s="59" t="s">
        <v>649</v>
      </c>
      <c r="EE362" s="59" t="s">
        <v>1301</v>
      </c>
      <c r="EF362" s="59" t="s">
        <v>550</v>
      </c>
      <c r="EG362" s="59" t="s">
        <v>409</v>
      </c>
    </row>
    <row r="363" customFormat="false" ht="14.25" hidden="false" customHeight="false" outlineLevel="0" collapsed="false">
      <c r="A363" s="58" t="n">
        <v>106370780</v>
      </c>
      <c r="B363" s="59" t="s">
        <v>2384</v>
      </c>
      <c r="C363" s="59" t="s">
        <v>495</v>
      </c>
      <c r="D363" s="59" t="s">
        <v>512</v>
      </c>
      <c r="E363" s="59" t="s">
        <v>2385</v>
      </c>
      <c r="F363" s="59" t="s">
        <v>2386</v>
      </c>
      <c r="G363" s="59" t="s">
        <v>2387</v>
      </c>
      <c r="H363" s="59" t="s">
        <v>2388</v>
      </c>
      <c r="I363" s="59" t="s">
        <v>402</v>
      </c>
      <c r="J363" s="59" t="s">
        <v>2389</v>
      </c>
      <c r="K363" s="59" t="s">
        <v>418</v>
      </c>
      <c r="L363" s="58" t="n">
        <v>2829</v>
      </c>
      <c r="M363" s="58" t="n">
        <v>2821</v>
      </c>
      <c r="N363" s="58"/>
      <c r="O363" s="58" t="n">
        <v>26</v>
      </c>
      <c r="P363" s="58" t="n">
        <v>244</v>
      </c>
      <c r="Q363" s="58" t="n">
        <v>361</v>
      </c>
      <c r="R363" s="58" t="n">
        <v>591</v>
      </c>
      <c r="S363" s="58" t="n">
        <v>1006</v>
      </c>
      <c r="T363" s="58" t="n">
        <v>1246</v>
      </c>
      <c r="U363" s="58" t="n">
        <v>1143</v>
      </c>
      <c r="V363" s="58" t="n">
        <v>1033</v>
      </c>
      <c r="W363" s="58"/>
      <c r="X363" s="58"/>
      <c r="Y363" s="58"/>
      <c r="Z363" s="58" t="n">
        <v>211</v>
      </c>
      <c r="AA363" s="58" t="n">
        <v>236</v>
      </c>
      <c r="AB363" s="58" t="n">
        <v>1179</v>
      </c>
      <c r="AC363" s="58" t="n">
        <v>5</v>
      </c>
      <c r="AD363" s="58" t="n">
        <v>338</v>
      </c>
      <c r="AE363" s="58" t="n">
        <v>108</v>
      </c>
      <c r="AF363" s="58" t="n">
        <v>3573</v>
      </c>
      <c r="AG363" s="58" t="n">
        <v>5407</v>
      </c>
      <c r="AH363" s="58" t="n">
        <v>31</v>
      </c>
      <c r="AI363" s="58"/>
      <c r="AJ363" s="58" t="n">
        <v>3</v>
      </c>
      <c r="AK363" s="58" t="n">
        <v>15</v>
      </c>
      <c r="AL363" s="58" t="n">
        <v>1</v>
      </c>
      <c r="AM363" s="58"/>
      <c r="AN363" s="58" t="n">
        <v>3</v>
      </c>
      <c r="AO363" s="58" t="n">
        <v>182</v>
      </c>
      <c r="AP363" s="58" t="n">
        <v>1</v>
      </c>
      <c r="AQ363" s="58" t="n">
        <v>3</v>
      </c>
      <c r="AR363" s="58" t="n">
        <v>4</v>
      </c>
      <c r="AS363" s="58"/>
      <c r="AT363" s="58"/>
      <c r="AU363" s="58"/>
      <c r="AV363" s="58" t="n">
        <v>686</v>
      </c>
      <c r="AW363" s="58" t="n">
        <v>3110</v>
      </c>
      <c r="AX363" s="58" t="n">
        <v>376</v>
      </c>
      <c r="AY363" s="58" t="n">
        <v>1367</v>
      </c>
      <c r="AZ363" s="58" t="n">
        <v>66</v>
      </c>
      <c r="BA363" s="58" t="n">
        <v>42</v>
      </c>
      <c r="BB363" s="58" t="n">
        <v>3</v>
      </c>
      <c r="BC363" s="58" t="n">
        <v>46</v>
      </c>
      <c r="BD363" s="58" t="n">
        <v>698</v>
      </c>
      <c r="BE363" s="58" t="n">
        <v>8</v>
      </c>
      <c r="BF363" s="58" t="n">
        <v>528</v>
      </c>
      <c r="BG363" s="58" t="n">
        <v>186</v>
      </c>
      <c r="BH363" s="58" t="n">
        <v>675</v>
      </c>
      <c r="BI363" s="58" t="n">
        <v>114</v>
      </c>
      <c r="BJ363" s="58" t="n">
        <v>594</v>
      </c>
      <c r="BK363" s="58" t="n">
        <v>224</v>
      </c>
      <c r="BL363" s="58" t="n">
        <v>1156</v>
      </c>
      <c r="BM363" s="58" t="n">
        <v>206</v>
      </c>
      <c r="BN363" s="58" t="n">
        <v>375</v>
      </c>
      <c r="BO363" s="58" t="n">
        <v>141</v>
      </c>
      <c r="BP363" s="58" t="n">
        <v>28</v>
      </c>
      <c r="BQ363" s="58" t="n">
        <v>369</v>
      </c>
      <c r="BR363" s="58" t="n">
        <v>298</v>
      </c>
      <c r="BS363" s="58" t="n">
        <v>2</v>
      </c>
      <c r="BT363" s="58" t="n">
        <v>2</v>
      </c>
      <c r="BU363" s="58"/>
      <c r="BV363" s="58"/>
      <c r="BW363" s="58" t="n">
        <v>51</v>
      </c>
      <c r="BX363" s="58" t="n">
        <v>22</v>
      </c>
      <c r="BY363" s="58" t="n">
        <v>556</v>
      </c>
      <c r="BZ363" s="58" t="n">
        <v>4918</v>
      </c>
      <c r="CA363" s="58" t="n">
        <v>63</v>
      </c>
      <c r="CB363" s="58" t="n">
        <v>7</v>
      </c>
      <c r="CC363" s="58"/>
      <c r="CD363" s="58" t="n">
        <v>25</v>
      </c>
      <c r="CE363" s="58" t="n">
        <v>1</v>
      </c>
      <c r="CF363" s="58"/>
      <c r="CG363" s="58" t="n">
        <v>2</v>
      </c>
      <c r="CH363" s="58"/>
      <c r="CI363" s="58" t="n">
        <v>4</v>
      </c>
      <c r="CJ363" s="58" t="n">
        <v>1</v>
      </c>
      <c r="CK363" s="58"/>
      <c r="CL363" s="58"/>
      <c r="CM363" s="58" t="n">
        <v>24</v>
      </c>
      <c r="CN363" s="58" t="n">
        <v>5098</v>
      </c>
      <c r="CO363" s="58" t="n">
        <v>501</v>
      </c>
      <c r="CP363" s="58"/>
      <c r="CQ363" s="58" t="n">
        <v>15</v>
      </c>
      <c r="CR363" s="58" t="n">
        <v>1</v>
      </c>
      <c r="CS363" s="58" t="n">
        <v>2</v>
      </c>
      <c r="CT363" s="58"/>
      <c r="CU363" s="58"/>
      <c r="CV363" s="58" t="n">
        <v>397</v>
      </c>
      <c r="CW363" s="58" t="n">
        <v>28</v>
      </c>
      <c r="CX363" s="58" t="n">
        <v>6</v>
      </c>
      <c r="CY363" s="58"/>
      <c r="CZ363" s="58"/>
      <c r="DA363" s="58"/>
      <c r="DB363" s="58"/>
      <c r="DC363" s="58"/>
      <c r="DD363" s="58"/>
      <c r="DE363" s="58"/>
      <c r="DF363" s="58" t="n">
        <v>1</v>
      </c>
      <c r="DG363" s="58"/>
      <c r="DH363" s="58"/>
      <c r="DI363" s="58"/>
      <c r="DJ363" s="58" t="n">
        <v>1721</v>
      </c>
      <c r="DK363" s="58" t="n">
        <v>979</v>
      </c>
      <c r="DL363" s="58" t="n">
        <v>192</v>
      </c>
      <c r="DM363" s="58" t="n">
        <v>408</v>
      </c>
      <c r="DN363" s="58" t="n">
        <v>134</v>
      </c>
      <c r="DO363" s="58" t="n">
        <v>218</v>
      </c>
      <c r="DP363" s="58" t="n">
        <v>41</v>
      </c>
      <c r="DQ363" s="58" t="n">
        <v>322</v>
      </c>
      <c r="DR363" s="58" t="n">
        <v>115</v>
      </c>
      <c r="DS363" s="58" t="n">
        <v>263</v>
      </c>
      <c r="DT363" s="58" t="n">
        <v>635</v>
      </c>
      <c r="DU363" s="58" t="n">
        <v>8</v>
      </c>
      <c r="DV363" s="58" t="n">
        <v>72</v>
      </c>
      <c r="DW363" s="58" t="n">
        <v>92</v>
      </c>
      <c r="DX363" s="58" t="n">
        <v>17</v>
      </c>
      <c r="DY363" s="58" t="n">
        <v>7</v>
      </c>
      <c r="DZ363" s="58" t="n">
        <v>3</v>
      </c>
      <c r="EA363" s="58" t="n">
        <v>1</v>
      </c>
      <c r="EB363" s="58" t="n">
        <v>0</v>
      </c>
      <c r="EC363" s="59" t="s">
        <v>459</v>
      </c>
      <c r="ED363" s="59" t="s">
        <v>439</v>
      </c>
      <c r="EE363" s="59" t="s">
        <v>2039</v>
      </c>
      <c r="EF363" s="59" t="s">
        <v>441</v>
      </c>
      <c r="EG363" s="59" t="s">
        <v>409</v>
      </c>
    </row>
    <row r="364" customFormat="false" ht="14.25" hidden="false" customHeight="false" outlineLevel="0" collapsed="false">
      <c r="A364" s="58" t="n">
        <v>106531059</v>
      </c>
      <c r="B364" s="59" t="s">
        <v>2390</v>
      </c>
      <c r="C364" s="59" t="s">
        <v>2391</v>
      </c>
      <c r="D364" s="59" t="s">
        <v>512</v>
      </c>
      <c r="E364" s="59" t="s">
        <v>2392</v>
      </c>
      <c r="F364" s="59" t="s">
        <v>2393</v>
      </c>
      <c r="G364" s="59" t="s">
        <v>2394</v>
      </c>
      <c r="H364" s="59" t="s">
        <v>2395</v>
      </c>
      <c r="I364" s="59" t="s">
        <v>763</v>
      </c>
      <c r="J364" s="59" t="s">
        <v>2396</v>
      </c>
      <c r="K364" s="59" t="s">
        <v>418</v>
      </c>
      <c r="L364" s="58" t="n">
        <v>252</v>
      </c>
      <c r="M364" s="58" t="n">
        <v>248</v>
      </c>
      <c r="N364" s="58"/>
      <c r="O364" s="58" t="n">
        <v>14</v>
      </c>
      <c r="P364" s="58" t="n">
        <v>19</v>
      </c>
      <c r="Q364" s="58" t="n">
        <v>37</v>
      </c>
      <c r="R364" s="58" t="n">
        <v>47</v>
      </c>
      <c r="S364" s="58" t="n">
        <v>115</v>
      </c>
      <c r="T364" s="58" t="n">
        <v>137</v>
      </c>
      <c r="U364" s="58" t="n">
        <v>94</v>
      </c>
      <c r="V364" s="58" t="n">
        <v>33</v>
      </c>
      <c r="W364" s="58" t="n">
        <v>3</v>
      </c>
      <c r="X364" s="58" t="n">
        <v>1</v>
      </c>
      <c r="Y364" s="58"/>
      <c r="Z364" s="58" t="n">
        <v>3</v>
      </c>
      <c r="AA364" s="58" t="n">
        <v>1</v>
      </c>
      <c r="AB364" s="58" t="n">
        <v>7</v>
      </c>
      <c r="AC364" s="58" t="n">
        <v>7</v>
      </c>
      <c r="AD364" s="58" t="n">
        <v>3</v>
      </c>
      <c r="AE364" s="58" t="n">
        <v>19</v>
      </c>
      <c r="AF364" s="58" t="n">
        <v>460</v>
      </c>
      <c r="AG364" s="58" t="n">
        <v>496</v>
      </c>
      <c r="AH364" s="58" t="n">
        <v>1</v>
      </c>
      <c r="AI364" s="58" t="n">
        <v>2</v>
      </c>
      <c r="AJ364" s="58"/>
      <c r="AK364" s="58"/>
      <c r="AL364" s="58"/>
      <c r="AM364" s="58"/>
      <c r="AN364" s="58" t="n">
        <v>1</v>
      </c>
      <c r="AO364" s="58"/>
      <c r="AP364" s="58"/>
      <c r="AQ364" s="58"/>
      <c r="AR364" s="58"/>
      <c r="AS364" s="58"/>
      <c r="AT364" s="58"/>
      <c r="AU364" s="58"/>
      <c r="AV364" s="58" t="n">
        <v>9</v>
      </c>
      <c r="AW364" s="58" t="n">
        <v>243</v>
      </c>
      <c r="AX364" s="58" t="n">
        <v>1</v>
      </c>
      <c r="AY364" s="58" t="n">
        <v>244</v>
      </c>
      <c r="AZ364" s="58" t="n">
        <v>3</v>
      </c>
      <c r="BA364" s="58"/>
      <c r="BB364" s="58"/>
      <c r="BC364" s="58" t="n">
        <v>1</v>
      </c>
      <c r="BD364" s="58" t="n">
        <v>5</v>
      </c>
      <c r="BE364" s="58"/>
      <c r="BF364" s="58" t="n">
        <v>213</v>
      </c>
      <c r="BG364" s="58" t="n">
        <v>1</v>
      </c>
      <c r="BH364" s="58" t="n">
        <v>11</v>
      </c>
      <c r="BI364" s="58" t="n">
        <v>9</v>
      </c>
      <c r="BJ364" s="58" t="n">
        <v>3</v>
      </c>
      <c r="BK364" s="58" t="n">
        <v>7</v>
      </c>
      <c r="BL364" s="58" t="n">
        <v>34</v>
      </c>
      <c r="BM364" s="58" t="n">
        <v>16</v>
      </c>
      <c r="BN364" s="58" t="n">
        <v>164</v>
      </c>
      <c r="BO364" s="58" t="n">
        <v>12</v>
      </c>
      <c r="BP364" s="58" t="n">
        <v>5</v>
      </c>
      <c r="BQ364" s="58" t="n">
        <v>17</v>
      </c>
      <c r="BR364" s="58" t="n">
        <v>1</v>
      </c>
      <c r="BS364" s="58"/>
      <c r="BT364" s="58"/>
      <c r="BU364" s="58"/>
      <c r="BV364" s="58" t="n">
        <v>1</v>
      </c>
      <c r="BW364" s="58"/>
      <c r="BX364" s="58"/>
      <c r="BY364" s="58"/>
      <c r="BZ364" s="58" t="n">
        <v>497</v>
      </c>
      <c r="CA364" s="58" t="n">
        <v>3</v>
      </c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 t="n">
        <v>5</v>
      </c>
      <c r="CN364" s="58" t="n">
        <v>494</v>
      </c>
      <c r="CO364" s="58" t="n">
        <v>1</v>
      </c>
      <c r="CP364" s="58"/>
      <c r="CQ364" s="58"/>
      <c r="CR364" s="58" t="n">
        <v>1</v>
      </c>
      <c r="CS364" s="58"/>
      <c r="CT364" s="58"/>
      <c r="CU364" s="58" t="n">
        <v>41</v>
      </c>
      <c r="CV364" s="58" t="n">
        <v>1</v>
      </c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 t="n">
        <v>6</v>
      </c>
      <c r="DK364" s="58" t="n">
        <v>385</v>
      </c>
      <c r="DL364" s="58"/>
      <c r="DM364" s="58" t="n">
        <v>10</v>
      </c>
      <c r="DN364" s="58"/>
      <c r="DO364" s="58" t="n">
        <v>18</v>
      </c>
      <c r="DP364" s="58" t="n">
        <v>1</v>
      </c>
      <c r="DQ364" s="58" t="n">
        <v>8</v>
      </c>
      <c r="DR364" s="58" t="n">
        <v>16</v>
      </c>
      <c r="DS364" s="58" t="n">
        <v>10</v>
      </c>
      <c r="DT364" s="58" t="n">
        <v>1</v>
      </c>
      <c r="DU364" s="58" t="n">
        <v>2</v>
      </c>
      <c r="DV364" s="58"/>
      <c r="DW364" s="58"/>
      <c r="DX364" s="58"/>
      <c r="DY364" s="58"/>
      <c r="DZ364" s="58"/>
      <c r="EA364" s="58" t="n">
        <v>1</v>
      </c>
      <c r="EB364" s="58" t="n">
        <v>0</v>
      </c>
      <c r="EC364" s="59" t="s">
        <v>459</v>
      </c>
      <c r="ED364" s="59" t="s">
        <v>976</v>
      </c>
      <c r="EE364" s="59" t="s">
        <v>976</v>
      </c>
      <c r="EF364" s="59" t="s">
        <v>976</v>
      </c>
      <c r="EG364" s="59" t="s">
        <v>409</v>
      </c>
    </row>
    <row r="365" customFormat="false" ht="14.25" hidden="false" customHeight="false" outlineLevel="0" collapsed="false">
      <c r="A365" s="58" t="n">
        <v>106540816</v>
      </c>
      <c r="B365" s="59" t="s">
        <v>2397</v>
      </c>
      <c r="C365" s="59" t="s">
        <v>544</v>
      </c>
      <c r="D365" s="59" t="s">
        <v>512</v>
      </c>
      <c r="E365" s="59" t="s">
        <v>2398</v>
      </c>
      <c r="F365" s="59" t="s">
        <v>544</v>
      </c>
      <c r="G365" s="59" t="s">
        <v>1075</v>
      </c>
      <c r="H365" s="59" t="s">
        <v>1076</v>
      </c>
      <c r="I365" s="59" t="s">
        <v>428</v>
      </c>
      <c r="J365" s="59" t="s">
        <v>2399</v>
      </c>
      <c r="K365" s="59" t="s">
        <v>418</v>
      </c>
      <c r="L365" s="58" t="n">
        <v>2217</v>
      </c>
      <c r="M365" s="58" t="n">
        <v>1421</v>
      </c>
      <c r="N365" s="58"/>
      <c r="O365" s="58" t="n">
        <v>126</v>
      </c>
      <c r="P365" s="58" t="n">
        <v>254</v>
      </c>
      <c r="Q365" s="58" t="n">
        <v>418</v>
      </c>
      <c r="R365" s="58" t="n">
        <v>527</v>
      </c>
      <c r="S365" s="58" t="n">
        <v>816</v>
      </c>
      <c r="T365" s="58" t="n">
        <v>768</v>
      </c>
      <c r="U365" s="58" t="n">
        <v>433</v>
      </c>
      <c r="V365" s="58" t="n">
        <v>201</v>
      </c>
      <c r="W365" s="58" t="n">
        <v>95</v>
      </c>
      <c r="X365" s="58"/>
      <c r="Y365" s="58"/>
      <c r="Z365" s="58" t="n">
        <v>52</v>
      </c>
      <c r="AA365" s="58" t="n">
        <v>102</v>
      </c>
      <c r="AB365" s="58" t="n">
        <v>1982</v>
      </c>
      <c r="AC365" s="58" t="n">
        <v>234</v>
      </c>
      <c r="AD365" s="58" t="n">
        <v>67</v>
      </c>
      <c r="AE365" s="58" t="n">
        <v>38</v>
      </c>
      <c r="AF365" s="58" t="n">
        <v>1163</v>
      </c>
      <c r="AG365" s="58" t="n">
        <v>3635</v>
      </c>
      <c r="AH365" s="58" t="n">
        <v>2</v>
      </c>
      <c r="AI365" s="58" t="n">
        <v>1</v>
      </c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 t="n">
        <v>1419</v>
      </c>
      <c r="AW365" s="58" t="n">
        <v>1224</v>
      </c>
      <c r="AX365" s="58" t="n">
        <v>14</v>
      </c>
      <c r="AY365" s="58" t="n">
        <v>979</v>
      </c>
      <c r="AZ365" s="58" t="n">
        <v>2</v>
      </c>
      <c r="BA365" s="58"/>
      <c r="BB365" s="58"/>
      <c r="BC365" s="58" t="n">
        <v>55</v>
      </c>
      <c r="BD365" s="58" t="n">
        <v>173</v>
      </c>
      <c r="BE365" s="58" t="n">
        <v>17</v>
      </c>
      <c r="BF365" s="58" t="n">
        <v>1050</v>
      </c>
      <c r="BG365" s="58" t="n">
        <v>12</v>
      </c>
      <c r="BH365" s="58" t="n">
        <v>259</v>
      </c>
      <c r="BI365" s="58" t="n">
        <v>37</v>
      </c>
      <c r="BJ365" s="58" t="n">
        <v>77</v>
      </c>
      <c r="BK365" s="58" t="n">
        <v>67</v>
      </c>
      <c r="BL365" s="58" t="n">
        <v>229</v>
      </c>
      <c r="BM365" s="58" t="n">
        <v>506</v>
      </c>
      <c r="BN365" s="58" t="n">
        <v>528</v>
      </c>
      <c r="BO365" s="58" t="n">
        <v>165</v>
      </c>
      <c r="BP365" s="58" t="n">
        <v>49</v>
      </c>
      <c r="BQ365" s="58" t="n">
        <v>244</v>
      </c>
      <c r="BR365" s="58" t="n">
        <v>169</v>
      </c>
      <c r="BS365" s="58"/>
      <c r="BT365" s="58" t="n">
        <v>1</v>
      </c>
      <c r="BU365" s="58"/>
      <c r="BV365" s="58"/>
      <c r="BW365" s="58" t="n">
        <v>6</v>
      </c>
      <c r="BX365" s="58" t="n">
        <v>5</v>
      </c>
      <c r="BY365" s="58" t="n">
        <v>60</v>
      </c>
      <c r="BZ365" s="58" t="n">
        <v>3540</v>
      </c>
      <c r="CA365" s="58" t="n">
        <v>11</v>
      </c>
      <c r="CB365" s="58" t="n">
        <v>10</v>
      </c>
      <c r="CC365" s="58"/>
      <c r="CD365" s="58" t="n">
        <v>4</v>
      </c>
      <c r="CE365" s="58"/>
      <c r="CF365" s="58" t="n">
        <v>1</v>
      </c>
      <c r="CG365" s="58"/>
      <c r="CH365" s="58"/>
      <c r="CI365" s="58" t="n">
        <v>1</v>
      </c>
      <c r="CJ365" s="58"/>
      <c r="CK365" s="58"/>
      <c r="CL365" s="58"/>
      <c r="CM365" s="58" t="n">
        <v>98</v>
      </c>
      <c r="CN365" s="58" t="n">
        <v>2846</v>
      </c>
      <c r="CO365" s="58" t="n">
        <v>694</v>
      </c>
      <c r="CP365" s="58" t="n">
        <v>27</v>
      </c>
      <c r="CQ365" s="58" t="n">
        <v>19</v>
      </c>
      <c r="CR365" s="58"/>
      <c r="CS365" s="58"/>
      <c r="CT365" s="58"/>
      <c r="CU365" s="58"/>
      <c r="CV365" s="58" t="n">
        <v>93</v>
      </c>
      <c r="CW365" s="58" t="n">
        <v>155</v>
      </c>
      <c r="CX365" s="58" t="n">
        <v>62</v>
      </c>
      <c r="CY365" s="58"/>
      <c r="CZ365" s="58" t="n">
        <v>2</v>
      </c>
      <c r="DA365" s="58"/>
      <c r="DB365" s="58"/>
      <c r="DC365" s="58" t="n">
        <v>2</v>
      </c>
      <c r="DD365" s="58"/>
      <c r="DE365" s="58"/>
      <c r="DF365" s="58" t="n">
        <v>24</v>
      </c>
      <c r="DG365" s="58"/>
      <c r="DH365" s="58"/>
      <c r="DI365" s="58"/>
      <c r="DJ365" s="58" t="n">
        <v>87</v>
      </c>
      <c r="DK365" s="58" t="n">
        <v>1860</v>
      </c>
      <c r="DL365" s="58" t="n">
        <v>422</v>
      </c>
      <c r="DM365" s="58" t="n">
        <v>281</v>
      </c>
      <c r="DN365" s="58" t="n">
        <v>24</v>
      </c>
      <c r="DO365" s="58" t="n">
        <v>186</v>
      </c>
      <c r="DP365" s="58" t="n">
        <v>54</v>
      </c>
      <c r="DQ365" s="58" t="n">
        <v>78</v>
      </c>
      <c r="DR365" s="58" t="n">
        <v>19</v>
      </c>
      <c r="DS365" s="58" t="n">
        <v>120</v>
      </c>
      <c r="DT365" s="58" t="n">
        <v>43</v>
      </c>
      <c r="DU365" s="58" t="n">
        <v>77</v>
      </c>
      <c r="DV365" s="58" t="n">
        <v>3</v>
      </c>
      <c r="DW365" s="58"/>
      <c r="DX365" s="58"/>
      <c r="DY365" s="58"/>
      <c r="DZ365" s="58"/>
      <c r="EA365" s="58" t="n">
        <v>1</v>
      </c>
      <c r="EB365" s="58" t="n">
        <v>0</v>
      </c>
      <c r="EC365" s="59" t="s">
        <v>459</v>
      </c>
      <c r="ED365" s="59" t="s">
        <v>430</v>
      </c>
      <c r="EE365" s="59" t="s">
        <v>550</v>
      </c>
      <c r="EF365" s="59" t="s">
        <v>406</v>
      </c>
      <c r="EG365" s="59" t="s">
        <v>409</v>
      </c>
    </row>
    <row r="366" customFormat="false" ht="14.25" hidden="false" customHeight="false" outlineLevel="0" collapsed="false">
      <c r="A366" s="58" t="n">
        <v>106400548</v>
      </c>
      <c r="B366" s="59" t="s">
        <v>2400</v>
      </c>
      <c r="C366" s="59" t="s">
        <v>978</v>
      </c>
      <c r="D366" s="59" t="s">
        <v>398</v>
      </c>
      <c r="E366" s="59" t="s">
        <v>2401</v>
      </c>
      <c r="F366" s="59" t="s">
        <v>2402</v>
      </c>
      <c r="G366" s="59" t="s">
        <v>2403</v>
      </c>
      <c r="H366" s="59" t="s">
        <v>2404</v>
      </c>
      <c r="I366" s="59" t="s">
        <v>402</v>
      </c>
      <c r="J366" s="59" t="s">
        <v>2405</v>
      </c>
      <c r="K366" s="59" t="s">
        <v>418</v>
      </c>
      <c r="L366" s="58" t="n">
        <v>1387</v>
      </c>
      <c r="M366" s="58" t="n">
        <v>1828</v>
      </c>
      <c r="N366" s="58"/>
      <c r="O366" s="58" t="n">
        <v>236</v>
      </c>
      <c r="P366" s="58" t="n">
        <v>276</v>
      </c>
      <c r="Q366" s="58" t="n">
        <v>353</v>
      </c>
      <c r="R366" s="58" t="n">
        <v>409</v>
      </c>
      <c r="S366" s="58" t="n">
        <v>573</v>
      </c>
      <c r="T366" s="58" t="n">
        <v>639</v>
      </c>
      <c r="U366" s="58" t="n">
        <v>304</v>
      </c>
      <c r="V366" s="58" t="n">
        <v>278</v>
      </c>
      <c r="W366" s="58" t="n">
        <v>146</v>
      </c>
      <c r="X366" s="58" t="n">
        <v>1</v>
      </c>
      <c r="Y366" s="58"/>
      <c r="Z366" s="58" t="n">
        <v>16</v>
      </c>
      <c r="AA366" s="58" t="n">
        <v>54</v>
      </c>
      <c r="AB366" s="58" t="n">
        <v>291</v>
      </c>
      <c r="AC366" s="58" t="n">
        <v>2</v>
      </c>
      <c r="AD366" s="58" t="n">
        <v>39</v>
      </c>
      <c r="AE366" s="58" t="n">
        <v>375</v>
      </c>
      <c r="AF366" s="58" t="n">
        <v>2438</v>
      </c>
      <c r="AG366" s="58" t="n">
        <v>3066</v>
      </c>
      <c r="AH366" s="58" t="n">
        <v>14</v>
      </c>
      <c r="AI366" s="58" t="n">
        <v>1</v>
      </c>
      <c r="AJ366" s="58" t="n">
        <v>5</v>
      </c>
      <c r="AK366" s="58" t="n">
        <v>55</v>
      </c>
      <c r="AL366" s="58" t="n">
        <v>2</v>
      </c>
      <c r="AM366" s="58"/>
      <c r="AN366" s="58"/>
      <c r="AO366" s="58"/>
      <c r="AP366" s="58" t="n">
        <v>41</v>
      </c>
      <c r="AQ366" s="58"/>
      <c r="AR366" s="58"/>
      <c r="AS366" s="58"/>
      <c r="AT366" s="58"/>
      <c r="AU366" s="58" t="n">
        <v>31</v>
      </c>
      <c r="AV366" s="58" t="n">
        <v>120</v>
      </c>
      <c r="AW366" s="58" t="n">
        <v>915</v>
      </c>
      <c r="AX366" s="58" t="n">
        <v>72</v>
      </c>
      <c r="AY366" s="58" t="n">
        <v>2008</v>
      </c>
      <c r="AZ366" s="58" t="n">
        <v>32</v>
      </c>
      <c r="BA366" s="58" t="n">
        <v>68</v>
      </c>
      <c r="BB366" s="58"/>
      <c r="BC366" s="58" t="n">
        <v>53</v>
      </c>
      <c r="BD366" s="58" t="n">
        <v>49</v>
      </c>
      <c r="BE366" s="58" t="n">
        <v>6</v>
      </c>
      <c r="BF366" s="58" t="n">
        <v>393</v>
      </c>
      <c r="BG366" s="58" t="n">
        <v>21</v>
      </c>
      <c r="BH366" s="58" t="n">
        <v>360</v>
      </c>
      <c r="BI366" s="58" t="n">
        <v>23</v>
      </c>
      <c r="BJ366" s="58" t="n">
        <v>448</v>
      </c>
      <c r="BK366" s="58" t="n">
        <v>415</v>
      </c>
      <c r="BL366" s="58" t="n">
        <v>284</v>
      </c>
      <c r="BM366" s="58" t="n">
        <v>44</v>
      </c>
      <c r="BN366" s="58" t="n">
        <v>750</v>
      </c>
      <c r="BO366" s="58" t="n">
        <v>75</v>
      </c>
      <c r="BP366" s="58" t="n">
        <v>60</v>
      </c>
      <c r="BQ366" s="58" t="n">
        <v>107</v>
      </c>
      <c r="BR366" s="58" t="n">
        <v>123</v>
      </c>
      <c r="BS366" s="58"/>
      <c r="BT366" s="58" t="n">
        <v>4</v>
      </c>
      <c r="BU366" s="58"/>
      <c r="BV366" s="58"/>
      <c r="BW366" s="58" t="n">
        <v>83</v>
      </c>
      <c r="BX366" s="58" t="n">
        <v>5</v>
      </c>
      <c r="BY366" s="58" t="n">
        <v>87</v>
      </c>
      <c r="BZ366" s="58" t="n">
        <v>2883</v>
      </c>
      <c r="CA366" s="58" t="n">
        <v>104</v>
      </c>
      <c r="CB366" s="58" t="n">
        <v>6</v>
      </c>
      <c r="CC366" s="58"/>
      <c r="CD366" s="58" t="n">
        <v>18</v>
      </c>
      <c r="CE366" s="58" t="n">
        <v>4</v>
      </c>
      <c r="CF366" s="58" t="n">
        <v>4</v>
      </c>
      <c r="CG366" s="58" t="n">
        <v>7</v>
      </c>
      <c r="CH366" s="58"/>
      <c r="CI366" s="58" t="n">
        <v>11</v>
      </c>
      <c r="CJ366" s="58" t="n">
        <v>3</v>
      </c>
      <c r="CK366" s="58"/>
      <c r="CL366" s="58"/>
      <c r="CM366" s="58" t="n">
        <v>5</v>
      </c>
      <c r="CN366" s="58" t="n">
        <v>3114</v>
      </c>
      <c r="CO366" s="58" t="n">
        <v>95</v>
      </c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 t="n">
        <v>289</v>
      </c>
      <c r="DK366" s="58" t="n">
        <v>560</v>
      </c>
      <c r="DL366" s="58" t="n">
        <v>2</v>
      </c>
      <c r="DM366" s="58" t="n">
        <v>180</v>
      </c>
      <c r="DN366" s="58" t="n">
        <v>28</v>
      </c>
      <c r="DO366" s="58" t="n">
        <v>215</v>
      </c>
      <c r="DP366" s="58" t="n">
        <v>47</v>
      </c>
      <c r="DQ366" s="58" t="n">
        <v>1446</v>
      </c>
      <c r="DR366" s="58" t="n">
        <v>76</v>
      </c>
      <c r="DS366" s="58" t="n">
        <v>104</v>
      </c>
      <c r="DT366" s="58" t="n">
        <v>245</v>
      </c>
      <c r="DU366" s="58" t="n">
        <v>3</v>
      </c>
      <c r="DV366" s="58" t="n">
        <v>14</v>
      </c>
      <c r="DW366" s="58" t="n">
        <v>6</v>
      </c>
      <c r="DX366" s="58" t="n">
        <v>1</v>
      </c>
      <c r="DY366" s="58"/>
      <c r="DZ366" s="58"/>
      <c r="EA366" s="58" t="n">
        <v>1</v>
      </c>
      <c r="EB366" s="58" t="n">
        <v>0</v>
      </c>
      <c r="EC366" s="59" t="s">
        <v>405</v>
      </c>
      <c r="ED366" s="59" t="s">
        <v>688</v>
      </c>
      <c r="EE366" s="59" t="s">
        <v>651</v>
      </c>
      <c r="EF366" s="59" t="s">
        <v>575</v>
      </c>
      <c r="EG366" s="59" t="s">
        <v>409</v>
      </c>
    </row>
    <row r="367" customFormat="false" ht="14.25" hidden="false" customHeight="false" outlineLevel="0" collapsed="false">
      <c r="A367" s="58" t="n">
        <v>106381154</v>
      </c>
      <c r="B367" s="59" t="s">
        <v>2406</v>
      </c>
      <c r="C367" s="59" t="s">
        <v>614</v>
      </c>
      <c r="D367" s="59" t="s">
        <v>1938</v>
      </c>
      <c r="E367" s="59" t="s">
        <v>2407</v>
      </c>
      <c r="F367" s="59" t="s">
        <v>614</v>
      </c>
      <c r="G367" s="59" t="s">
        <v>2408</v>
      </c>
      <c r="H367" s="59" t="s">
        <v>617</v>
      </c>
      <c r="I367" s="59" t="s">
        <v>402</v>
      </c>
      <c r="J367" s="59" t="s">
        <v>2409</v>
      </c>
      <c r="K367" s="59" t="s">
        <v>418</v>
      </c>
      <c r="L367" s="58" t="n">
        <v>18816</v>
      </c>
      <c r="M367" s="58" t="n">
        <v>16404</v>
      </c>
      <c r="N367" s="58" t="n">
        <v>3</v>
      </c>
      <c r="O367" s="58" t="n">
        <v>1566</v>
      </c>
      <c r="P367" s="58" t="n">
        <v>2067</v>
      </c>
      <c r="Q367" s="58" t="n">
        <v>3894</v>
      </c>
      <c r="R367" s="58" t="n">
        <v>4621</v>
      </c>
      <c r="S367" s="58" t="n">
        <v>6652</v>
      </c>
      <c r="T367" s="58" t="n">
        <v>7442</v>
      </c>
      <c r="U367" s="58" t="n">
        <v>4605</v>
      </c>
      <c r="V367" s="58" t="n">
        <v>1693</v>
      </c>
      <c r="W367" s="58" t="n">
        <v>2342</v>
      </c>
      <c r="X367" s="58" t="n">
        <v>341</v>
      </c>
      <c r="Y367" s="58"/>
      <c r="Z367" s="58" t="n">
        <v>4659</v>
      </c>
      <c r="AA367" s="58" t="n">
        <v>2004</v>
      </c>
      <c r="AB367" s="58" t="n">
        <v>4528</v>
      </c>
      <c r="AC367" s="58" t="n">
        <v>106</v>
      </c>
      <c r="AD367" s="58" t="n">
        <v>2891</v>
      </c>
      <c r="AE367" s="58" t="n">
        <v>2497</v>
      </c>
      <c r="AF367" s="58" t="n">
        <v>18538</v>
      </c>
      <c r="AG367" s="58" t="n">
        <v>34771</v>
      </c>
      <c r="AH367" s="58" t="n">
        <v>45</v>
      </c>
      <c r="AI367" s="58" t="n">
        <v>38</v>
      </c>
      <c r="AJ367" s="58"/>
      <c r="AK367" s="58" t="n">
        <v>184</v>
      </c>
      <c r="AL367" s="58" t="n">
        <v>10</v>
      </c>
      <c r="AM367" s="58"/>
      <c r="AN367" s="58" t="n">
        <v>6</v>
      </c>
      <c r="AO367" s="58" t="n">
        <v>48</v>
      </c>
      <c r="AP367" s="58" t="n">
        <v>5</v>
      </c>
      <c r="AQ367" s="58" t="n">
        <v>26</v>
      </c>
      <c r="AR367" s="58" t="n">
        <v>24</v>
      </c>
      <c r="AS367" s="58"/>
      <c r="AT367" s="58" t="n">
        <v>1</v>
      </c>
      <c r="AU367" s="58" t="n">
        <v>65</v>
      </c>
      <c r="AV367" s="58" t="n">
        <v>5395</v>
      </c>
      <c r="AW367" s="58" t="n">
        <v>10986</v>
      </c>
      <c r="AX367" s="58" t="n">
        <v>372</v>
      </c>
      <c r="AY367" s="58" t="n">
        <v>16188</v>
      </c>
      <c r="AZ367" s="58" t="n">
        <v>2098</v>
      </c>
      <c r="BA367" s="58" t="n">
        <v>184</v>
      </c>
      <c r="BB367" s="58"/>
      <c r="BC367" s="58" t="n">
        <v>241</v>
      </c>
      <c r="BD367" s="58" t="n">
        <v>1413</v>
      </c>
      <c r="BE367" s="58" t="n">
        <v>1028</v>
      </c>
      <c r="BF367" s="58" t="n">
        <v>5463</v>
      </c>
      <c r="BG367" s="58" t="n">
        <v>411</v>
      </c>
      <c r="BH367" s="58" t="n">
        <v>3553</v>
      </c>
      <c r="BI367" s="58" t="n">
        <v>108</v>
      </c>
      <c r="BJ367" s="58" t="n">
        <v>2200</v>
      </c>
      <c r="BK367" s="58" t="n">
        <v>2142</v>
      </c>
      <c r="BL367" s="58" t="n">
        <v>5083</v>
      </c>
      <c r="BM367" s="58" t="n">
        <v>2730</v>
      </c>
      <c r="BN367" s="58" t="n">
        <v>7054</v>
      </c>
      <c r="BO367" s="58" t="n">
        <v>913</v>
      </c>
      <c r="BP367" s="58" t="n">
        <v>233</v>
      </c>
      <c r="BQ367" s="58" t="n">
        <v>2438</v>
      </c>
      <c r="BR367" s="58" t="n">
        <v>183</v>
      </c>
      <c r="BS367" s="58" t="n">
        <v>7</v>
      </c>
      <c r="BT367" s="58" t="n">
        <v>23</v>
      </c>
      <c r="BU367" s="58"/>
      <c r="BV367" s="58"/>
      <c r="BW367" s="58" t="n">
        <v>176</v>
      </c>
      <c r="BX367" s="58" t="n">
        <v>90</v>
      </c>
      <c r="BY367" s="58" t="n">
        <v>1779</v>
      </c>
      <c r="BZ367" s="58" t="n">
        <v>32732</v>
      </c>
      <c r="CA367" s="58" t="n">
        <v>266</v>
      </c>
      <c r="CB367" s="58" t="n">
        <v>21</v>
      </c>
      <c r="CC367" s="58"/>
      <c r="CD367" s="58" t="n">
        <v>51</v>
      </c>
      <c r="CE367" s="58" t="n">
        <v>19</v>
      </c>
      <c r="CF367" s="58" t="n">
        <v>1</v>
      </c>
      <c r="CG367" s="58" t="n">
        <v>48</v>
      </c>
      <c r="CH367" s="58" t="n">
        <v>4</v>
      </c>
      <c r="CI367" s="58" t="n">
        <v>35</v>
      </c>
      <c r="CJ367" s="58" t="n">
        <v>1</v>
      </c>
      <c r="CK367" s="58"/>
      <c r="CL367" s="58"/>
      <c r="CM367" s="58" t="n">
        <v>2299</v>
      </c>
      <c r="CN367" s="58" t="n">
        <v>30821</v>
      </c>
      <c r="CO367" s="58" t="n">
        <v>1780</v>
      </c>
      <c r="CP367" s="58" t="n">
        <v>1</v>
      </c>
      <c r="CQ367" s="58" t="n">
        <v>164</v>
      </c>
      <c r="CR367" s="58" t="n">
        <v>1</v>
      </c>
      <c r="CS367" s="58" t="n">
        <v>27</v>
      </c>
      <c r="CT367" s="58"/>
      <c r="CU367" s="58"/>
      <c r="CV367" s="58" t="n">
        <v>1368</v>
      </c>
      <c r="CW367" s="58" t="n">
        <v>66</v>
      </c>
      <c r="CX367" s="58" t="n">
        <v>187</v>
      </c>
      <c r="CY367" s="58" t="n">
        <v>19</v>
      </c>
      <c r="CZ367" s="58"/>
      <c r="DA367" s="58" t="n">
        <v>44</v>
      </c>
      <c r="DB367" s="58" t="n">
        <v>267</v>
      </c>
      <c r="DC367" s="58" t="n">
        <v>10</v>
      </c>
      <c r="DD367" s="58" t="n">
        <v>528</v>
      </c>
      <c r="DE367" s="58" t="n">
        <v>10</v>
      </c>
      <c r="DF367" s="58" t="n">
        <v>17</v>
      </c>
      <c r="DG367" s="58" t="n">
        <v>3</v>
      </c>
      <c r="DH367" s="58"/>
      <c r="DI367" s="58"/>
      <c r="DJ367" s="58" t="n">
        <v>2798</v>
      </c>
      <c r="DK367" s="58" t="n">
        <v>11564</v>
      </c>
      <c r="DL367" s="58" t="n">
        <v>2228</v>
      </c>
      <c r="DM367" s="58" t="n">
        <v>3073</v>
      </c>
      <c r="DN367" s="58" t="n">
        <v>255</v>
      </c>
      <c r="DO367" s="58" t="n">
        <v>1901</v>
      </c>
      <c r="DP367" s="58" t="n">
        <v>217</v>
      </c>
      <c r="DQ367" s="58" t="n">
        <v>2386</v>
      </c>
      <c r="DR367" s="58" t="n">
        <v>1701</v>
      </c>
      <c r="DS367" s="58" t="n">
        <v>1093</v>
      </c>
      <c r="DT367" s="58" t="n">
        <v>4222</v>
      </c>
      <c r="DU367" s="58" t="n">
        <v>329</v>
      </c>
      <c r="DV367" s="58" t="n">
        <v>553</v>
      </c>
      <c r="DW367" s="58" t="n">
        <v>191</v>
      </c>
      <c r="DX367" s="58" t="n">
        <v>6</v>
      </c>
      <c r="DY367" s="58" t="n">
        <v>183</v>
      </c>
      <c r="DZ367" s="58" t="n">
        <v>134</v>
      </c>
      <c r="EA367" s="58" t="n">
        <v>1</v>
      </c>
      <c r="EB367" s="58" t="n">
        <v>0</v>
      </c>
      <c r="EC367" s="59" t="s">
        <v>459</v>
      </c>
      <c r="ED367" s="59" t="s">
        <v>408</v>
      </c>
      <c r="EE367" s="59" t="s">
        <v>625</v>
      </c>
      <c r="EF367" s="59" t="s">
        <v>619</v>
      </c>
      <c r="EG367" s="59" t="s">
        <v>409</v>
      </c>
    </row>
    <row r="368" customFormat="false" ht="14.25" hidden="false" customHeight="false" outlineLevel="0" collapsed="false">
      <c r="A368" s="58" t="n">
        <v>106231396</v>
      </c>
      <c r="B368" s="59" t="s">
        <v>2410</v>
      </c>
      <c r="C368" s="59" t="s">
        <v>970</v>
      </c>
      <c r="D368" s="59" t="s">
        <v>412</v>
      </c>
      <c r="E368" s="59" t="s">
        <v>2411</v>
      </c>
      <c r="F368" s="59" t="s">
        <v>2412</v>
      </c>
      <c r="G368" s="59" t="s">
        <v>2413</v>
      </c>
      <c r="H368" s="59" t="s">
        <v>2414</v>
      </c>
      <c r="I368" s="59" t="s">
        <v>428</v>
      </c>
      <c r="J368" s="59" t="s">
        <v>2415</v>
      </c>
      <c r="K368" s="59" t="s">
        <v>418</v>
      </c>
      <c r="L368" s="58" t="n">
        <v>3633</v>
      </c>
      <c r="M368" s="58" t="n">
        <v>1712</v>
      </c>
      <c r="N368" s="58"/>
      <c r="O368" s="58" t="n">
        <v>197</v>
      </c>
      <c r="P368" s="58" t="n">
        <v>755</v>
      </c>
      <c r="Q368" s="58" t="n">
        <v>777</v>
      </c>
      <c r="R368" s="58" t="n">
        <v>534</v>
      </c>
      <c r="S368" s="58" t="n">
        <v>940</v>
      </c>
      <c r="T368" s="58" t="n">
        <v>989</v>
      </c>
      <c r="U368" s="58" t="n">
        <v>684</v>
      </c>
      <c r="V368" s="58" t="n">
        <v>411</v>
      </c>
      <c r="W368" s="58" t="n">
        <v>55</v>
      </c>
      <c r="X368" s="58" t="n">
        <v>3</v>
      </c>
      <c r="Y368" s="58"/>
      <c r="Z368" s="58" t="n">
        <v>39</v>
      </c>
      <c r="AA368" s="58" t="n">
        <v>50</v>
      </c>
      <c r="AB368" s="58" t="n">
        <v>741</v>
      </c>
      <c r="AC368" s="58" t="n">
        <v>208</v>
      </c>
      <c r="AD368" s="58" t="n">
        <v>32</v>
      </c>
      <c r="AE368" s="58" t="n">
        <v>44</v>
      </c>
      <c r="AF368" s="58" t="n">
        <v>4231</v>
      </c>
      <c r="AG368" s="58" t="n">
        <v>5203</v>
      </c>
      <c r="AH368" s="58" t="n">
        <v>9</v>
      </c>
      <c r="AI368" s="58" t="n">
        <v>12</v>
      </c>
      <c r="AJ368" s="58" t="n">
        <v>2</v>
      </c>
      <c r="AK368" s="58" t="n">
        <v>102</v>
      </c>
      <c r="AL368" s="58"/>
      <c r="AM368" s="58"/>
      <c r="AN368" s="58"/>
      <c r="AO368" s="58" t="n">
        <v>7</v>
      </c>
      <c r="AP368" s="58"/>
      <c r="AQ368" s="58" t="n">
        <v>4</v>
      </c>
      <c r="AR368" s="58"/>
      <c r="AS368" s="58"/>
      <c r="AT368" s="58"/>
      <c r="AU368" s="58" t="n">
        <v>6</v>
      </c>
      <c r="AV368" s="58" t="n">
        <v>284</v>
      </c>
      <c r="AW368" s="58" t="n">
        <v>1800</v>
      </c>
      <c r="AX368" s="58" t="n">
        <v>30</v>
      </c>
      <c r="AY368" s="58" t="n">
        <v>3127</v>
      </c>
      <c r="AZ368" s="58" t="n">
        <v>44</v>
      </c>
      <c r="BA368" s="58" t="n">
        <v>53</v>
      </c>
      <c r="BB368" s="58" t="n">
        <v>7</v>
      </c>
      <c r="BC368" s="58" t="n">
        <v>883</v>
      </c>
      <c r="BD368" s="58" t="n">
        <v>108</v>
      </c>
      <c r="BE368" s="58" t="n">
        <v>16</v>
      </c>
      <c r="BF368" s="58" t="n">
        <v>617</v>
      </c>
      <c r="BG368" s="58" t="n">
        <v>107</v>
      </c>
      <c r="BH368" s="58" t="n">
        <v>450</v>
      </c>
      <c r="BI368" s="58" t="n">
        <v>16</v>
      </c>
      <c r="BJ368" s="58" t="n">
        <v>148</v>
      </c>
      <c r="BK368" s="58" t="n">
        <v>854</v>
      </c>
      <c r="BL368" s="58" t="n">
        <v>371</v>
      </c>
      <c r="BM368" s="58" t="n">
        <v>670</v>
      </c>
      <c r="BN368" s="58" t="n">
        <v>578</v>
      </c>
      <c r="BO368" s="58" t="n">
        <v>124</v>
      </c>
      <c r="BP368" s="58" t="n">
        <v>30</v>
      </c>
      <c r="BQ368" s="58" t="n">
        <v>310</v>
      </c>
      <c r="BR368" s="58" t="n">
        <v>61</v>
      </c>
      <c r="BS368" s="58"/>
      <c r="BT368" s="58" t="n">
        <v>2</v>
      </c>
      <c r="BU368" s="58"/>
      <c r="BV368" s="58"/>
      <c r="BW368" s="58" t="n">
        <v>32</v>
      </c>
      <c r="BX368" s="58" t="n">
        <v>23</v>
      </c>
      <c r="BY368" s="58" t="n">
        <v>72</v>
      </c>
      <c r="BZ368" s="58" t="n">
        <v>5111</v>
      </c>
      <c r="CA368" s="58" t="n">
        <v>61</v>
      </c>
      <c r="CB368" s="58" t="n">
        <v>13</v>
      </c>
      <c r="CC368" s="58" t="n">
        <v>2</v>
      </c>
      <c r="CD368" s="58" t="n">
        <v>16</v>
      </c>
      <c r="CE368" s="58" t="n">
        <v>1</v>
      </c>
      <c r="CF368" s="58"/>
      <c r="CG368" s="58" t="n">
        <v>2</v>
      </c>
      <c r="CH368" s="58" t="n">
        <v>1</v>
      </c>
      <c r="CI368" s="58" t="n">
        <v>7</v>
      </c>
      <c r="CJ368" s="58" t="n">
        <v>4</v>
      </c>
      <c r="CK368" s="58"/>
      <c r="CL368" s="58"/>
      <c r="CM368" s="58" t="n">
        <v>7</v>
      </c>
      <c r="CN368" s="58" t="n">
        <v>4927</v>
      </c>
      <c r="CO368" s="58" t="n">
        <v>410</v>
      </c>
      <c r="CP368" s="58" t="n">
        <v>760</v>
      </c>
      <c r="CQ368" s="58" t="n">
        <v>154</v>
      </c>
      <c r="CR368" s="58" t="n">
        <v>1</v>
      </c>
      <c r="CS368" s="58"/>
      <c r="CT368" s="58" t="n">
        <v>49</v>
      </c>
      <c r="CU368" s="58" t="n">
        <v>1</v>
      </c>
      <c r="CV368" s="58" t="n">
        <v>112</v>
      </c>
      <c r="CW368" s="58" t="n">
        <v>115</v>
      </c>
      <c r="CX368" s="58" t="n">
        <v>17</v>
      </c>
      <c r="CY368" s="58"/>
      <c r="CZ368" s="58" t="n">
        <v>6</v>
      </c>
      <c r="DA368" s="58"/>
      <c r="DB368" s="58"/>
      <c r="DC368" s="58"/>
      <c r="DD368" s="58" t="n">
        <v>29</v>
      </c>
      <c r="DE368" s="58"/>
      <c r="DF368" s="58" t="n">
        <v>41</v>
      </c>
      <c r="DG368" s="58" t="n">
        <v>22</v>
      </c>
      <c r="DH368" s="58"/>
      <c r="DI368" s="58"/>
      <c r="DJ368" s="58" t="n">
        <v>121</v>
      </c>
      <c r="DK368" s="58" t="n">
        <v>1154</v>
      </c>
      <c r="DL368" s="58" t="n">
        <v>568</v>
      </c>
      <c r="DM368" s="58" t="n">
        <v>199</v>
      </c>
      <c r="DN368" s="58" t="n">
        <v>10</v>
      </c>
      <c r="DO368" s="58" t="n">
        <v>325</v>
      </c>
      <c r="DP368" s="58" t="n">
        <v>415</v>
      </c>
      <c r="DQ368" s="58" t="n">
        <v>300</v>
      </c>
      <c r="DR368" s="58" t="n">
        <v>615</v>
      </c>
      <c r="DS368" s="58" t="n">
        <v>84</v>
      </c>
      <c r="DT368" s="58" t="n">
        <v>214</v>
      </c>
      <c r="DU368" s="58" t="n">
        <v>21</v>
      </c>
      <c r="DV368" s="58" t="n">
        <v>12</v>
      </c>
      <c r="DW368" s="58"/>
      <c r="DX368" s="58"/>
      <c r="DY368" s="58" t="n">
        <v>1</v>
      </c>
      <c r="DZ368" s="58"/>
      <c r="EA368" s="58" t="n">
        <v>1</v>
      </c>
      <c r="EB368" s="58" t="n">
        <v>0</v>
      </c>
      <c r="EC368" s="59" t="s">
        <v>419</v>
      </c>
      <c r="ED368" s="59" t="s">
        <v>976</v>
      </c>
      <c r="EE368" s="59" t="s">
        <v>976</v>
      </c>
      <c r="EF368" s="59" t="s">
        <v>976</v>
      </c>
      <c r="EG368" s="59" t="s">
        <v>409</v>
      </c>
    </row>
    <row r="369" customFormat="false" ht="14.25" hidden="false" customHeight="false" outlineLevel="0" collapsed="false">
      <c r="A369" s="58" t="n">
        <v>306374088</v>
      </c>
      <c r="B369" s="59" t="s">
        <v>2416</v>
      </c>
      <c r="C369" s="59" t="s">
        <v>495</v>
      </c>
      <c r="D369" s="59" t="s">
        <v>473</v>
      </c>
      <c r="E369" s="59" t="s">
        <v>2417</v>
      </c>
      <c r="F369" s="59" t="s">
        <v>495</v>
      </c>
      <c r="G369" s="59" t="s">
        <v>2418</v>
      </c>
      <c r="H369" s="59" t="s">
        <v>2419</v>
      </c>
      <c r="I369" s="59" t="s">
        <v>402</v>
      </c>
      <c r="J369" s="59" t="s">
        <v>2420</v>
      </c>
      <c r="K369" s="59" t="s">
        <v>404</v>
      </c>
      <c r="L369" s="58" t="n">
        <v>752</v>
      </c>
      <c r="M369" s="58" t="n">
        <v>771</v>
      </c>
      <c r="N369" s="58"/>
      <c r="O369" s="58" t="n">
        <v>52</v>
      </c>
      <c r="P369" s="58" t="n">
        <v>164</v>
      </c>
      <c r="Q369" s="58" t="n">
        <v>197</v>
      </c>
      <c r="R369" s="58" t="n">
        <v>220</v>
      </c>
      <c r="S369" s="58" t="n">
        <v>429</v>
      </c>
      <c r="T369" s="58" t="n">
        <v>345</v>
      </c>
      <c r="U369" s="58" t="n">
        <v>96</v>
      </c>
      <c r="V369" s="58" t="n">
        <v>20</v>
      </c>
      <c r="W369" s="58"/>
      <c r="X369" s="58"/>
      <c r="Y369" s="58"/>
      <c r="Z369" s="58" t="n">
        <v>135</v>
      </c>
      <c r="AA369" s="58" t="n">
        <v>41</v>
      </c>
      <c r="AB369" s="58" t="n">
        <v>155</v>
      </c>
      <c r="AC369" s="58" t="n">
        <v>6</v>
      </c>
      <c r="AD369" s="58" t="n">
        <v>30</v>
      </c>
      <c r="AE369" s="58" t="n">
        <v>38</v>
      </c>
      <c r="AF369" s="58" t="n">
        <v>1118</v>
      </c>
      <c r="AG369" s="58" t="n">
        <v>1518</v>
      </c>
      <c r="AH369" s="58"/>
      <c r="AI369" s="58" t="n">
        <v>4</v>
      </c>
      <c r="AJ369" s="58"/>
      <c r="AK369" s="58" t="n">
        <v>1</v>
      </c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 t="n">
        <v>371</v>
      </c>
      <c r="AX369" s="58" t="n">
        <v>44</v>
      </c>
      <c r="AY369" s="58" t="n">
        <v>1074</v>
      </c>
      <c r="AZ369" s="58" t="n">
        <v>15</v>
      </c>
      <c r="BA369" s="58" t="n">
        <v>19</v>
      </c>
      <c r="BB369" s="58"/>
      <c r="BC369" s="58" t="n">
        <v>6</v>
      </c>
      <c r="BD369" s="58" t="n">
        <v>26</v>
      </c>
      <c r="BE369" s="58" t="n">
        <v>3</v>
      </c>
      <c r="BF369" s="58" t="n">
        <v>236</v>
      </c>
      <c r="BG369" s="58" t="n">
        <v>1</v>
      </c>
      <c r="BH369" s="58" t="n">
        <v>178</v>
      </c>
      <c r="BI369" s="58" t="n">
        <v>5</v>
      </c>
      <c r="BJ369" s="58" t="n">
        <v>223</v>
      </c>
      <c r="BK369" s="58" t="n">
        <v>250</v>
      </c>
      <c r="BL369" s="58" t="n">
        <v>177</v>
      </c>
      <c r="BM369" s="58" t="n">
        <v>31</v>
      </c>
      <c r="BN369" s="58" t="n">
        <v>326</v>
      </c>
      <c r="BO369" s="58"/>
      <c r="BP369" s="58" t="n">
        <v>14</v>
      </c>
      <c r="BQ369" s="58" t="n">
        <v>45</v>
      </c>
      <c r="BR369" s="58" t="n">
        <v>1</v>
      </c>
      <c r="BS369" s="58"/>
      <c r="BT369" s="58" t="n">
        <v>1</v>
      </c>
      <c r="BU369" s="58"/>
      <c r="BV369" s="58"/>
      <c r="BW369" s="58" t="n">
        <v>28</v>
      </c>
      <c r="BX369" s="58"/>
      <c r="BY369" s="58" t="n">
        <v>1</v>
      </c>
      <c r="BZ369" s="58" t="n">
        <v>1359</v>
      </c>
      <c r="CA369" s="58" t="n">
        <v>120</v>
      </c>
      <c r="CB369" s="58"/>
      <c r="CC369" s="58"/>
      <c r="CD369" s="58"/>
      <c r="CE369" s="58"/>
      <c r="CF369" s="58"/>
      <c r="CG369" s="58" t="n">
        <v>9</v>
      </c>
      <c r="CH369" s="58"/>
      <c r="CI369" s="58" t="n">
        <v>6</v>
      </c>
      <c r="CJ369" s="58"/>
      <c r="CK369" s="58"/>
      <c r="CL369" s="58"/>
      <c r="CM369" s="58" t="n">
        <v>50</v>
      </c>
      <c r="CN369" s="58" t="n">
        <v>1399</v>
      </c>
      <c r="CO369" s="58" t="n">
        <v>34</v>
      </c>
      <c r="CP369" s="58"/>
      <c r="CQ369" s="58" t="n">
        <v>1</v>
      </c>
      <c r="CR369" s="58"/>
      <c r="CS369" s="58" t="n">
        <v>3</v>
      </c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 t="n">
        <v>1</v>
      </c>
      <c r="DK369" s="58" t="n">
        <v>699</v>
      </c>
      <c r="DL369" s="58" t="n">
        <v>1</v>
      </c>
      <c r="DM369" s="58" t="n">
        <v>168</v>
      </c>
      <c r="DN369" s="58" t="n">
        <v>7</v>
      </c>
      <c r="DO369" s="58" t="n">
        <v>43</v>
      </c>
      <c r="DP369" s="58" t="n">
        <v>6</v>
      </c>
      <c r="DQ369" s="58" t="n">
        <v>465</v>
      </c>
      <c r="DR369" s="58" t="n">
        <v>33</v>
      </c>
      <c r="DS369" s="58"/>
      <c r="DT369" s="58" t="n">
        <v>78</v>
      </c>
      <c r="DU369" s="58" t="n">
        <v>18</v>
      </c>
      <c r="DV369" s="58"/>
      <c r="DW369" s="58"/>
      <c r="DX369" s="58" t="n">
        <v>26</v>
      </c>
      <c r="DY369" s="58" t="n">
        <v>5</v>
      </c>
      <c r="DZ369" s="58" t="n">
        <v>9</v>
      </c>
      <c r="EA369" s="58" t="n">
        <v>0</v>
      </c>
      <c r="EB369" s="58" t="n">
        <v>1</v>
      </c>
      <c r="EC369" s="59" t="s">
        <v>405</v>
      </c>
      <c r="ED369" s="59" t="s">
        <v>509</v>
      </c>
      <c r="EE369" s="59" t="s">
        <v>2032</v>
      </c>
      <c r="EF369" s="59" t="s">
        <v>502</v>
      </c>
      <c r="EG369" s="59" t="s">
        <v>409</v>
      </c>
    </row>
    <row r="370" customFormat="false" ht="14.25" hidden="false" customHeight="false" outlineLevel="0" collapsed="false">
      <c r="A370" s="58" t="n">
        <v>106370782</v>
      </c>
      <c r="B370" s="59" t="s">
        <v>2421</v>
      </c>
      <c r="C370" s="59" t="s">
        <v>495</v>
      </c>
      <c r="D370" s="59" t="s">
        <v>1938</v>
      </c>
      <c r="E370" s="59" t="s">
        <v>2422</v>
      </c>
      <c r="F370" s="59" t="s">
        <v>495</v>
      </c>
      <c r="G370" s="59" t="s">
        <v>2423</v>
      </c>
      <c r="H370" s="59" t="s">
        <v>1893</v>
      </c>
      <c r="I370" s="59" t="s">
        <v>402</v>
      </c>
      <c r="J370" s="59" t="s">
        <v>2424</v>
      </c>
      <c r="K370" s="59" t="s">
        <v>418</v>
      </c>
      <c r="L370" s="58" t="n">
        <v>14728</v>
      </c>
      <c r="M370" s="58" t="n">
        <v>12367</v>
      </c>
      <c r="N370" s="58"/>
      <c r="O370" s="58" t="n">
        <v>351</v>
      </c>
      <c r="P370" s="58" t="n">
        <v>1340</v>
      </c>
      <c r="Q370" s="58" t="n">
        <v>2127</v>
      </c>
      <c r="R370" s="58" t="n">
        <v>3160</v>
      </c>
      <c r="S370" s="58" t="n">
        <v>6308</v>
      </c>
      <c r="T370" s="58" t="n">
        <v>6804</v>
      </c>
      <c r="U370" s="58" t="n">
        <v>4662</v>
      </c>
      <c r="V370" s="58" t="n">
        <v>2193</v>
      </c>
      <c r="W370" s="58" t="n">
        <v>135</v>
      </c>
      <c r="X370" s="58" t="n">
        <v>15</v>
      </c>
      <c r="Y370" s="58"/>
      <c r="Z370" s="58" t="n">
        <v>1963</v>
      </c>
      <c r="AA370" s="58" t="n">
        <v>1276</v>
      </c>
      <c r="AB370" s="58" t="n">
        <v>3888</v>
      </c>
      <c r="AC370" s="58" t="n">
        <v>62</v>
      </c>
      <c r="AD370" s="58" t="n">
        <v>1715</v>
      </c>
      <c r="AE370" s="58" t="n">
        <v>870</v>
      </c>
      <c r="AF370" s="58" t="n">
        <v>17321</v>
      </c>
      <c r="AG370" s="58" t="n">
        <v>27048</v>
      </c>
      <c r="AH370" s="58" t="n">
        <v>13</v>
      </c>
      <c r="AI370" s="58" t="n">
        <v>7</v>
      </c>
      <c r="AJ370" s="58"/>
      <c r="AK370" s="58" t="n">
        <v>2</v>
      </c>
      <c r="AL370" s="58"/>
      <c r="AM370" s="58"/>
      <c r="AN370" s="58"/>
      <c r="AO370" s="58" t="n">
        <v>20</v>
      </c>
      <c r="AP370" s="58"/>
      <c r="AQ370" s="58"/>
      <c r="AR370" s="58" t="n">
        <v>5</v>
      </c>
      <c r="AS370" s="58"/>
      <c r="AT370" s="58"/>
      <c r="AU370" s="58"/>
      <c r="AV370" s="58" t="n">
        <v>3936</v>
      </c>
      <c r="AW370" s="58" t="n">
        <v>10127</v>
      </c>
      <c r="AX370" s="58" t="n">
        <v>944</v>
      </c>
      <c r="AY370" s="58" t="n">
        <v>10701</v>
      </c>
      <c r="AZ370" s="58" t="n">
        <v>1267</v>
      </c>
      <c r="BA370" s="58" t="n">
        <v>120</v>
      </c>
      <c r="BB370" s="58"/>
      <c r="BC370" s="58" t="n">
        <v>168</v>
      </c>
      <c r="BD370" s="58" t="n">
        <v>1391</v>
      </c>
      <c r="BE370" s="58" t="n">
        <v>77</v>
      </c>
      <c r="BF370" s="58" t="n">
        <v>3275</v>
      </c>
      <c r="BG370" s="58" t="n">
        <v>208</v>
      </c>
      <c r="BH370" s="58" t="n">
        <v>826</v>
      </c>
      <c r="BI370" s="58" t="n">
        <v>156</v>
      </c>
      <c r="BJ370" s="58" t="n">
        <v>823</v>
      </c>
      <c r="BK370" s="58" t="n">
        <v>6315</v>
      </c>
      <c r="BL370" s="58" t="n">
        <v>2513</v>
      </c>
      <c r="BM370" s="58" t="n">
        <v>4859</v>
      </c>
      <c r="BN370" s="58" t="n">
        <v>4240</v>
      </c>
      <c r="BO370" s="58" t="n">
        <v>815</v>
      </c>
      <c r="BP370" s="58" t="n">
        <v>124</v>
      </c>
      <c r="BQ370" s="58" t="n">
        <v>1123</v>
      </c>
      <c r="BR370" s="58" t="n">
        <v>113</v>
      </c>
      <c r="BS370" s="58" t="n">
        <v>4</v>
      </c>
      <c r="BT370" s="58" t="n">
        <v>64</v>
      </c>
      <c r="BU370" s="58" t="n">
        <v>1</v>
      </c>
      <c r="BV370" s="58"/>
      <c r="BW370" s="58" t="n">
        <v>178</v>
      </c>
      <c r="BX370" s="58" t="n">
        <v>40</v>
      </c>
      <c r="BY370" s="58" t="n">
        <v>486</v>
      </c>
      <c r="BZ370" s="58" t="n">
        <v>26014</v>
      </c>
      <c r="CA370" s="58" t="n">
        <v>286</v>
      </c>
      <c r="CB370" s="58" t="n">
        <v>15</v>
      </c>
      <c r="CC370" s="58" t="n">
        <v>4</v>
      </c>
      <c r="CD370" s="58" t="n">
        <v>8</v>
      </c>
      <c r="CE370" s="58" t="n">
        <v>10</v>
      </c>
      <c r="CF370" s="58" t="n">
        <v>4</v>
      </c>
      <c r="CG370" s="58" t="n">
        <v>18</v>
      </c>
      <c r="CH370" s="58"/>
      <c r="CI370" s="58" t="n">
        <v>31</v>
      </c>
      <c r="CJ370" s="58"/>
      <c r="CK370" s="58" t="n">
        <v>1</v>
      </c>
      <c r="CL370" s="58"/>
      <c r="CM370" s="58" t="n">
        <v>535</v>
      </c>
      <c r="CN370" s="58" t="n">
        <v>24854</v>
      </c>
      <c r="CO370" s="58" t="n">
        <v>1458</v>
      </c>
      <c r="CP370" s="58"/>
      <c r="CQ370" s="58" t="n">
        <v>47</v>
      </c>
      <c r="CR370" s="58" t="n">
        <v>392</v>
      </c>
      <c r="CS370" s="58" t="n">
        <v>8</v>
      </c>
      <c r="CT370" s="58" t="n">
        <v>46</v>
      </c>
      <c r="CU370" s="58"/>
      <c r="CV370" s="58" t="n">
        <v>1516</v>
      </c>
      <c r="CW370" s="58" t="n">
        <v>18</v>
      </c>
      <c r="CX370" s="58" t="n">
        <v>39</v>
      </c>
      <c r="CY370" s="58" t="n">
        <v>3</v>
      </c>
      <c r="CZ370" s="58"/>
      <c r="DA370" s="58" t="n">
        <v>69</v>
      </c>
      <c r="DB370" s="58" t="n">
        <v>22</v>
      </c>
      <c r="DC370" s="58"/>
      <c r="DD370" s="58" t="n">
        <v>4</v>
      </c>
      <c r="DE370" s="58"/>
      <c r="DF370" s="58"/>
      <c r="DG370" s="58"/>
      <c r="DH370" s="58"/>
      <c r="DI370" s="58" t="n">
        <v>53</v>
      </c>
      <c r="DJ370" s="58" t="n">
        <v>256</v>
      </c>
      <c r="DK370" s="58" t="n">
        <v>8411</v>
      </c>
      <c r="DL370" s="58" t="n">
        <v>3750</v>
      </c>
      <c r="DM370" s="58" t="n">
        <v>463</v>
      </c>
      <c r="DN370" s="58" t="n">
        <v>224</v>
      </c>
      <c r="DO370" s="58" t="n">
        <v>1333</v>
      </c>
      <c r="DP370" s="58" t="n">
        <v>143</v>
      </c>
      <c r="DQ370" s="58" t="n">
        <v>2516</v>
      </c>
      <c r="DR370" s="58" t="n">
        <v>5578</v>
      </c>
      <c r="DS370" s="58" t="n">
        <v>1296</v>
      </c>
      <c r="DT370" s="58" t="n">
        <v>718</v>
      </c>
      <c r="DU370" s="58" t="n">
        <v>103</v>
      </c>
      <c r="DV370" s="58" t="n">
        <v>78</v>
      </c>
      <c r="DW370" s="58" t="n">
        <v>9</v>
      </c>
      <c r="DX370" s="58" t="n">
        <v>95</v>
      </c>
      <c r="DY370" s="58" t="n">
        <v>112</v>
      </c>
      <c r="DZ370" s="58" t="n">
        <v>41</v>
      </c>
      <c r="EA370" s="58" t="n">
        <v>1</v>
      </c>
      <c r="EB370" s="58" t="n">
        <v>0</v>
      </c>
      <c r="EC370" s="59" t="s">
        <v>459</v>
      </c>
      <c r="ED370" s="59" t="s">
        <v>500</v>
      </c>
      <c r="EE370" s="59" t="s">
        <v>2032</v>
      </c>
      <c r="EF370" s="59" t="s">
        <v>502</v>
      </c>
      <c r="EG370" s="59" t="s">
        <v>409</v>
      </c>
    </row>
    <row r="371" customFormat="false" ht="14.25" hidden="false" customHeight="false" outlineLevel="0" collapsed="false">
      <c r="A371" s="58" t="n">
        <v>106341006</v>
      </c>
      <c r="B371" s="59" t="s">
        <v>2425</v>
      </c>
      <c r="C371" s="59" t="s">
        <v>1254</v>
      </c>
      <c r="D371" s="59" t="s">
        <v>1938</v>
      </c>
      <c r="E371" s="59" t="s">
        <v>2426</v>
      </c>
      <c r="F371" s="59" t="s">
        <v>1254</v>
      </c>
      <c r="G371" s="59" t="s">
        <v>2101</v>
      </c>
      <c r="H371" s="59" t="s">
        <v>2102</v>
      </c>
      <c r="I371" s="59" t="s">
        <v>402</v>
      </c>
      <c r="J371" s="59" t="s">
        <v>2427</v>
      </c>
      <c r="K371" s="59" t="s">
        <v>418</v>
      </c>
      <c r="L371" s="58" t="n">
        <v>13180</v>
      </c>
      <c r="M371" s="58" t="n">
        <v>10946</v>
      </c>
      <c r="N371" s="58"/>
      <c r="O371" s="58" t="n">
        <v>1046</v>
      </c>
      <c r="P371" s="58" t="n">
        <v>1287</v>
      </c>
      <c r="Q371" s="58" t="n">
        <v>1900</v>
      </c>
      <c r="R371" s="58" t="n">
        <v>3026</v>
      </c>
      <c r="S371" s="58" t="n">
        <v>5163</v>
      </c>
      <c r="T371" s="58" t="n">
        <v>5747</v>
      </c>
      <c r="U371" s="58" t="n">
        <v>3370</v>
      </c>
      <c r="V371" s="58" t="n">
        <v>1239</v>
      </c>
      <c r="W371" s="58" t="n">
        <v>1169</v>
      </c>
      <c r="X371" s="58" t="n">
        <v>179</v>
      </c>
      <c r="Y371" s="58"/>
      <c r="Z371" s="58" t="n">
        <v>980</v>
      </c>
      <c r="AA371" s="58" t="n">
        <v>1455</v>
      </c>
      <c r="AB371" s="58" t="n">
        <v>2023</v>
      </c>
      <c r="AC371" s="58" t="n">
        <v>145</v>
      </c>
      <c r="AD371" s="58" t="n">
        <v>286</v>
      </c>
      <c r="AE371" s="58" t="n">
        <v>8354</v>
      </c>
      <c r="AF371" s="58" t="n">
        <v>10883</v>
      </c>
      <c r="AG371" s="58" t="n">
        <v>24080</v>
      </c>
      <c r="AH371" s="58" t="n">
        <v>8</v>
      </c>
      <c r="AI371" s="58" t="n">
        <v>3</v>
      </c>
      <c r="AJ371" s="58" t="n">
        <v>7</v>
      </c>
      <c r="AK371" s="58" t="n">
        <v>9</v>
      </c>
      <c r="AL371" s="58"/>
      <c r="AM371" s="58"/>
      <c r="AN371" s="58" t="n">
        <v>1</v>
      </c>
      <c r="AO371" s="58" t="n">
        <v>16</v>
      </c>
      <c r="AP371" s="58" t="n">
        <v>1</v>
      </c>
      <c r="AQ371" s="58" t="n">
        <v>1</v>
      </c>
      <c r="AR371" s="58"/>
      <c r="AS371" s="58"/>
      <c r="AT371" s="58"/>
      <c r="AU371" s="58"/>
      <c r="AV371" s="58" t="n">
        <v>3174</v>
      </c>
      <c r="AW371" s="58" t="n">
        <v>8657</v>
      </c>
      <c r="AX371" s="58" t="n">
        <v>694</v>
      </c>
      <c r="AY371" s="58" t="n">
        <v>11317</v>
      </c>
      <c r="AZ371" s="58" t="n">
        <v>133</v>
      </c>
      <c r="BA371" s="58" t="n">
        <v>151</v>
      </c>
      <c r="BB371" s="58"/>
      <c r="BC371" s="58" t="n">
        <v>334</v>
      </c>
      <c r="BD371" s="58" t="n">
        <v>1306</v>
      </c>
      <c r="BE371" s="58" t="n">
        <v>443</v>
      </c>
      <c r="BF371" s="58" t="n">
        <v>3463</v>
      </c>
      <c r="BG371" s="58" t="n">
        <v>129</v>
      </c>
      <c r="BH371" s="58" t="n">
        <v>1529</v>
      </c>
      <c r="BI371" s="58" t="n">
        <v>38</v>
      </c>
      <c r="BJ371" s="58" t="n">
        <v>1652</v>
      </c>
      <c r="BK371" s="58" t="n">
        <v>5011</v>
      </c>
      <c r="BL371" s="58" t="n">
        <v>2436</v>
      </c>
      <c r="BM371" s="58" t="n">
        <v>3123</v>
      </c>
      <c r="BN371" s="58" t="n">
        <v>2179</v>
      </c>
      <c r="BO371" s="58" t="n">
        <v>733</v>
      </c>
      <c r="BP371" s="58" t="n">
        <v>236</v>
      </c>
      <c r="BQ371" s="58" t="n">
        <v>1202</v>
      </c>
      <c r="BR371" s="58" t="n">
        <v>169</v>
      </c>
      <c r="BS371" s="58" t="n">
        <v>5</v>
      </c>
      <c r="BT371" s="58" t="n">
        <v>137</v>
      </c>
      <c r="BU371" s="58" t="n">
        <v>1</v>
      </c>
      <c r="BV371" s="58"/>
      <c r="BW371" s="58" t="n">
        <v>102</v>
      </c>
      <c r="BX371" s="58" t="n">
        <v>175</v>
      </c>
      <c r="BY371" s="58" t="n">
        <v>941</v>
      </c>
      <c r="BZ371" s="58" t="n">
        <v>22322</v>
      </c>
      <c r="CA371" s="58" t="n">
        <v>445</v>
      </c>
      <c r="CB371" s="58" t="n">
        <v>36</v>
      </c>
      <c r="CC371" s="58" t="n">
        <v>5</v>
      </c>
      <c r="CD371" s="58" t="n">
        <v>24</v>
      </c>
      <c r="CE371" s="58" t="n">
        <v>26</v>
      </c>
      <c r="CF371" s="58" t="n">
        <v>10</v>
      </c>
      <c r="CG371" s="58" t="n">
        <v>15</v>
      </c>
      <c r="CH371" s="58" t="n">
        <v>3</v>
      </c>
      <c r="CI371" s="58" t="n">
        <v>21</v>
      </c>
      <c r="CJ371" s="58"/>
      <c r="CK371" s="58" t="n">
        <v>1</v>
      </c>
      <c r="CL371" s="58"/>
      <c r="CM371" s="58" t="n">
        <v>438</v>
      </c>
      <c r="CN371" s="58" t="n">
        <v>23210</v>
      </c>
      <c r="CO371" s="58" t="n">
        <v>411</v>
      </c>
      <c r="CP371" s="58" t="n">
        <v>451</v>
      </c>
      <c r="CQ371" s="58" t="n">
        <v>423</v>
      </c>
      <c r="CR371" s="58" t="n">
        <v>1</v>
      </c>
      <c r="CS371" s="58" t="n">
        <v>15</v>
      </c>
      <c r="CT371" s="58" t="n">
        <v>78</v>
      </c>
      <c r="CU371" s="58"/>
      <c r="CV371" s="58" t="n">
        <v>749</v>
      </c>
      <c r="CW371" s="58" t="n">
        <v>11</v>
      </c>
      <c r="CX371" s="58" t="n">
        <v>81</v>
      </c>
      <c r="CY371" s="58" t="n">
        <v>7</v>
      </c>
      <c r="CZ371" s="58" t="n">
        <v>27</v>
      </c>
      <c r="DA371" s="58" t="n">
        <v>5</v>
      </c>
      <c r="DB371" s="58" t="n">
        <v>37</v>
      </c>
      <c r="DC371" s="58" t="n">
        <v>7</v>
      </c>
      <c r="DD371" s="58" t="n">
        <v>611</v>
      </c>
      <c r="DE371" s="58" t="n">
        <v>12</v>
      </c>
      <c r="DF371" s="58" t="n">
        <v>141</v>
      </c>
      <c r="DG371" s="58" t="n">
        <v>1</v>
      </c>
      <c r="DH371" s="58" t="n">
        <v>1</v>
      </c>
      <c r="DI371" s="58" t="n">
        <v>129</v>
      </c>
      <c r="DJ371" s="58" t="n">
        <v>899</v>
      </c>
      <c r="DK371" s="58" t="n">
        <v>6202</v>
      </c>
      <c r="DL371" s="58" t="n">
        <v>2293</v>
      </c>
      <c r="DM371" s="58" t="n">
        <v>1231</v>
      </c>
      <c r="DN371" s="58" t="n">
        <v>154</v>
      </c>
      <c r="DO371" s="58" t="n">
        <v>1136</v>
      </c>
      <c r="DP371" s="58" t="n">
        <v>397</v>
      </c>
      <c r="DQ371" s="58" t="n">
        <v>3332</v>
      </c>
      <c r="DR371" s="58" t="n">
        <v>2942</v>
      </c>
      <c r="DS371" s="58" t="n">
        <v>1009</v>
      </c>
      <c r="DT371" s="58" t="n">
        <v>1090</v>
      </c>
      <c r="DU371" s="58" t="n">
        <v>539</v>
      </c>
      <c r="DV371" s="58" t="n">
        <v>110</v>
      </c>
      <c r="DW371" s="58" t="n">
        <v>5</v>
      </c>
      <c r="DX371" s="58" t="n">
        <v>2</v>
      </c>
      <c r="DY371" s="58" t="n">
        <v>34</v>
      </c>
      <c r="DZ371" s="58" t="n">
        <v>31</v>
      </c>
      <c r="EA371" s="58" t="n">
        <v>1</v>
      </c>
      <c r="EB371" s="58" t="n">
        <v>0</v>
      </c>
      <c r="EC371" s="59" t="s">
        <v>459</v>
      </c>
      <c r="ED371" s="59" t="s">
        <v>1252</v>
      </c>
      <c r="EE371" s="59" t="s">
        <v>1171</v>
      </c>
      <c r="EF371" s="59" t="s">
        <v>1252</v>
      </c>
      <c r="EG371" s="59" t="s">
        <v>409</v>
      </c>
    </row>
    <row r="372" customFormat="false" ht="14.25" hidden="false" customHeight="false" outlineLevel="0" collapsed="false">
      <c r="A372" s="58" t="n">
        <v>106301279</v>
      </c>
      <c r="B372" s="59" t="s">
        <v>2428</v>
      </c>
      <c r="C372" s="59" t="s">
        <v>433</v>
      </c>
      <c r="D372" s="59" t="s">
        <v>1938</v>
      </c>
      <c r="E372" s="59" t="s">
        <v>2429</v>
      </c>
      <c r="F372" s="59" t="s">
        <v>433</v>
      </c>
      <c r="G372" s="59" t="s">
        <v>691</v>
      </c>
      <c r="H372" s="59" t="s">
        <v>1000</v>
      </c>
      <c r="I372" s="59" t="s">
        <v>402</v>
      </c>
      <c r="J372" s="59" t="s">
        <v>2430</v>
      </c>
      <c r="K372" s="59" t="s">
        <v>418</v>
      </c>
      <c r="L372" s="58" t="n">
        <v>7333</v>
      </c>
      <c r="M372" s="58" t="n">
        <v>6608</v>
      </c>
      <c r="N372" s="58"/>
      <c r="O372" s="58" t="n">
        <v>276</v>
      </c>
      <c r="P372" s="58" t="n">
        <v>765</v>
      </c>
      <c r="Q372" s="58" t="n">
        <v>995</v>
      </c>
      <c r="R372" s="58" t="n">
        <v>1560</v>
      </c>
      <c r="S372" s="58" t="n">
        <v>2996</v>
      </c>
      <c r="T372" s="58" t="n">
        <v>3269</v>
      </c>
      <c r="U372" s="58" t="n">
        <v>2652</v>
      </c>
      <c r="V372" s="58" t="n">
        <v>1214</v>
      </c>
      <c r="W372" s="58" t="n">
        <v>197</v>
      </c>
      <c r="X372" s="58" t="n">
        <v>17</v>
      </c>
      <c r="Y372" s="58"/>
      <c r="Z372" s="58" t="n">
        <v>1864</v>
      </c>
      <c r="AA372" s="58" t="n">
        <v>332</v>
      </c>
      <c r="AB372" s="58" t="n">
        <v>2421</v>
      </c>
      <c r="AC372" s="58" t="n">
        <v>26</v>
      </c>
      <c r="AD372" s="58" t="n">
        <v>217</v>
      </c>
      <c r="AE372" s="58" t="n">
        <v>26</v>
      </c>
      <c r="AF372" s="58" t="n">
        <v>9055</v>
      </c>
      <c r="AG372" s="58" t="n">
        <v>13825</v>
      </c>
      <c r="AH372" s="58" t="n">
        <v>24</v>
      </c>
      <c r="AI372" s="58" t="n">
        <v>36</v>
      </c>
      <c r="AJ372" s="58" t="n">
        <v>3</v>
      </c>
      <c r="AK372" s="58" t="n">
        <v>1</v>
      </c>
      <c r="AL372" s="58"/>
      <c r="AM372" s="58"/>
      <c r="AN372" s="58" t="n">
        <v>30</v>
      </c>
      <c r="AO372" s="58"/>
      <c r="AP372" s="58" t="n">
        <v>1</v>
      </c>
      <c r="AQ372" s="58" t="n">
        <v>5</v>
      </c>
      <c r="AR372" s="58" t="n">
        <v>3</v>
      </c>
      <c r="AS372" s="58"/>
      <c r="AT372" s="58" t="n">
        <v>4</v>
      </c>
      <c r="AU372" s="58" t="n">
        <v>9</v>
      </c>
      <c r="AV372" s="58" t="n">
        <v>1669</v>
      </c>
      <c r="AW372" s="58" t="n">
        <v>5569</v>
      </c>
      <c r="AX372" s="58" t="n">
        <v>206</v>
      </c>
      <c r="AY372" s="58" t="n">
        <v>6235</v>
      </c>
      <c r="AZ372" s="58" t="n">
        <v>123</v>
      </c>
      <c r="BA372" s="58" t="n">
        <v>120</v>
      </c>
      <c r="BB372" s="58" t="n">
        <v>19</v>
      </c>
      <c r="BC372" s="58" t="n">
        <v>250</v>
      </c>
      <c r="BD372" s="58" t="n">
        <v>443</v>
      </c>
      <c r="BE372" s="58" t="n">
        <v>124</v>
      </c>
      <c r="BF372" s="58" t="n">
        <v>2776</v>
      </c>
      <c r="BG372" s="58" t="n">
        <v>100</v>
      </c>
      <c r="BH372" s="58" t="n">
        <v>649</v>
      </c>
      <c r="BI372" s="58" t="n">
        <v>61</v>
      </c>
      <c r="BJ372" s="58" t="n">
        <v>626</v>
      </c>
      <c r="BK372" s="58" t="n">
        <v>521</v>
      </c>
      <c r="BL372" s="58" t="n">
        <v>3062</v>
      </c>
      <c r="BM372" s="58" t="n">
        <v>2727</v>
      </c>
      <c r="BN372" s="58" t="n">
        <v>1385</v>
      </c>
      <c r="BO372" s="58" t="n">
        <v>253</v>
      </c>
      <c r="BP372" s="58" t="n">
        <v>103</v>
      </c>
      <c r="BQ372" s="58" t="n">
        <v>649</v>
      </c>
      <c r="BR372" s="58" t="n">
        <v>122</v>
      </c>
      <c r="BS372" s="58" t="n">
        <v>1</v>
      </c>
      <c r="BT372" s="58" t="n">
        <v>89</v>
      </c>
      <c r="BU372" s="58"/>
      <c r="BV372" s="58"/>
      <c r="BW372" s="58" t="n">
        <v>12</v>
      </c>
      <c r="BX372" s="58" t="n">
        <v>62</v>
      </c>
      <c r="BY372" s="58" t="n">
        <v>593</v>
      </c>
      <c r="BZ372" s="58" t="n">
        <v>13199</v>
      </c>
      <c r="CA372" s="58" t="n">
        <v>36</v>
      </c>
      <c r="CB372" s="58" t="n">
        <v>7</v>
      </c>
      <c r="CC372" s="58"/>
      <c r="CD372" s="58" t="n">
        <v>21</v>
      </c>
      <c r="CE372" s="58" t="n">
        <v>2</v>
      </c>
      <c r="CF372" s="58"/>
      <c r="CG372" s="58" t="n">
        <v>4</v>
      </c>
      <c r="CH372" s="58"/>
      <c r="CI372" s="58" t="n">
        <v>4</v>
      </c>
      <c r="CJ372" s="58" t="n">
        <v>1</v>
      </c>
      <c r="CK372" s="58"/>
      <c r="CL372" s="58"/>
      <c r="CM372" s="58" t="n">
        <v>326</v>
      </c>
      <c r="CN372" s="58" t="n">
        <v>12306</v>
      </c>
      <c r="CO372" s="58" t="n">
        <v>1022</v>
      </c>
      <c r="CP372" s="58"/>
      <c r="CQ372" s="58"/>
      <c r="CR372" s="58" t="n">
        <v>7</v>
      </c>
      <c r="CS372" s="58" t="n">
        <v>19</v>
      </c>
      <c r="CT372" s="58" t="n">
        <v>64</v>
      </c>
      <c r="CU372" s="58"/>
      <c r="CV372" s="58" t="n">
        <v>291</v>
      </c>
      <c r="CW372" s="58"/>
      <c r="CX372" s="58" t="n">
        <v>1</v>
      </c>
      <c r="CY372" s="58" t="n">
        <v>3</v>
      </c>
      <c r="CZ372" s="58"/>
      <c r="DA372" s="58"/>
      <c r="DB372" s="58" t="n">
        <v>31</v>
      </c>
      <c r="DC372" s="58"/>
      <c r="DD372" s="58" t="n">
        <v>97</v>
      </c>
      <c r="DE372" s="58"/>
      <c r="DF372" s="58"/>
      <c r="DG372" s="58"/>
      <c r="DH372" s="58"/>
      <c r="DI372" s="58" t="n">
        <v>86</v>
      </c>
      <c r="DJ372" s="58" t="n">
        <v>322</v>
      </c>
      <c r="DK372" s="58" t="n">
        <v>6226</v>
      </c>
      <c r="DL372" s="58" t="n">
        <v>2566</v>
      </c>
      <c r="DM372" s="58" t="n">
        <v>558</v>
      </c>
      <c r="DN372" s="58" t="n">
        <v>170</v>
      </c>
      <c r="DO372" s="58" t="n">
        <v>938</v>
      </c>
      <c r="DP372" s="58" t="n">
        <v>244</v>
      </c>
      <c r="DQ372" s="58" t="n">
        <v>806</v>
      </c>
      <c r="DR372" s="58" t="n">
        <v>298</v>
      </c>
      <c r="DS372" s="58" t="n">
        <v>446</v>
      </c>
      <c r="DT372" s="58" t="n">
        <v>438</v>
      </c>
      <c r="DU372" s="58" t="n">
        <v>230</v>
      </c>
      <c r="DV372" s="58" t="n">
        <v>98</v>
      </c>
      <c r="DW372" s="58" t="n">
        <v>2</v>
      </c>
      <c r="DX372" s="58" t="n">
        <v>43</v>
      </c>
      <c r="DY372" s="58" t="n">
        <v>238</v>
      </c>
      <c r="DZ372" s="58" t="n">
        <v>6</v>
      </c>
      <c r="EA372" s="58" t="n">
        <v>1</v>
      </c>
      <c r="EB372" s="58" t="n">
        <v>0</v>
      </c>
      <c r="EC372" s="59" t="s">
        <v>459</v>
      </c>
      <c r="ED372" s="59" t="s">
        <v>449</v>
      </c>
      <c r="EE372" s="59" t="s">
        <v>450</v>
      </c>
      <c r="EF372" s="59" t="s">
        <v>480</v>
      </c>
      <c r="EG372" s="59" t="s">
        <v>409</v>
      </c>
    </row>
    <row r="373" customFormat="false" ht="14.25" hidden="false" customHeight="false" outlineLevel="0" collapsed="false">
      <c r="A373" s="58" t="n">
        <v>106191216</v>
      </c>
      <c r="B373" s="59" t="s">
        <v>2431</v>
      </c>
      <c r="C373" s="59" t="s">
        <v>464</v>
      </c>
      <c r="D373" s="59" t="s">
        <v>412</v>
      </c>
      <c r="E373" s="59" t="s">
        <v>2432</v>
      </c>
      <c r="F373" s="59" t="s">
        <v>464</v>
      </c>
      <c r="G373" s="59" t="s">
        <v>1363</v>
      </c>
      <c r="H373" s="59" t="s">
        <v>610</v>
      </c>
      <c r="I373" s="59" t="s">
        <v>402</v>
      </c>
      <c r="J373" s="59" t="s">
        <v>2433</v>
      </c>
      <c r="K373" s="59" t="s">
        <v>418</v>
      </c>
      <c r="L373" s="58" t="n">
        <v>5213</v>
      </c>
      <c r="M373" s="58" t="n">
        <v>7310</v>
      </c>
      <c r="N373" s="58" t="n">
        <v>1</v>
      </c>
      <c r="O373" s="58" t="n">
        <v>38</v>
      </c>
      <c r="P373" s="58" t="n">
        <v>612</v>
      </c>
      <c r="Q373" s="58" t="n">
        <v>741</v>
      </c>
      <c r="R373" s="58" t="n">
        <v>1176</v>
      </c>
      <c r="S373" s="58" t="n">
        <v>2518</v>
      </c>
      <c r="T373" s="58" t="n">
        <v>3404</v>
      </c>
      <c r="U373" s="58" t="n">
        <v>2825</v>
      </c>
      <c r="V373" s="58" t="n">
        <v>1210</v>
      </c>
      <c r="W373" s="58"/>
      <c r="X373" s="58"/>
      <c r="Y373" s="58"/>
      <c r="Z373" s="58" t="n">
        <v>1098</v>
      </c>
      <c r="AA373" s="58" t="n">
        <v>578</v>
      </c>
      <c r="AB373" s="58" t="n">
        <v>2893</v>
      </c>
      <c r="AC373" s="58" t="n">
        <v>14</v>
      </c>
      <c r="AD373" s="58" t="n">
        <v>753</v>
      </c>
      <c r="AE373" s="58" t="n">
        <v>123</v>
      </c>
      <c r="AF373" s="58" t="n">
        <v>7065</v>
      </c>
      <c r="AG373" s="58" t="n">
        <v>12496</v>
      </c>
      <c r="AH373" s="58" t="n">
        <v>4</v>
      </c>
      <c r="AI373" s="58" t="n">
        <v>9</v>
      </c>
      <c r="AJ373" s="58"/>
      <c r="AK373" s="58" t="n">
        <v>6</v>
      </c>
      <c r="AL373" s="58" t="n">
        <v>5</v>
      </c>
      <c r="AM373" s="58"/>
      <c r="AN373" s="58"/>
      <c r="AO373" s="58"/>
      <c r="AP373" s="58"/>
      <c r="AQ373" s="58" t="n">
        <v>1</v>
      </c>
      <c r="AR373" s="58"/>
      <c r="AS373" s="58"/>
      <c r="AT373" s="58" t="n">
        <v>1</v>
      </c>
      <c r="AU373" s="58" t="n">
        <v>2</v>
      </c>
      <c r="AV373" s="58" t="n">
        <v>442</v>
      </c>
      <c r="AW373" s="58" t="n">
        <v>6181</v>
      </c>
      <c r="AX373" s="58" t="n">
        <v>100</v>
      </c>
      <c r="AY373" s="58" t="n">
        <v>5588</v>
      </c>
      <c r="AZ373" s="58" t="n">
        <v>75</v>
      </c>
      <c r="BA373" s="58" t="n">
        <v>138</v>
      </c>
      <c r="BB373" s="58"/>
      <c r="BC373" s="58" t="n">
        <v>3</v>
      </c>
      <c r="BD373" s="58" t="n">
        <v>191</v>
      </c>
      <c r="BE373" s="58" t="n">
        <v>35</v>
      </c>
      <c r="BF373" s="58" t="n">
        <v>1373</v>
      </c>
      <c r="BG373" s="58" t="n">
        <v>48</v>
      </c>
      <c r="BH373" s="58" t="n">
        <v>2339</v>
      </c>
      <c r="BI373" s="58" t="n">
        <v>79</v>
      </c>
      <c r="BJ373" s="58" t="n">
        <v>334</v>
      </c>
      <c r="BK373" s="58" t="n">
        <v>564</v>
      </c>
      <c r="BL373" s="58" t="n">
        <v>2587</v>
      </c>
      <c r="BM373" s="58" t="n">
        <v>223</v>
      </c>
      <c r="BN373" s="58" t="n">
        <v>2306</v>
      </c>
      <c r="BO373" s="58" t="n">
        <v>21</v>
      </c>
      <c r="BP373" s="58" t="n">
        <v>88</v>
      </c>
      <c r="BQ373" s="58" t="n">
        <v>1921</v>
      </c>
      <c r="BR373" s="58" t="n">
        <v>409</v>
      </c>
      <c r="BS373" s="58"/>
      <c r="BT373" s="58" t="n">
        <v>3</v>
      </c>
      <c r="BU373" s="58"/>
      <c r="BV373" s="58"/>
      <c r="BW373" s="58" t="n">
        <v>3</v>
      </c>
      <c r="BX373" s="58" t="n">
        <v>19</v>
      </c>
      <c r="BY373" s="58" t="n">
        <v>443</v>
      </c>
      <c r="BZ373" s="58" t="n">
        <v>11983</v>
      </c>
      <c r="CA373" s="58" t="n">
        <v>14</v>
      </c>
      <c r="CB373" s="58" t="n">
        <v>13</v>
      </c>
      <c r="CC373" s="58"/>
      <c r="CD373" s="58" t="n">
        <v>49</v>
      </c>
      <c r="CE373" s="58"/>
      <c r="CF373" s="58"/>
      <c r="CG373" s="58"/>
      <c r="CH373" s="58"/>
      <c r="CI373" s="58"/>
      <c r="CJ373" s="58"/>
      <c r="CK373" s="58"/>
      <c r="CL373" s="58"/>
      <c r="CM373" s="58" t="n">
        <v>122</v>
      </c>
      <c r="CN373" s="58" t="n">
        <v>11170</v>
      </c>
      <c r="CO373" s="58" t="n">
        <v>1116</v>
      </c>
      <c r="CP373" s="58"/>
      <c r="CQ373" s="58"/>
      <c r="CR373" s="58"/>
      <c r="CS373" s="58"/>
      <c r="CT373" s="58"/>
      <c r="CU373" s="58"/>
      <c r="CV373" s="58" t="n">
        <v>226</v>
      </c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 t="n">
        <v>1570</v>
      </c>
      <c r="DK373" s="58" t="n">
        <v>3593</v>
      </c>
      <c r="DL373" s="58"/>
      <c r="DM373" s="58" t="n">
        <v>606</v>
      </c>
      <c r="DN373" s="58" t="n">
        <v>362</v>
      </c>
      <c r="DO373" s="58" t="n">
        <v>299</v>
      </c>
      <c r="DP373" s="58"/>
      <c r="DQ373" s="58" t="n">
        <v>79</v>
      </c>
      <c r="DR373" s="58" t="n">
        <v>810</v>
      </c>
      <c r="DS373" s="58" t="n">
        <v>46</v>
      </c>
      <c r="DT373" s="58" t="n">
        <v>4875</v>
      </c>
      <c r="DU373" s="58"/>
      <c r="DV373" s="58" t="n">
        <v>8</v>
      </c>
      <c r="DW373" s="58" t="n">
        <v>50</v>
      </c>
      <c r="DX373" s="58" t="n">
        <v>68</v>
      </c>
      <c r="DY373" s="58" t="n">
        <v>41</v>
      </c>
      <c r="DZ373" s="58" t="n">
        <v>7</v>
      </c>
      <c r="EA373" s="58" t="n">
        <v>1</v>
      </c>
      <c r="EB373" s="58" t="n">
        <v>0</v>
      </c>
      <c r="EC373" s="59" t="s">
        <v>419</v>
      </c>
      <c r="ED373" s="59" t="s">
        <v>480</v>
      </c>
      <c r="EE373" s="59" t="s">
        <v>879</v>
      </c>
      <c r="EF373" s="59" t="s">
        <v>688</v>
      </c>
      <c r="EG373" s="59" t="s">
        <v>409</v>
      </c>
    </row>
    <row r="374" customFormat="false" ht="14.25" hidden="false" customHeight="false" outlineLevel="0" collapsed="false">
      <c r="A374" s="58" t="n">
        <v>106190818</v>
      </c>
      <c r="B374" s="59" t="s">
        <v>2434</v>
      </c>
      <c r="C374" s="59" t="s">
        <v>464</v>
      </c>
      <c r="D374" s="59" t="s">
        <v>412</v>
      </c>
      <c r="E374" s="59" t="s">
        <v>2435</v>
      </c>
      <c r="F374" s="59" t="s">
        <v>1023</v>
      </c>
      <c r="G374" s="59" t="s">
        <v>2436</v>
      </c>
      <c r="H374" s="59" t="s">
        <v>2437</v>
      </c>
      <c r="I374" s="59" t="s">
        <v>402</v>
      </c>
      <c r="J374" s="59" t="s">
        <v>2438</v>
      </c>
      <c r="K374" s="59" t="s">
        <v>418</v>
      </c>
      <c r="L374" s="58" t="n">
        <v>2269</v>
      </c>
      <c r="M374" s="58" t="n">
        <v>1486</v>
      </c>
      <c r="N374" s="58"/>
      <c r="O374" s="58" t="n">
        <v>175</v>
      </c>
      <c r="P374" s="58" t="n">
        <v>395</v>
      </c>
      <c r="Q374" s="58" t="n">
        <v>450</v>
      </c>
      <c r="R374" s="58" t="n">
        <v>468</v>
      </c>
      <c r="S374" s="58" t="n">
        <v>705</v>
      </c>
      <c r="T374" s="58" t="n">
        <v>710</v>
      </c>
      <c r="U374" s="58" t="n">
        <v>527</v>
      </c>
      <c r="V374" s="58" t="n">
        <v>286</v>
      </c>
      <c r="W374" s="58" t="n">
        <v>39</v>
      </c>
      <c r="X374" s="58"/>
      <c r="Y374" s="58"/>
      <c r="Z374" s="58" t="n">
        <v>213</v>
      </c>
      <c r="AA374" s="58" t="n">
        <v>45</v>
      </c>
      <c r="AB374" s="58" t="n">
        <v>313</v>
      </c>
      <c r="AC374" s="58" t="n">
        <v>22</v>
      </c>
      <c r="AD374" s="58" t="n">
        <v>116</v>
      </c>
      <c r="AE374" s="58" t="n">
        <v>502</v>
      </c>
      <c r="AF374" s="58" t="n">
        <v>2544</v>
      </c>
      <c r="AG374" s="58" t="n">
        <v>3734</v>
      </c>
      <c r="AH374" s="58" t="n">
        <v>14</v>
      </c>
      <c r="AI374" s="58" t="n">
        <v>2</v>
      </c>
      <c r="AJ374" s="58" t="n">
        <v>2</v>
      </c>
      <c r="AK374" s="58"/>
      <c r="AL374" s="58"/>
      <c r="AM374" s="58"/>
      <c r="AN374" s="58" t="n">
        <v>3</v>
      </c>
      <c r="AO374" s="58"/>
      <c r="AP374" s="58"/>
      <c r="AQ374" s="58"/>
      <c r="AR374" s="58"/>
      <c r="AS374" s="58"/>
      <c r="AT374" s="58"/>
      <c r="AU374" s="58"/>
      <c r="AV374" s="58" t="n">
        <v>11</v>
      </c>
      <c r="AW374" s="58" t="n">
        <v>1096</v>
      </c>
      <c r="AX374" s="58" t="n">
        <v>6</v>
      </c>
      <c r="AY374" s="58" t="n">
        <v>2052</v>
      </c>
      <c r="AZ374" s="58" t="n">
        <v>579</v>
      </c>
      <c r="BA374" s="58" t="n">
        <v>11</v>
      </c>
      <c r="BB374" s="58"/>
      <c r="BC374" s="58" t="n">
        <v>69</v>
      </c>
      <c r="BD374" s="58" t="n">
        <v>102</v>
      </c>
      <c r="BE374" s="58" t="n">
        <v>7</v>
      </c>
      <c r="BF374" s="58" t="n">
        <v>554</v>
      </c>
      <c r="BG374" s="58" t="n">
        <v>76</v>
      </c>
      <c r="BH374" s="58" t="n">
        <v>421</v>
      </c>
      <c r="BI374" s="58" t="n">
        <v>6</v>
      </c>
      <c r="BJ374" s="58" t="n">
        <v>111</v>
      </c>
      <c r="BK374" s="58" t="n">
        <v>547</v>
      </c>
      <c r="BL374" s="58" t="n">
        <v>364</v>
      </c>
      <c r="BM374" s="58" t="n">
        <v>326</v>
      </c>
      <c r="BN374" s="58" t="n">
        <v>443</v>
      </c>
      <c r="BO374" s="58" t="n">
        <v>561</v>
      </c>
      <c r="BP374" s="58" t="n">
        <v>58</v>
      </c>
      <c r="BQ374" s="58" t="n">
        <v>99</v>
      </c>
      <c r="BR374" s="58" t="n">
        <v>11</v>
      </c>
      <c r="BS374" s="58"/>
      <c r="BT374" s="58"/>
      <c r="BU374" s="58"/>
      <c r="BV374" s="58"/>
      <c r="BW374" s="58" t="n">
        <v>32</v>
      </c>
      <c r="BX374" s="58" t="n">
        <v>1</v>
      </c>
      <c r="BY374" s="58" t="n">
        <v>31</v>
      </c>
      <c r="BZ374" s="58" t="n">
        <v>3631</v>
      </c>
      <c r="CA374" s="58" t="n">
        <v>54</v>
      </c>
      <c r="CB374" s="58" t="n">
        <v>1</v>
      </c>
      <c r="CC374" s="58"/>
      <c r="CD374" s="58"/>
      <c r="CE374" s="58"/>
      <c r="CF374" s="58"/>
      <c r="CG374" s="58" t="n">
        <v>3</v>
      </c>
      <c r="CH374" s="58"/>
      <c r="CI374" s="58" t="n">
        <v>2</v>
      </c>
      <c r="CJ374" s="58"/>
      <c r="CK374" s="58"/>
      <c r="CL374" s="58"/>
      <c r="CM374" s="58" t="n">
        <v>280</v>
      </c>
      <c r="CN374" s="58" t="n">
        <v>3246</v>
      </c>
      <c r="CO374" s="58" t="n">
        <v>203</v>
      </c>
      <c r="CP374" s="58" t="n">
        <v>26</v>
      </c>
      <c r="CQ374" s="58" t="n">
        <v>12</v>
      </c>
      <c r="CR374" s="58"/>
      <c r="CS374" s="58"/>
      <c r="CT374" s="58"/>
      <c r="CU374" s="58"/>
      <c r="CV374" s="58" t="n">
        <v>39</v>
      </c>
      <c r="CW374" s="58"/>
      <c r="CX374" s="58" t="n">
        <v>6</v>
      </c>
      <c r="CY374" s="58" t="n">
        <v>1</v>
      </c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 t="n">
        <v>92</v>
      </c>
      <c r="DK374" s="58" t="n">
        <v>1162</v>
      </c>
      <c r="DL374" s="58" t="n">
        <v>285</v>
      </c>
      <c r="DM374" s="58" t="n">
        <v>390</v>
      </c>
      <c r="DN374" s="58" t="n">
        <v>13</v>
      </c>
      <c r="DO374" s="58" t="n">
        <v>298</v>
      </c>
      <c r="DP374" s="58" t="n">
        <v>2</v>
      </c>
      <c r="DQ374" s="58" t="n">
        <v>657</v>
      </c>
      <c r="DR374" s="58" t="n">
        <v>38</v>
      </c>
      <c r="DS374" s="58" t="n">
        <v>534</v>
      </c>
      <c r="DT374" s="58" t="n">
        <v>171</v>
      </c>
      <c r="DU374" s="58" t="n">
        <v>18</v>
      </c>
      <c r="DV374" s="58" t="n">
        <v>3</v>
      </c>
      <c r="DW374" s="58" t="n">
        <v>8</v>
      </c>
      <c r="DX374" s="58" t="n">
        <v>5</v>
      </c>
      <c r="DY374" s="58" t="n">
        <v>4</v>
      </c>
      <c r="DZ374" s="58" t="n">
        <v>17</v>
      </c>
      <c r="EA374" s="58" t="n">
        <v>1</v>
      </c>
      <c r="EB374" s="58" t="n">
        <v>0</v>
      </c>
      <c r="EC374" s="59" t="s">
        <v>419</v>
      </c>
      <c r="ED374" s="59" t="s">
        <v>642</v>
      </c>
      <c r="EE374" s="59" t="s">
        <v>649</v>
      </c>
      <c r="EF374" s="59" t="s">
        <v>576</v>
      </c>
      <c r="EG374" s="59" t="s">
        <v>409</v>
      </c>
    </row>
    <row r="375" customFormat="false" ht="14.25" hidden="false" customHeight="false" outlineLevel="0" collapsed="false">
      <c r="A375" s="58" t="n">
        <v>106190812</v>
      </c>
      <c r="B375" s="59" t="s">
        <v>2439</v>
      </c>
      <c r="C375" s="59" t="s">
        <v>464</v>
      </c>
      <c r="D375" s="59" t="s">
        <v>412</v>
      </c>
      <c r="E375" s="59" t="s">
        <v>2440</v>
      </c>
      <c r="F375" s="59" t="s">
        <v>2441</v>
      </c>
      <c r="G375" s="59" t="s">
        <v>2442</v>
      </c>
      <c r="H375" s="59" t="s">
        <v>1223</v>
      </c>
      <c r="I375" s="59" t="s">
        <v>402</v>
      </c>
      <c r="J375" s="59" t="s">
        <v>2443</v>
      </c>
      <c r="K375" s="59" t="s">
        <v>418</v>
      </c>
      <c r="L375" s="58" t="n">
        <v>4112</v>
      </c>
      <c r="M375" s="58" t="n">
        <v>2792</v>
      </c>
      <c r="N375" s="58"/>
      <c r="O375" s="58" t="n">
        <v>489</v>
      </c>
      <c r="P375" s="58" t="n">
        <v>433</v>
      </c>
      <c r="Q375" s="58" t="n">
        <v>653</v>
      </c>
      <c r="R375" s="58" t="n">
        <v>993</v>
      </c>
      <c r="S375" s="58" t="n">
        <v>1692</v>
      </c>
      <c r="T375" s="58" t="n">
        <v>1367</v>
      </c>
      <c r="U375" s="58" t="n">
        <v>517</v>
      </c>
      <c r="V375" s="58" t="n">
        <v>271</v>
      </c>
      <c r="W375" s="58" t="n">
        <v>476</v>
      </c>
      <c r="X375" s="58" t="n">
        <v>13</v>
      </c>
      <c r="Y375" s="58"/>
      <c r="Z375" s="58" t="n">
        <v>388</v>
      </c>
      <c r="AA375" s="58" t="n">
        <v>315</v>
      </c>
      <c r="AB375" s="58" t="n">
        <v>3488</v>
      </c>
      <c r="AC375" s="58" t="n">
        <v>5</v>
      </c>
      <c r="AD375" s="58" t="n">
        <v>138</v>
      </c>
      <c r="AE375" s="58" t="n">
        <v>4</v>
      </c>
      <c r="AF375" s="58" t="n">
        <v>2566</v>
      </c>
      <c r="AG375" s="58" t="n">
        <v>6834</v>
      </c>
      <c r="AH375" s="58" t="n">
        <v>21</v>
      </c>
      <c r="AI375" s="58" t="n">
        <v>30</v>
      </c>
      <c r="AJ375" s="58" t="n">
        <v>3</v>
      </c>
      <c r="AK375" s="58" t="n">
        <v>8</v>
      </c>
      <c r="AL375" s="58" t="n">
        <v>4</v>
      </c>
      <c r="AM375" s="58"/>
      <c r="AN375" s="58" t="n">
        <v>3</v>
      </c>
      <c r="AO375" s="58"/>
      <c r="AP375" s="58"/>
      <c r="AQ375" s="58"/>
      <c r="AR375" s="58" t="n">
        <v>1</v>
      </c>
      <c r="AS375" s="58"/>
      <c r="AT375" s="58"/>
      <c r="AU375" s="58"/>
      <c r="AV375" s="58" t="n">
        <v>504</v>
      </c>
      <c r="AW375" s="58" t="n">
        <v>1144</v>
      </c>
      <c r="AX375" s="58"/>
      <c r="AY375" s="58" t="n">
        <v>5205</v>
      </c>
      <c r="AZ375" s="58" t="n">
        <v>12</v>
      </c>
      <c r="BA375" s="58" t="n">
        <v>39</v>
      </c>
      <c r="BB375" s="58"/>
      <c r="BC375" s="58" t="n">
        <v>142</v>
      </c>
      <c r="BD375" s="58" t="n">
        <v>617</v>
      </c>
      <c r="BE375" s="58" t="n">
        <v>55</v>
      </c>
      <c r="BF375" s="58" t="n">
        <v>1986</v>
      </c>
      <c r="BG375" s="58" t="n">
        <v>13</v>
      </c>
      <c r="BH375" s="58" t="n">
        <v>404</v>
      </c>
      <c r="BI375" s="58" t="n">
        <v>14</v>
      </c>
      <c r="BJ375" s="58" t="n">
        <v>206</v>
      </c>
      <c r="BK375" s="58" t="n">
        <v>477</v>
      </c>
      <c r="BL375" s="58" t="n">
        <v>733</v>
      </c>
      <c r="BM375" s="58" t="n">
        <v>426</v>
      </c>
      <c r="BN375" s="58" t="n">
        <v>752</v>
      </c>
      <c r="BO375" s="58" t="n">
        <v>298</v>
      </c>
      <c r="BP375" s="58" t="n">
        <v>188</v>
      </c>
      <c r="BQ375" s="58" t="n">
        <v>574</v>
      </c>
      <c r="BR375" s="58" t="n">
        <v>18</v>
      </c>
      <c r="BS375" s="58"/>
      <c r="BT375" s="58" t="n">
        <v>1</v>
      </c>
      <c r="BU375" s="58"/>
      <c r="BV375" s="58"/>
      <c r="BW375" s="58" t="n">
        <v>68</v>
      </c>
      <c r="BX375" s="58" t="n">
        <v>2</v>
      </c>
      <c r="BY375" s="58" t="n">
        <v>84</v>
      </c>
      <c r="BZ375" s="58" t="n">
        <v>6676</v>
      </c>
      <c r="CA375" s="58" t="n">
        <v>60</v>
      </c>
      <c r="CB375" s="58" t="n">
        <v>9</v>
      </c>
      <c r="CC375" s="58"/>
      <c r="CD375" s="58"/>
      <c r="CE375" s="58"/>
      <c r="CF375" s="58" t="n">
        <v>1</v>
      </c>
      <c r="CG375" s="58" t="n">
        <v>2</v>
      </c>
      <c r="CH375" s="58"/>
      <c r="CI375" s="58" t="n">
        <v>2</v>
      </c>
      <c r="CJ375" s="58"/>
      <c r="CK375" s="58"/>
      <c r="CL375" s="58"/>
      <c r="CM375" s="58" t="n">
        <v>600</v>
      </c>
      <c r="CN375" s="58" t="n">
        <v>3929</v>
      </c>
      <c r="CO375" s="58" t="n">
        <v>2283</v>
      </c>
      <c r="CP375" s="58" t="n">
        <v>5115</v>
      </c>
      <c r="CQ375" s="58" t="n">
        <v>233</v>
      </c>
      <c r="CR375" s="58"/>
      <c r="CS375" s="58"/>
      <c r="CT375" s="58"/>
      <c r="CU375" s="58"/>
      <c r="CV375" s="58" t="n">
        <v>24</v>
      </c>
      <c r="CW375" s="58" t="n">
        <v>1</v>
      </c>
      <c r="CX375" s="58" t="n">
        <v>10</v>
      </c>
      <c r="CY375" s="58"/>
      <c r="CZ375" s="58" t="n">
        <v>4</v>
      </c>
      <c r="DA375" s="58"/>
      <c r="DB375" s="58"/>
      <c r="DC375" s="58"/>
      <c r="DD375" s="58"/>
      <c r="DE375" s="58"/>
      <c r="DF375" s="58"/>
      <c r="DG375" s="58"/>
      <c r="DH375" s="58"/>
      <c r="DI375" s="58"/>
      <c r="DJ375" s="58" t="n">
        <v>72</v>
      </c>
      <c r="DK375" s="58" t="n">
        <v>908</v>
      </c>
      <c r="DL375" s="58" t="n">
        <v>194</v>
      </c>
      <c r="DM375" s="58" t="n">
        <v>23</v>
      </c>
      <c r="DN375" s="58" t="n">
        <v>1</v>
      </c>
      <c r="DO375" s="58" t="n">
        <v>23</v>
      </c>
      <c r="DP375" s="58" t="n">
        <v>2</v>
      </c>
      <c r="DQ375" s="58" t="n">
        <v>171</v>
      </c>
      <c r="DR375" s="58" t="n">
        <v>11</v>
      </c>
      <c r="DS375" s="58" t="n">
        <v>47</v>
      </c>
      <c r="DT375" s="58" t="n">
        <v>4</v>
      </c>
      <c r="DU375" s="58" t="n">
        <v>61</v>
      </c>
      <c r="DV375" s="58"/>
      <c r="DW375" s="58"/>
      <c r="DX375" s="58" t="n">
        <v>4</v>
      </c>
      <c r="DY375" s="58" t="n">
        <v>36</v>
      </c>
      <c r="DZ375" s="58" t="n">
        <v>52</v>
      </c>
      <c r="EA375" s="58" t="n">
        <v>1</v>
      </c>
      <c r="EB375" s="58" t="n">
        <v>0</v>
      </c>
      <c r="EC375" s="59" t="s">
        <v>419</v>
      </c>
      <c r="ED375" s="59" t="s">
        <v>451</v>
      </c>
      <c r="EE375" s="59" t="s">
        <v>449</v>
      </c>
      <c r="EF375" s="59" t="s">
        <v>461</v>
      </c>
      <c r="EG375" s="59" t="s">
        <v>409</v>
      </c>
    </row>
    <row r="376" customFormat="false" ht="14.25" hidden="false" customHeight="false" outlineLevel="0" collapsed="false">
      <c r="A376" s="58" t="n">
        <v>106014050</v>
      </c>
      <c r="B376" s="59" t="s">
        <v>2444</v>
      </c>
      <c r="C376" s="59" t="s">
        <v>453</v>
      </c>
      <c r="D376" s="59" t="s">
        <v>412</v>
      </c>
      <c r="E376" s="59" t="s">
        <v>2445</v>
      </c>
      <c r="F376" s="59" t="s">
        <v>2446</v>
      </c>
      <c r="G376" s="59" t="s">
        <v>2447</v>
      </c>
      <c r="H376" s="59" t="s">
        <v>2448</v>
      </c>
      <c r="I376" s="59" t="s">
        <v>402</v>
      </c>
      <c r="J376" s="59" t="s">
        <v>2449</v>
      </c>
      <c r="K376" s="59" t="s">
        <v>418</v>
      </c>
      <c r="L376" s="58" t="n">
        <v>3798</v>
      </c>
      <c r="M376" s="58" t="n">
        <v>2254</v>
      </c>
      <c r="N376" s="58"/>
      <c r="O376" s="58" t="n">
        <v>84</v>
      </c>
      <c r="P376" s="58" t="n">
        <v>367</v>
      </c>
      <c r="Q376" s="58" t="n">
        <v>579</v>
      </c>
      <c r="R376" s="58" t="n">
        <v>910</v>
      </c>
      <c r="S376" s="58" t="n">
        <v>1567</v>
      </c>
      <c r="T376" s="58" t="n">
        <v>1181</v>
      </c>
      <c r="U376" s="58" t="n">
        <v>897</v>
      </c>
      <c r="V376" s="58" t="n">
        <v>426</v>
      </c>
      <c r="W376" s="58" t="n">
        <v>41</v>
      </c>
      <c r="X376" s="58"/>
      <c r="Y376" s="58"/>
      <c r="Z376" s="58"/>
      <c r="AA376" s="58" t="n">
        <v>189</v>
      </c>
      <c r="AB376" s="58" t="n">
        <v>469</v>
      </c>
      <c r="AC376" s="58" t="n">
        <v>4267</v>
      </c>
      <c r="AD376" s="58" t="n">
        <v>978</v>
      </c>
      <c r="AE376" s="58" t="n">
        <v>145</v>
      </c>
      <c r="AF376" s="58" t="n">
        <v>4</v>
      </c>
      <c r="AG376" s="58" t="n">
        <v>6039</v>
      </c>
      <c r="AH376" s="58" t="n">
        <v>5</v>
      </c>
      <c r="AI376" s="58" t="n">
        <v>2</v>
      </c>
      <c r="AJ376" s="58" t="n">
        <v>1</v>
      </c>
      <c r="AK376" s="58" t="n">
        <v>4</v>
      </c>
      <c r="AL376" s="58"/>
      <c r="AM376" s="58"/>
      <c r="AN376" s="58"/>
      <c r="AO376" s="58"/>
      <c r="AP376" s="58"/>
      <c r="AQ376" s="58" t="n">
        <v>1</v>
      </c>
      <c r="AR376" s="58"/>
      <c r="AS376" s="58"/>
      <c r="AT376" s="58"/>
      <c r="AU376" s="58"/>
      <c r="AV376" s="58" t="n">
        <v>213</v>
      </c>
      <c r="AW376" s="58" t="n">
        <v>1822</v>
      </c>
      <c r="AX376" s="58" t="n">
        <v>352</v>
      </c>
      <c r="AY376" s="58" t="n">
        <v>2763</v>
      </c>
      <c r="AZ376" s="58" t="n">
        <v>683</v>
      </c>
      <c r="BA376" s="58" t="n">
        <v>219</v>
      </c>
      <c r="BB376" s="58"/>
      <c r="BC376" s="58" t="n">
        <v>111</v>
      </c>
      <c r="BD376" s="58" t="n">
        <v>144</v>
      </c>
      <c r="BE376" s="58" t="n">
        <v>7</v>
      </c>
      <c r="BF376" s="58" t="n">
        <v>1304</v>
      </c>
      <c r="BG376" s="58" t="n">
        <v>28</v>
      </c>
      <c r="BH376" s="58" t="n">
        <v>483</v>
      </c>
      <c r="BI376" s="58" t="n">
        <v>3</v>
      </c>
      <c r="BJ376" s="58" t="n">
        <v>241</v>
      </c>
      <c r="BK376" s="58" t="n">
        <v>620</v>
      </c>
      <c r="BL376" s="58" t="n">
        <v>758</v>
      </c>
      <c r="BM376" s="58" t="n">
        <v>721</v>
      </c>
      <c r="BN376" s="58" t="n">
        <v>1399</v>
      </c>
      <c r="BO376" s="58" t="n">
        <v>40</v>
      </c>
      <c r="BP376" s="58" t="n">
        <v>69</v>
      </c>
      <c r="BQ376" s="58" t="n">
        <v>95</v>
      </c>
      <c r="BR376" s="58" t="n">
        <v>28</v>
      </c>
      <c r="BS376" s="58"/>
      <c r="BT376" s="58"/>
      <c r="BU376" s="58" t="n">
        <v>1</v>
      </c>
      <c r="BV376" s="58"/>
      <c r="BW376" s="58" t="n">
        <v>26</v>
      </c>
      <c r="BX376" s="58" t="n">
        <v>2</v>
      </c>
      <c r="BY376" s="58" t="n">
        <v>129</v>
      </c>
      <c r="BZ376" s="58" t="n">
        <v>5872</v>
      </c>
      <c r="CA376" s="58" t="n">
        <v>15</v>
      </c>
      <c r="CB376" s="58" t="n">
        <v>1</v>
      </c>
      <c r="CC376" s="58" t="n">
        <v>1</v>
      </c>
      <c r="CD376" s="58" t="n">
        <v>2</v>
      </c>
      <c r="CE376" s="58"/>
      <c r="CF376" s="58"/>
      <c r="CG376" s="58" t="n">
        <v>3</v>
      </c>
      <c r="CH376" s="58"/>
      <c r="CI376" s="58" t="n">
        <v>1</v>
      </c>
      <c r="CJ376" s="58"/>
      <c r="CK376" s="58"/>
      <c r="CL376" s="58"/>
      <c r="CM376" s="58" t="n">
        <v>139</v>
      </c>
      <c r="CN376" s="58" t="n">
        <v>5737</v>
      </c>
      <c r="CO376" s="58" t="n">
        <v>124</v>
      </c>
      <c r="CP376" s="58"/>
      <c r="CQ376" s="58" t="n">
        <v>2</v>
      </c>
      <c r="CR376" s="58" t="n">
        <v>2</v>
      </c>
      <c r="CS376" s="58"/>
      <c r="CT376" s="58" t="n">
        <v>1</v>
      </c>
      <c r="CU376" s="58"/>
      <c r="CV376" s="58" t="n">
        <v>11</v>
      </c>
      <c r="CW376" s="58" t="n">
        <v>3</v>
      </c>
      <c r="CX376" s="58"/>
      <c r="CY376" s="58"/>
      <c r="CZ376" s="58"/>
      <c r="DA376" s="58"/>
      <c r="DB376" s="58"/>
      <c r="DC376" s="58"/>
      <c r="DD376" s="58" t="n">
        <v>21</v>
      </c>
      <c r="DE376" s="58"/>
      <c r="DF376" s="58"/>
      <c r="DG376" s="58" t="n">
        <v>1</v>
      </c>
      <c r="DH376" s="58"/>
      <c r="DI376" s="58"/>
      <c r="DJ376" s="58" t="n">
        <v>273</v>
      </c>
      <c r="DK376" s="58" t="n">
        <v>2525</v>
      </c>
      <c r="DL376" s="58" t="n">
        <v>660</v>
      </c>
      <c r="DM376" s="58" t="n">
        <v>352</v>
      </c>
      <c r="DN376" s="58" t="n">
        <v>20</v>
      </c>
      <c r="DO376" s="58" t="n">
        <v>925</v>
      </c>
      <c r="DP376" s="58" t="n">
        <v>101</v>
      </c>
      <c r="DQ376" s="58" t="n">
        <v>645</v>
      </c>
      <c r="DR376" s="58" t="n">
        <v>188</v>
      </c>
      <c r="DS376" s="58" t="n">
        <v>53</v>
      </c>
      <c r="DT376" s="58" t="n">
        <v>224</v>
      </c>
      <c r="DU376" s="58" t="n">
        <v>20</v>
      </c>
      <c r="DV376" s="58" t="n">
        <v>24</v>
      </c>
      <c r="DW376" s="58" t="n">
        <v>1</v>
      </c>
      <c r="DX376" s="58" t="n">
        <v>29</v>
      </c>
      <c r="DY376" s="58" t="n">
        <v>10</v>
      </c>
      <c r="DZ376" s="58" t="n">
        <v>13</v>
      </c>
      <c r="EA376" s="58" t="n">
        <v>1</v>
      </c>
      <c r="EB376" s="58" t="n">
        <v>0</v>
      </c>
      <c r="EC376" s="59" t="s">
        <v>419</v>
      </c>
      <c r="ED376" s="59" t="s">
        <v>487</v>
      </c>
      <c r="EE376" s="59" t="s">
        <v>406</v>
      </c>
      <c r="EF376" s="59" t="s">
        <v>1171</v>
      </c>
      <c r="EG376" s="59" t="s">
        <v>409</v>
      </c>
    </row>
    <row r="377" customFormat="false" ht="14.25" hidden="false" customHeight="false" outlineLevel="0" collapsed="false">
      <c r="A377" s="58" t="n">
        <v>106560481</v>
      </c>
      <c r="B377" s="59" t="s">
        <v>2450</v>
      </c>
      <c r="C377" s="59" t="s">
        <v>794</v>
      </c>
      <c r="D377" s="59" t="s">
        <v>454</v>
      </c>
      <c r="E377" s="59" t="s">
        <v>2451</v>
      </c>
      <c r="F377" s="59" t="s">
        <v>794</v>
      </c>
      <c r="G377" s="59" t="s">
        <v>796</v>
      </c>
      <c r="H377" s="59" t="s">
        <v>797</v>
      </c>
      <c r="I377" s="59" t="s">
        <v>402</v>
      </c>
      <c r="J377" s="59" t="s">
        <v>2452</v>
      </c>
      <c r="K377" s="59" t="s">
        <v>418</v>
      </c>
      <c r="L377" s="58" t="n">
        <v>2847</v>
      </c>
      <c r="M377" s="58" t="n">
        <v>2290</v>
      </c>
      <c r="N377" s="58" t="n">
        <v>1</v>
      </c>
      <c r="O377" s="58" t="n">
        <v>358</v>
      </c>
      <c r="P377" s="58" t="n">
        <v>438</v>
      </c>
      <c r="Q377" s="58" t="n">
        <v>599</v>
      </c>
      <c r="R377" s="58" t="n">
        <v>749</v>
      </c>
      <c r="S377" s="58" t="n">
        <v>1393</v>
      </c>
      <c r="T377" s="58" t="n">
        <v>828</v>
      </c>
      <c r="U377" s="58" t="n">
        <v>140</v>
      </c>
      <c r="V377" s="58" t="n">
        <v>50</v>
      </c>
      <c r="W377" s="58" t="n">
        <v>542</v>
      </c>
      <c r="X377" s="58" t="n">
        <v>41</v>
      </c>
      <c r="Y377" s="58"/>
      <c r="Z377" s="58" t="n">
        <v>147</v>
      </c>
      <c r="AA377" s="58" t="n">
        <v>120</v>
      </c>
      <c r="AB377" s="58" t="n">
        <v>2746</v>
      </c>
      <c r="AC377" s="58" t="n">
        <v>15</v>
      </c>
      <c r="AD377" s="58" t="n">
        <v>224</v>
      </c>
      <c r="AE377" s="58" t="n">
        <v>23</v>
      </c>
      <c r="AF377" s="58" t="n">
        <v>1863</v>
      </c>
      <c r="AG377" s="58" t="n">
        <v>5034</v>
      </c>
      <c r="AH377" s="58" t="n">
        <v>60</v>
      </c>
      <c r="AI377" s="58" t="n">
        <v>9</v>
      </c>
      <c r="AJ377" s="58"/>
      <c r="AK377" s="58" t="n">
        <v>9</v>
      </c>
      <c r="AL377" s="58"/>
      <c r="AM377" s="58" t="n">
        <v>1</v>
      </c>
      <c r="AN377" s="58" t="n">
        <v>1</v>
      </c>
      <c r="AO377" s="58" t="n">
        <v>5</v>
      </c>
      <c r="AP377" s="58"/>
      <c r="AQ377" s="58"/>
      <c r="AR377" s="58" t="n">
        <v>1</v>
      </c>
      <c r="AS377" s="58"/>
      <c r="AT377" s="58" t="n">
        <v>2</v>
      </c>
      <c r="AU377" s="58" t="n">
        <v>16</v>
      </c>
      <c r="AV377" s="58" t="n">
        <v>2960</v>
      </c>
      <c r="AW377" s="58" t="n">
        <v>423</v>
      </c>
      <c r="AX377" s="58" t="n">
        <v>50</v>
      </c>
      <c r="AY377" s="58" t="n">
        <v>1440</v>
      </c>
      <c r="AZ377" s="58" t="n">
        <v>251</v>
      </c>
      <c r="BA377" s="58" t="n">
        <v>14</v>
      </c>
      <c r="BB377" s="58"/>
      <c r="BC377" s="58" t="n">
        <v>35</v>
      </c>
      <c r="BD377" s="58" t="n">
        <v>66</v>
      </c>
      <c r="BE377" s="58" t="n">
        <v>87</v>
      </c>
      <c r="BF377" s="58" t="n">
        <v>1139</v>
      </c>
      <c r="BG377" s="58" t="n">
        <v>27</v>
      </c>
      <c r="BH377" s="58" t="n">
        <v>436</v>
      </c>
      <c r="BI377" s="58" t="n">
        <v>62</v>
      </c>
      <c r="BJ377" s="58" t="n">
        <v>458</v>
      </c>
      <c r="BK377" s="58" t="n">
        <v>414</v>
      </c>
      <c r="BL377" s="58" t="n">
        <v>474</v>
      </c>
      <c r="BM377" s="58" t="n">
        <v>330</v>
      </c>
      <c r="BN377" s="58" t="n">
        <v>1118</v>
      </c>
      <c r="BO377" s="58" t="n">
        <v>238</v>
      </c>
      <c r="BP377" s="58" t="n">
        <v>50</v>
      </c>
      <c r="BQ377" s="58" t="n">
        <v>157</v>
      </c>
      <c r="BR377" s="58" t="n">
        <v>45</v>
      </c>
      <c r="BS377" s="58"/>
      <c r="BT377" s="58" t="n">
        <v>2</v>
      </c>
      <c r="BU377" s="58"/>
      <c r="BV377" s="58"/>
      <c r="BW377" s="58" t="n">
        <v>172</v>
      </c>
      <c r="BX377" s="58" t="n">
        <v>39</v>
      </c>
      <c r="BY377" s="58" t="n">
        <v>78</v>
      </c>
      <c r="BZ377" s="58" t="n">
        <v>4653</v>
      </c>
      <c r="CA377" s="58" t="n">
        <v>95</v>
      </c>
      <c r="CB377" s="58" t="n">
        <v>3</v>
      </c>
      <c r="CC377" s="58"/>
      <c r="CD377" s="58" t="n">
        <v>3</v>
      </c>
      <c r="CE377" s="58" t="n">
        <v>22</v>
      </c>
      <c r="CF377" s="58" t="n">
        <v>1</v>
      </c>
      <c r="CG377" s="58" t="n">
        <v>25</v>
      </c>
      <c r="CH377" s="58" t="n">
        <v>3</v>
      </c>
      <c r="CI377" s="58" t="n">
        <v>42</v>
      </c>
      <c r="CJ377" s="58" t="n">
        <v>1</v>
      </c>
      <c r="CK377" s="58"/>
      <c r="CL377" s="58" t="n">
        <v>1</v>
      </c>
      <c r="CM377" s="58" t="n">
        <v>42</v>
      </c>
      <c r="CN377" s="58" t="n">
        <v>3702</v>
      </c>
      <c r="CO377" s="58" t="n">
        <v>1378</v>
      </c>
      <c r="CP377" s="58" t="n">
        <v>92</v>
      </c>
      <c r="CQ377" s="58" t="n">
        <v>56</v>
      </c>
      <c r="CR377" s="58"/>
      <c r="CS377" s="58"/>
      <c r="CT377" s="58"/>
      <c r="CU377" s="58"/>
      <c r="CV377" s="58" t="n">
        <v>4</v>
      </c>
      <c r="CW377" s="58"/>
      <c r="CX377" s="58" t="n">
        <v>24</v>
      </c>
      <c r="CY377" s="58" t="n">
        <v>1</v>
      </c>
      <c r="CZ377" s="58" t="n">
        <v>1</v>
      </c>
      <c r="DA377" s="58" t="n">
        <v>6</v>
      </c>
      <c r="DB377" s="58"/>
      <c r="DC377" s="58"/>
      <c r="DD377" s="58"/>
      <c r="DE377" s="58"/>
      <c r="DF377" s="58"/>
      <c r="DG377" s="58"/>
      <c r="DH377" s="58" t="n">
        <v>52</v>
      </c>
      <c r="DI377" s="58"/>
      <c r="DJ377" s="58" t="n">
        <v>55</v>
      </c>
      <c r="DK377" s="58" t="n">
        <v>2600</v>
      </c>
      <c r="DL377" s="58" t="n">
        <v>102</v>
      </c>
      <c r="DM377" s="58" t="n">
        <v>397</v>
      </c>
      <c r="DN377" s="58" t="n">
        <v>27</v>
      </c>
      <c r="DO377" s="58" t="n">
        <v>335</v>
      </c>
      <c r="DP377" s="58" t="n">
        <v>28</v>
      </c>
      <c r="DQ377" s="58" t="n">
        <v>882</v>
      </c>
      <c r="DR377" s="58" t="n">
        <v>99</v>
      </c>
      <c r="DS377" s="58" t="n">
        <v>84</v>
      </c>
      <c r="DT377" s="58" t="n">
        <v>150</v>
      </c>
      <c r="DU377" s="58" t="n">
        <v>136</v>
      </c>
      <c r="DV377" s="58" t="n">
        <v>5</v>
      </c>
      <c r="DW377" s="58" t="n">
        <v>2</v>
      </c>
      <c r="DX377" s="58" t="n">
        <v>4</v>
      </c>
      <c r="DY377" s="58" t="n">
        <v>3</v>
      </c>
      <c r="DZ377" s="58" t="n">
        <v>9</v>
      </c>
      <c r="EA377" s="58" t="n">
        <v>1</v>
      </c>
      <c r="EB377" s="58" t="n">
        <v>0</v>
      </c>
      <c r="EC377" s="59" t="s">
        <v>459</v>
      </c>
      <c r="ED377" s="59" t="s">
        <v>550</v>
      </c>
      <c r="EE377" s="59" t="s">
        <v>659</v>
      </c>
      <c r="EF377" s="59" t="s">
        <v>625</v>
      </c>
      <c r="EG377" s="59" t="s">
        <v>409</v>
      </c>
    </row>
    <row r="378" customFormat="false" ht="14.25" hidden="false" customHeight="false" outlineLevel="0" collapsed="false">
      <c r="A378" s="58" t="n">
        <v>106454012</v>
      </c>
      <c r="B378" s="59" t="s">
        <v>2453</v>
      </c>
      <c r="C378" s="59" t="s">
        <v>1533</v>
      </c>
      <c r="D378" s="59" t="s">
        <v>473</v>
      </c>
      <c r="E378" s="59" t="s">
        <v>2454</v>
      </c>
      <c r="F378" s="59" t="s">
        <v>1590</v>
      </c>
      <c r="G378" s="59" t="s">
        <v>1591</v>
      </c>
      <c r="H378" s="59" t="s">
        <v>1592</v>
      </c>
      <c r="I378" s="59" t="s">
        <v>402</v>
      </c>
      <c r="J378" s="59" t="s">
        <v>2455</v>
      </c>
      <c r="K378" s="59" t="s">
        <v>418</v>
      </c>
      <c r="L378" s="58" t="n">
        <v>78</v>
      </c>
      <c r="M378" s="58" t="n">
        <v>55</v>
      </c>
      <c r="N378" s="58"/>
      <c r="O378" s="58"/>
      <c r="P378" s="58" t="n">
        <v>1</v>
      </c>
      <c r="Q378" s="58" t="n">
        <v>2</v>
      </c>
      <c r="R378" s="58" t="n">
        <v>3</v>
      </c>
      <c r="S378" s="58" t="n">
        <v>18</v>
      </c>
      <c r="T378" s="58" t="n">
        <v>42</v>
      </c>
      <c r="U378" s="58" t="n">
        <v>48</v>
      </c>
      <c r="V378" s="58" t="n">
        <v>19</v>
      </c>
      <c r="W378" s="58"/>
      <c r="X378" s="58"/>
      <c r="Y378" s="58"/>
      <c r="Z378" s="58"/>
      <c r="AA378" s="58" t="n">
        <v>1</v>
      </c>
      <c r="AB378" s="58"/>
      <c r="AC378" s="58"/>
      <c r="AD378" s="58"/>
      <c r="AE378" s="58"/>
      <c r="AF378" s="58" t="n">
        <v>132</v>
      </c>
      <c r="AG378" s="58" t="n">
        <v>131</v>
      </c>
      <c r="AH378" s="58" t="n">
        <v>2</v>
      </c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 t="n">
        <v>1</v>
      </c>
      <c r="AW378" s="58" t="n">
        <v>102</v>
      </c>
      <c r="AX378" s="58" t="n">
        <v>3</v>
      </c>
      <c r="AY378" s="58" t="n">
        <v>23</v>
      </c>
      <c r="AZ378" s="58" t="n">
        <v>4</v>
      </c>
      <c r="BA378" s="58"/>
      <c r="BB378" s="58"/>
      <c r="BC378" s="58"/>
      <c r="BD378" s="58"/>
      <c r="BE378" s="58"/>
      <c r="BF378" s="58"/>
      <c r="BG378" s="58" t="n">
        <v>1</v>
      </c>
      <c r="BH378" s="58"/>
      <c r="BI378" s="58" t="n">
        <v>2</v>
      </c>
      <c r="BJ378" s="58" t="n">
        <v>1</v>
      </c>
      <c r="BK378" s="58"/>
      <c r="BL378" s="58" t="n">
        <v>40</v>
      </c>
      <c r="BM378" s="58"/>
      <c r="BN378" s="58" t="n">
        <v>1</v>
      </c>
      <c r="BO378" s="58" t="n">
        <v>22</v>
      </c>
      <c r="BP378" s="58"/>
      <c r="BQ378" s="58" t="n">
        <v>66</v>
      </c>
      <c r="BR378" s="58"/>
      <c r="BS378" s="58"/>
      <c r="BT378" s="58"/>
      <c r="BU378" s="58"/>
      <c r="BV378" s="58"/>
      <c r="BW378" s="58"/>
      <c r="BX378" s="58"/>
      <c r="BY378" s="58"/>
      <c r="BZ378" s="58" t="n">
        <v>131</v>
      </c>
      <c r="CA378" s="58"/>
      <c r="CB378" s="58" t="n">
        <v>2</v>
      </c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 t="n">
        <v>1</v>
      </c>
      <c r="CN378" s="58" t="n">
        <v>132</v>
      </c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 t="n">
        <v>1</v>
      </c>
      <c r="DL378" s="58"/>
      <c r="DM378" s="58"/>
      <c r="DN378" s="58"/>
      <c r="DO378" s="58"/>
      <c r="DP378" s="58"/>
      <c r="DQ378" s="58"/>
      <c r="DR378" s="58"/>
      <c r="DS378" s="58" t="n">
        <v>132</v>
      </c>
      <c r="DT378" s="58"/>
      <c r="DU378" s="58"/>
      <c r="DV378" s="58"/>
      <c r="DW378" s="58"/>
      <c r="DX378" s="58"/>
      <c r="DY378" s="58"/>
      <c r="DZ378" s="58"/>
      <c r="EA378" s="58" t="n">
        <v>1</v>
      </c>
      <c r="EB378" s="58" t="n">
        <v>0</v>
      </c>
      <c r="EC378" s="59" t="s">
        <v>405</v>
      </c>
      <c r="ED378" s="59" t="s">
        <v>542</v>
      </c>
      <c r="EE378" s="59" t="s">
        <v>542</v>
      </c>
      <c r="EF378" s="59" t="s">
        <v>542</v>
      </c>
      <c r="EG378" s="59" t="s">
        <v>409</v>
      </c>
    </row>
    <row r="379" customFormat="false" ht="14.25" hidden="false" customHeight="false" outlineLevel="0" collapsed="false">
      <c r="A379" s="58" t="n">
        <v>106361370</v>
      </c>
      <c r="B379" s="59" t="s">
        <v>2456</v>
      </c>
      <c r="C379" s="59" t="s">
        <v>519</v>
      </c>
      <c r="D379" s="59" t="s">
        <v>454</v>
      </c>
      <c r="E379" s="59" t="s">
        <v>2457</v>
      </c>
      <c r="F379" s="59" t="s">
        <v>839</v>
      </c>
      <c r="G379" s="59" t="s">
        <v>840</v>
      </c>
      <c r="H379" s="59" t="s">
        <v>841</v>
      </c>
      <c r="I379" s="59" t="s">
        <v>402</v>
      </c>
      <c r="J379" s="59" t="s">
        <v>2458</v>
      </c>
      <c r="K379" s="59" t="s">
        <v>418</v>
      </c>
      <c r="L379" s="58" t="n">
        <v>2533</v>
      </c>
      <c r="M379" s="58" t="n">
        <v>1118</v>
      </c>
      <c r="N379" s="58"/>
      <c r="O379" s="58" t="n">
        <v>131</v>
      </c>
      <c r="P379" s="58" t="n">
        <v>508</v>
      </c>
      <c r="Q379" s="58" t="n">
        <v>788</v>
      </c>
      <c r="R379" s="58" t="n">
        <v>649</v>
      </c>
      <c r="S379" s="58" t="n">
        <v>751</v>
      </c>
      <c r="T379" s="58" t="n">
        <v>426</v>
      </c>
      <c r="U379" s="58" t="n">
        <v>253</v>
      </c>
      <c r="V379" s="58" t="n">
        <v>92</v>
      </c>
      <c r="W379" s="58" t="n">
        <v>52</v>
      </c>
      <c r="X379" s="58" t="n">
        <v>1</v>
      </c>
      <c r="Y379" s="58"/>
      <c r="Z379" s="58" t="n">
        <v>51</v>
      </c>
      <c r="AA379" s="58" t="n">
        <v>421</v>
      </c>
      <c r="AB379" s="58" t="n">
        <v>1239</v>
      </c>
      <c r="AC379" s="58" t="n">
        <v>15</v>
      </c>
      <c r="AD379" s="58" t="n">
        <v>10</v>
      </c>
      <c r="AE379" s="58" t="n">
        <v>27</v>
      </c>
      <c r="AF379" s="58" t="n">
        <v>1888</v>
      </c>
      <c r="AG379" s="58" t="n">
        <v>3647</v>
      </c>
      <c r="AH379" s="58"/>
      <c r="AI379" s="58" t="n">
        <v>1</v>
      </c>
      <c r="AJ379" s="58" t="n">
        <v>2</v>
      </c>
      <c r="AK379" s="58"/>
      <c r="AL379" s="58"/>
      <c r="AM379" s="58"/>
      <c r="AN379" s="58"/>
      <c r="AO379" s="58"/>
      <c r="AP379" s="58"/>
      <c r="AQ379" s="58" t="n">
        <v>1</v>
      </c>
      <c r="AR379" s="58"/>
      <c r="AS379" s="58"/>
      <c r="AT379" s="58"/>
      <c r="AU379" s="58"/>
      <c r="AV379" s="58" t="n">
        <v>1143</v>
      </c>
      <c r="AW379" s="58" t="n">
        <v>674</v>
      </c>
      <c r="AX379" s="58" t="n">
        <v>49</v>
      </c>
      <c r="AY379" s="58" t="n">
        <v>1745</v>
      </c>
      <c r="AZ379" s="58" t="n">
        <v>5</v>
      </c>
      <c r="BA379" s="58" t="n">
        <v>34</v>
      </c>
      <c r="BB379" s="58" t="n">
        <v>1</v>
      </c>
      <c r="BC379" s="58" t="n">
        <v>119</v>
      </c>
      <c r="BD379" s="58" t="n">
        <v>134</v>
      </c>
      <c r="BE379" s="58" t="n">
        <v>12</v>
      </c>
      <c r="BF379" s="58" t="n">
        <v>553</v>
      </c>
      <c r="BG379" s="58" t="n">
        <v>15</v>
      </c>
      <c r="BH379" s="58" t="n">
        <v>1047</v>
      </c>
      <c r="BI379" s="58" t="n">
        <v>21</v>
      </c>
      <c r="BJ379" s="58" t="n">
        <v>197</v>
      </c>
      <c r="BK379" s="58" t="n">
        <v>353</v>
      </c>
      <c r="BL379" s="58" t="n">
        <v>344</v>
      </c>
      <c r="BM379" s="58" t="n">
        <v>74</v>
      </c>
      <c r="BN379" s="58" t="n">
        <v>490</v>
      </c>
      <c r="BO379" s="58" t="n">
        <v>72</v>
      </c>
      <c r="BP379" s="58" t="n">
        <v>51</v>
      </c>
      <c r="BQ379" s="58" t="n">
        <v>121</v>
      </c>
      <c r="BR379" s="58" t="n">
        <v>48</v>
      </c>
      <c r="BS379" s="58"/>
      <c r="BT379" s="58"/>
      <c r="BU379" s="58"/>
      <c r="BV379" s="58"/>
      <c r="BW379" s="58" t="n">
        <v>58</v>
      </c>
      <c r="BX379" s="58"/>
      <c r="BY379" s="58" t="n">
        <v>48</v>
      </c>
      <c r="BZ379" s="58" t="n">
        <v>3463</v>
      </c>
      <c r="CA379" s="58" t="n">
        <v>56</v>
      </c>
      <c r="CB379" s="58" t="n">
        <v>3</v>
      </c>
      <c r="CC379" s="58" t="n">
        <v>6</v>
      </c>
      <c r="CD379" s="58" t="n">
        <v>2</v>
      </c>
      <c r="CE379" s="58" t="n">
        <v>9</v>
      </c>
      <c r="CF379" s="58"/>
      <c r="CG379" s="58" t="n">
        <v>3</v>
      </c>
      <c r="CH379" s="58" t="n">
        <v>1</v>
      </c>
      <c r="CI379" s="58" t="n">
        <v>2</v>
      </c>
      <c r="CJ379" s="58"/>
      <c r="CK379" s="58"/>
      <c r="CL379" s="58"/>
      <c r="CM379" s="58" t="n">
        <v>9</v>
      </c>
      <c r="CN379" s="58" t="n">
        <v>3555</v>
      </c>
      <c r="CO379" s="58" t="n">
        <v>85</v>
      </c>
      <c r="CP379" s="58"/>
      <c r="CQ379" s="58" t="n">
        <v>6</v>
      </c>
      <c r="CR379" s="58" t="n">
        <v>29</v>
      </c>
      <c r="CS379" s="58"/>
      <c r="CT379" s="58" t="n">
        <v>1</v>
      </c>
      <c r="CU379" s="58"/>
      <c r="CV379" s="58" t="n">
        <v>78</v>
      </c>
      <c r="CW379" s="58" t="n">
        <v>9</v>
      </c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 t="n">
        <v>148</v>
      </c>
      <c r="DK379" s="58" t="n">
        <v>1046</v>
      </c>
      <c r="DL379" s="58"/>
      <c r="DM379" s="58" t="n">
        <v>1142</v>
      </c>
      <c r="DN379" s="58" t="n">
        <v>30</v>
      </c>
      <c r="DO379" s="58" t="n">
        <v>193</v>
      </c>
      <c r="DP379" s="58" t="n">
        <v>112</v>
      </c>
      <c r="DQ379" s="58" t="n">
        <v>574</v>
      </c>
      <c r="DR379" s="58" t="n">
        <v>70</v>
      </c>
      <c r="DS379" s="58" t="n">
        <v>51</v>
      </c>
      <c r="DT379" s="58" t="n">
        <v>150</v>
      </c>
      <c r="DU379" s="58" t="n">
        <v>7</v>
      </c>
      <c r="DV379" s="58"/>
      <c r="DW379" s="58" t="n">
        <v>5</v>
      </c>
      <c r="DX379" s="58"/>
      <c r="DY379" s="58"/>
      <c r="DZ379" s="58" t="n">
        <v>2</v>
      </c>
      <c r="EA379" s="58" t="n">
        <v>1</v>
      </c>
      <c r="EB379" s="58" t="n">
        <v>0</v>
      </c>
      <c r="EC379" s="59" t="s">
        <v>459</v>
      </c>
      <c r="ED379" s="59" t="s">
        <v>557</v>
      </c>
      <c r="EE379" s="59" t="s">
        <v>558</v>
      </c>
      <c r="EF379" s="59" t="s">
        <v>407</v>
      </c>
      <c r="EG379" s="59" t="s">
        <v>409</v>
      </c>
    </row>
    <row r="380" customFormat="false" ht="14.25" hidden="false" customHeight="false" outlineLevel="0" collapsed="false">
      <c r="A380" s="58" t="n">
        <v>306544082</v>
      </c>
      <c r="B380" s="59" t="s">
        <v>2459</v>
      </c>
      <c r="C380" s="59" t="s">
        <v>544</v>
      </c>
      <c r="D380" s="59" t="s">
        <v>398</v>
      </c>
      <c r="E380" s="59" t="s">
        <v>2460</v>
      </c>
      <c r="F380" s="59" t="s">
        <v>546</v>
      </c>
      <c r="G380" s="59" t="s">
        <v>1359</v>
      </c>
      <c r="H380" s="59" t="s">
        <v>548</v>
      </c>
      <c r="I380" s="59" t="s">
        <v>402</v>
      </c>
      <c r="J380" s="59" t="s">
        <v>2461</v>
      </c>
      <c r="K380" s="59" t="s">
        <v>404</v>
      </c>
      <c r="L380" s="58" t="n">
        <v>1095</v>
      </c>
      <c r="M380" s="58" t="n">
        <v>1176</v>
      </c>
      <c r="N380" s="58"/>
      <c r="O380" s="58" t="n">
        <v>69</v>
      </c>
      <c r="P380" s="58"/>
      <c r="Q380" s="58"/>
      <c r="R380" s="58"/>
      <c r="S380" s="58"/>
      <c r="T380" s="58"/>
      <c r="U380" s="58"/>
      <c r="V380" s="58"/>
      <c r="W380" s="58" t="n">
        <v>2198</v>
      </c>
      <c r="X380" s="58" t="n">
        <v>4</v>
      </c>
      <c r="Y380" s="58"/>
      <c r="Z380" s="58" t="n">
        <v>56</v>
      </c>
      <c r="AA380" s="58" t="n">
        <v>20</v>
      </c>
      <c r="AB380" s="58" t="n">
        <v>1923</v>
      </c>
      <c r="AC380" s="58" t="n">
        <v>26</v>
      </c>
      <c r="AD380" s="58" t="n">
        <v>57</v>
      </c>
      <c r="AE380" s="58"/>
      <c r="AF380" s="58" t="n">
        <v>189</v>
      </c>
      <c r="AG380" s="58" t="n">
        <v>2271</v>
      </c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 t="n">
        <v>2128</v>
      </c>
      <c r="AW380" s="58"/>
      <c r="AX380" s="58"/>
      <c r="AY380" s="58" t="n">
        <v>143</v>
      </c>
      <c r="AZ380" s="58"/>
      <c r="BA380" s="58"/>
      <c r="BB380" s="58"/>
      <c r="BC380" s="58"/>
      <c r="BD380" s="58"/>
      <c r="BE380" s="58"/>
      <c r="BF380" s="58" t="n">
        <v>2271</v>
      </c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 t="n">
        <v>2271</v>
      </c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 t="n">
        <v>1500</v>
      </c>
      <c r="CO380" s="58" t="n">
        <v>771</v>
      </c>
      <c r="CP380" s="58"/>
      <c r="CQ380" s="58"/>
      <c r="CR380" s="58"/>
      <c r="CS380" s="58"/>
      <c r="CT380" s="58"/>
      <c r="CU380" s="58" t="n">
        <v>2271</v>
      </c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/>
      <c r="DZ380" s="58"/>
      <c r="EA380" s="58" t="n">
        <v>0</v>
      </c>
      <c r="EB380" s="58" t="n">
        <v>1</v>
      </c>
      <c r="EC380" s="59" t="s">
        <v>405</v>
      </c>
      <c r="ED380" s="59" t="s">
        <v>430</v>
      </c>
      <c r="EE380" s="59" t="s">
        <v>550</v>
      </c>
      <c r="EF380" s="59" t="s">
        <v>406</v>
      </c>
      <c r="EG380" s="59" t="s">
        <v>409</v>
      </c>
    </row>
    <row r="381" customFormat="false" ht="14.25" hidden="false" customHeight="false" outlineLevel="0" collapsed="false">
      <c r="A381" s="58" t="n">
        <v>106010987</v>
      </c>
      <c r="B381" s="59" t="s">
        <v>2462</v>
      </c>
      <c r="C381" s="59" t="s">
        <v>453</v>
      </c>
      <c r="D381" s="59" t="s">
        <v>512</v>
      </c>
      <c r="E381" s="59" t="s">
        <v>2463</v>
      </c>
      <c r="F381" s="59" t="s">
        <v>1190</v>
      </c>
      <c r="G381" s="59" t="s">
        <v>1191</v>
      </c>
      <c r="H381" s="59" t="s">
        <v>2464</v>
      </c>
      <c r="I381" s="59" t="s">
        <v>402</v>
      </c>
      <c r="J381" s="59" t="s">
        <v>2465</v>
      </c>
      <c r="K381" s="59" t="s">
        <v>418</v>
      </c>
      <c r="L381" s="58" t="n">
        <v>1084</v>
      </c>
      <c r="M381" s="58" t="n">
        <v>1112</v>
      </c>
      <c r="N381" s="58"/>
      <c r="O381" s="58" t="n">
        <v>5</v>
      </c>
      <c r="P381" s="58" t="n">
        <v>36</v>
      </c>
      <c r="Q381" s="58" t="n">
        <v>74</v>
      </c>
      <c r="R381" s="58" t="n">
        <v>156</v>
      </c>
      <c r="S381" s="58" t="n">
        <v>386</v>
      </c>
      <c r="T381" s="58" t="n">
        <v>522</v>
      </c>
      <c r="U381" s="58" t="n">
        <v>569</v>
      </c>
      <c r="V381" s="58" t="n">
        <v>439</v>
      </c>
      <c r="W381" s="58" t="n">
        <v>5</v>
      </c>
      <c r="X381" s="58" t="n">
        <v>4</v>
      </c>
      <c r="Y381" s="58"/>
      <c r="Z381" s="58" t="n">
        <v>627</v>
      </c>
      <c r="AA381" s="58" t="n">
        <v>105</v>
      </c>
      <c r="AB381" s="58" t="n">
        <v>255</v>
      </c>
      <c r="AC381" s="58" t="n">
        <v>1</v>
      </c>
      <c r="AD381" s="58" t="n">
        <v>292</v>
      </c>
      <c r="AE381" s="58" t="n">
        <v>67</v>
      </c>
      <c r="AF381" s="58" t="n">
        <v>849</v>
      </c>
      <c r="AG381" s="58" t="n">
        <v>2058</v>
      </c>
      <c r="AH381" s="58" t="n">
        <v>37</v>
      </c>
      <c r="AI381" s="58" t="n">
        <v>5</v>
      </c>
      <c r="AJ381" s="58"/>
      <c r="AK381" s="58" t="n">
        <v>81</v>
      </c>
      <c r="AL381" s="58" t="n">
        <v>2</v>
      </c>
      <c r="AM381" s="58"/>
      <c r="AN381" s="58" t="n">
        <v>1</v>
      </c>
      <c r="AO381" s="58"/>
      <c r="AP381" s="58"/>
      <c r="AQ381" s="58" t="n">
        <v>6</v>
      </c>
      <c r="AR381" s="58" t="n">
        <v>6</v>
      </c>
      <c r="AS381" s="58"/>
      <c r="AT381" s="58"/>
      <c r="AU381" s="58"/>
      <c r="AV381" s="58" t="n">
        <v>202</v>
      </c>
      <c r="AW381" s="58" t="n">
        <v>1492</v>
      </c>
      <c r="AX381" s="58" t="n">
        <v>7</v>
      </c>
      <c r="AY381" s="58" t="n">
        <v>467</v>
      </c>
      <c r="AZ381" s="58" t="n">
        <v>13</v>
      </c>
      <c r="BA381" s="58" t="n">
        <v>15</v>
      </c>
      <c r="BB381" s="58"/>
      <c r="BC381" s="58" t="n">
        <v>16</v>
      </c>
      <c r="BD381" s="58" t="n">
        <v>969</v>
      </c>
      <c r="BE381" s="58" t="n">
        <v>11</v>
      </c>
      <c r="BF381" s="58" t="n">
        <v>170</v>
      </c>
      <c r="BG381" s="58" t="n">
        <v>20</v>
      </c>
      <c r="BH381" s="58" t="n">
        <v>77</v>
      </c>
      <c r="BI381" s="58" t="n">
        <v>6</v>
      </c>
      <c r="BJ381" s="58" t="n">
        <v>278</v>
      </c>
      <c r="BK381" s="58" t="n">
        <v>166</v>
      </c>
      <c r="BL381" s="58" t="n">
        <v>161</v>
      </c>
      <c r="BM381" s="58" t="n">
        <v>32</v>
      </c>
      <c r="BN381" s="58" t="n">
        <v>136</v>
      </c>
      <c r="BO381" s="58" t="n">
        <v>35</v>
      </c>
      <c r="BP381" s="58" t="n">
        <v>5</v>
      </c>
      <c r="BQ381" s="58" t="n">
        <v>101</v>
      </c>
      <c r="BR381" s="58" t="n">
        <v>10</v>
      </c>
      <c r="BS381" s="58" t="n">
        <v>3</v>
      </c>
      <c r="BT381" s="58"/>
      <c r="BU381" s="58"/>
      <c r="BV381" s="58"/>
      <c r="BW381" s="58" t="n">
        <v>10</v>
      </c>
      <c r="BX381" s="58" t="n">
        <v>6</v>
      </c>
      <c r="BY381" s="58" t="n">
        <v>264</v>
      </c>
      <c r="BZ381" s="58" t="n">
        <v>1892</v>
      </c>
      <c r="CA381" s="58" t="n">
        <v>13</v>
      </c>
      <c r="CB381" s="58"/>
      <c r="CC381" s="58"/>
      <c r="CD381" s="58" t="n">
        <v>10</v>
      </c>
      <c r="CE381" s="58"/>
      <c r="CF381" s="58"/>
      <c r="CG381" s="58"/>
      <c r="CH381" s="58"/>
      <c r="CI381" s="58" t="n">
        <v>1</v>
      </c>
      <c r="CJ381" s="58"/>
      <c r="CK381" s="58"/>
      <c r="CL381" s="58"/>
      <c r="CM381" s="58" t="n">
        <v>120</v>
      </c>
      <c r="CN381" s="58" t="n">
        <v>1916</v>
      </c>
      <c r="CO381" s="58" t="n">
        <v>75</v>
      </c>
      <c r="CP381" s="58"/>
      <c r="CQ381" s="58" t="n">
        <v>19</v>
      </c>
      <c r="CR381" s="58"/>
      <c r="CS381" s="58" t="n">
        <v>8</v>
      </c>
      <c r="CT381" s="58"/>
      <c r="CU381" s="58"/>
      <c r="CV381" s="58" t="n">
        <v>663</v>
      </c>
      <c r="CW381" s="58" t="n">
        <v>15</v>
      </c>
      <c r="CX381" s="58" t="n">
        <v>5</v>
      </c>
      <c r="CY381" s="58"/>
      <c r="CZ381" s="58" t="n">
        <v>1</v>
      </c>
      <c r="DA381" s="58"/>
      <c r="DB381" s="58"/>
      <c r="DC381" s="58"/>
      <c r="DD381" s="58"/>
      <c r="DE381" s="58"/>
      <c r="DF381" s="58" t="n">
        <v>5</v>
      </c>
      <c r="DG381" s="58"/>
      <c r="DH381" s="58"/>
      <c r="DI381" s="58"/>
      <c r="DJ381" s="58" t="n">
        <v>709</v>
      </c>
      <c r="DK381" s="58" t="n">
        <v>291</v>
      </c>
      <c r="DL381" s="58"/>
      <c r="DM381" s="58" t="n">
        <v>49</v>
      </c>
      <c r="DN381" s="58" t="n">
        <v>1</v>
      </c>
      <c r="DO381" s="58" t="n">
        <v>49</v>
      </c>
      <c r="DP381" s="58" t="n">
        <v>14</v>
      </c>
      <c r="DQ381" s="58" t="n">
        <v>178</v>
      </c>
      <c r="DR381" s="58" t="n">
        <v>42</v>
      </c>
      <c r="DS381" s="58" t="n">
        <v>65</v>
      </c>
      <c r="DT381" s="58" t="n">
        <v>60</v>
      </c>
      <c r="DU381" s="58" t="n">
        <v>2</v>
      </c>
      <c r="DV381" s="58" t="n">
        <v>20</v>
      </c>
      <c r="DW381" s="58"/>
      <c r="DX381" s="58" t="n">
        <v>44</v>
      </c>
      <c r="DY381" s="58" t="n">
        <v>15</v>
      </c>
      <c r="DZ381" s="58" t="n">
        <v>26</v>
      </c>
      <c r="EA381" s="58" t="n">
        <v>1</v>
      </c>
      <c r="EB381" s="58" t="n">
        <v>0</v>
      </c>
      <c r="EC381" s="59" t="s">
        <v>459</v>
      </c>
      <c r="ED381" s="59" t="s">
        <v>575</v>
      </c>
      <c r="EE381" s="59" t="s">
        <v>526</v>
      </c>
      <c r="EF381" s="59" t="s">
        <v>577</v>
      </c>
      <c r="EG381" s="59" t="s">
        <v>409</v>
      </c>
    </row>
    <row r="382" customFormat="false" ht="14.25" hidden="false" customHeight="false" outlineLevel="0" collapsed="false">
      <c r="A382" s="58" t="n">
        <v>106444013</v>
      </c>
      <c r="B382" s="59" t="s">
        <v>2466</v>
      </c>
      <c r="C382" s="59" t="s">
        <v>866</v>
      </c>
      <c r="D382" s="59" t="s">
        <v>398</v>
      </c>
      <c r="E382" s="59" t="s">
        <v>2467</v>
      </c>
      <c r="F382" s="59" t="s">
        <v>2468</v>
      </c>
      <c r="G382" s="59" t="s">
        <v>2469</v>
      </c>
      <c r="H382" s="59" t="s">
        <v>2470</v>
      </c>
      <c r="I382" s="59" t="s">
        <v>402</v>
      </c>
      <c r="J382" s="59" t="s">
        <v>2471</v>
      </c>
      <c r="K382" s="59" t="s">
        <v>418</v>
      </c>
      <c r="L382" s="58" t="n">
        <v>1194</v>
      </c>
      <c r="M382" s="58" t="n">
        <v>955</v>
      </c>
      <c r="N382" s="58"/>
      <c r="O382" s="58" t="n">
        <v>77</v>
      </c>
      <c r="P382" s="58" t="n">
        <v>184</v>
      </c>
      <c r="Q382" s="58" t="n">
        <v>270</v>
      </c>
      <c r="R382" s="58" t="n">
        <v>276</v>
      </c>
      <c r="S382" s="58" t="n">
        <v>528</v>
      </c>
      <c r="T382" s="58" t="n">
        <v>438</v>
      </c>
      <c r="U382" s="58" t="n">
        <v>184</v>
      </c>
      <c r="V382" s="58" t="n">
        <v>103</v>
      </c>
      <c r="W382" s="58" t="n">
        <v>89</v>
      </c>
      <c r="X382" s="58"/>
      <c r="Y382" s="58"/>
      <c r="Z382" s="58" t="n">
        <v>24</v>
      </c>
      <c r="AA382" s="58" t="n">
        <v>6</v>
      </c>
      <c r="AB382" s="58" t="n">
        <v>1211</v>
      </c>
      <c r="AC382" s="58"/>
      <c r="AD382" s="58"/>
      <c r="AE382" s="58"/>
      <c r="AF382" s="58" t="n">
        <v>908</v>
      </c>
      <c r="AG382" s="58" t="n">
        <v>2148</v>
      </c>
      <c r="AH382" s="58"/>
      <c r="AI382" s="58"/>
      <c r="AJ382" s="58"/>
      <c r="AK382" s="58" t="n">
        <v>1</v>
      </c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 t="n">
        <v>859</v>
      </c>
      <c r="AW382" s="58" t="n">
        <v>508</v>
      </c>
      <c r="AX382" s="58" t="n">
        <v>9</v>
      </c>
      <c r="AY382" s="58" t="n">
        <v>704</v>
      </c>
      <c r="AZ382" s="58" t="n">
        <v>9</v>
      </c>
      <c r="BA382" s="58" t="n">
        <v>60</v>
      </c>
      <c r="BB382" s="58"/>
      <c r="BC382" s="58" t="n">
        <v>85</v>
      </c>
      <c r="BD382" s="58" t="n">
        <v>59</v>
      </c>
      <c r="BE382" s="58" t="n">
        <v>15</v>
      </c>
      <c r="BF382" s="58" t="n">
        <v>678</v>
      </c>
      <c r="BG382" s="58" t="n">
        <v>10</v>
      </c>
      <c r="BH382" s="58" t="n">
        <v>134</v>
      </c>
      <c r="BI382" s="58"/>
      <c r="BJ382" s="58" t="n">
        <v>168</v>
      </c>
      <c r="BK382" s="58" t="n">
        <v>102</v>
      </c>
      <c r="BL382" s="58" t="n">
        <v>255</v>
      </c>
      <c r="BM382" s="58" t="n">
        <v>62</v>
      </c>
      <c r="BN382" s="58" t="n">
        <v>387</v>
      </c>
      <c r="BO382" s="58" t="n">
        <v>33</v>
      </c>
      <c r="BP382" s="58" t="n">
        <v>36</v>
      </c>
      <c r="BQ382" s="58" t="n">
        <v>111</v>
      </c>
      <c r="BR382" s="58" t="n">
        <v>13</v>
      </c>
      <c r="BS382" s="58"/>
      <c r="BT382" s="58"/>
      <c r="BU382" s="58" t="n">
        <v>1</v>
      </c>
      <c r="BV382" s="58"/>
      <c r="BW382" s="58" t="n">
        <v>18</v>
      </c>
      <c r="BX382" s="58" t="n">
        <v>32</v>
      </c>
      <c r="BY382" s="58" t="n">
        <v>76</v>
      </c>
      <c r="BZ382" s="58" t="n">
        <v>1967</v>
      </c>
      <c r="CA382" s="58" t="n">
        <v>49</v>
      </c>
      <c r="CB382" s="58" t="n">
        <v>1</v>
      </c>
      <c r="CC382" s="58" t="n">
        <v>1</v>
      </c>
      <c r="CD382" s="58" t="n">
        <v>1</v>
      </c>
      <c r="CE382" s="58"/>
      <c r="CF382" s="58"/>
      <c r="CG382" s="58" t="n">
        <v>3</v>
      </c>
      <c r="CH382" s="58"/>
      <c r="CI382" s="58" t="n">
        <v>1</v>
      </c>
      <c r="CJ382" s="58"/>
      <c r="CK382" s="58"/>
      <c r="CL382" s="58"/>
      <c r="CM382" s="58" t="n">
        <v>1</v>
      </c>
      <c r="CN382" s="58" t="n">
        <v>1367</v>
      </c>
      <c r="CO382" s="58" t="n">
        <v>778</v>
      </c>
      <c r="CP382" s="58"/>
      <c r="CQ382" s="58" t="n">
        <v>1</v>
      </c>
      <c r="CR382" s="58"/>
      <c r="CS382" s="58"/>
      <c r="CT382" s="58"/>
      <c r="CU382" s="58"/>
      <c r="CV382" s="58" t="n">
        <v>57</v>
      </c>
      <c r="CW382" s="58"/>
      <c r="CX382" s="58"/>
      <c r="CY382" s="58" t="n">
        <v>2</v>
      </c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 t="n">
        <v>107</v>
      </c>
      <c r="DK382" s="58" t="n">
        <v>1307</v>
      </c>
      <c r="DL382" s="58" t="n">
        <v>53</v>
      </c>
      <c r="DM382" s="58" t="n">
        <v>149</v>
      </c>
      <c r="DN382" s="58" t="n">
        <v>9</v>
      </c>
      <c r="DO382" s="58" t="n">
        <v>109</v>
      </c>
      <c r="DP382" s="58" t="n">
        <v>79</v>
      </c>
      <c r="DQ382" s="58" t="n">
        <v>188</v>
      </c>
      <c r="DR382" s="58" t="n">
        <v>31</v>
      </c>
      <c r="DS382" s="58" t="n">
        <v>7</v>
      </c>
      <c r="DT382" s="58" t="n">
        <v>47</v>
      </c>
      <c r="DU382" s="58" t="n">
        <v>2</v>
      </c>
      <c r="DV382" s="58" t="n">
        <v>1</v>
      </c>
      <c r="DW382" s="58"/>
      <c r="DX382" s="58" t="n">
        <v>3</v>
      </c>
      <c r="DY382" s="58"/>
      <c r="DZ382" s="58"/>
      <c r="EA382" s="58" t="n">
        <v>1</v>
      </c>
      <c r="EB382" s="58" t="n">
        <v>0</v>
      </c>
      <c r="EC382" s="59" t="s">
        <v>405</v>
      </c>
      <c r="ED382" s="59" t="s">
        <v>526</v>
      </c>
      <c r="EE382" s="59" t="s">
        <v>612</v>
      </c>
      <c r="EF382" s="59" t="s">
        <v>575</v>
      </c>
      <c r="EG382" s="59" t="s">
        <v>409</v>
      </c>
    </row>
    <row r="383" customFormat="false" ht="14.25" hidden="false" customHeight="false" outlineLevel="0" collapsed="false">
      <c r="A383" s="58" t="n">
        <v>106301379</v>
      </c>
      <c r="B383" s="59" t="s">
        <v>2472</v>
      </c>
      <c r="C383" s="59" t="s">
        <v>433</v>
      </c>
      <c r="D383" s="59" t="s">
        <v>473</v>
      </c>
      <c r="E383" s="59" t="s">
        <v>2473</v>
      </c>
      <c r="F383" s="59" t="s">
        <v>445</v>
      </c>
      <c r="G383" s="59" t="s">
        <v>2474</v>
      </c>
      <c r="H383" s="59" t="s">
        <v>2475</v>
      </c>
      <c r="I383" s="59" t="s">
        <v>402</v>
      </c>
      <c r="J383" s="59" t="s">
        <v>2476</v>
      </c>
      <c r="K383" s="59" t="s">
        <v>418</v>
      </c>
      <c r="L383" s="58" t="n">
        <v>96</v>
      </c>
      <c r="M383" s="58" t="n">
        <v>81</v>
      </c>
      <c r="N383" s="58"/>
      <c r="O383" s="58"/>
      <c r="P383" s="58" t="n">
        <v>7</v>
      </c>
      <c r="Q383" s="58" t="n">
        <v>10</v>
      </c>
      <c r="R383" s="58" t="n">
        <v>33</v>
      </c>
      <c r="S383" s="58" t="n">
        <v>30</v>
      </c>
      <c r="T383" s="58" t="n">
        <v>30</v>
      </c>
      <c r="U383" s="58" t="n">
        <v>33</v>
      </c>
      <c r="V383" s="58" t="n">
        <v>34</v>
      </c>
      <c r="W383" s="58"/>
      <c r="X383" s="58"/>
      <c r="Y383" s="58"/>
      <c r="Z383" s="58" t="n">
        <v>48</v>
      </c>
      <c r="AA383" s="58" t="n">
        <v>10</v>
      </c>
      <c r="AB383" s="58" t="n">
        <v>57</v>
      </c>
      <c r="AC383" s="58"/>
      <c r="AD383" s="58" t="n">
        <v>7</v>
      </c>
      <c r="AE383" s="58"/>
      <c r="AF383" s="58" t="n">
        <v>55</v>
      </c>
      <c r="AG383" s="58" t="n">
        <v>172</v>
      </c>
      <c r="AH383" s="58" t="n">
        <v>5</v>
      </c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 t="n">
        <v>11</v>
      </c>
      <c r="AW383" s="58" t="n">
        <v>82</v>
      </c>
      <c r="AX383" s="58"/>
      <c r="AY383" s="58" t="n">
        <v>59</v>
      </c>
      <c r="AZ383" s="58" t="n">
        <v>3</v>
      </c>
      <c r="BA383" s="58" t="n">
        <v>22</v>
      </c>
      <c r="BB383" s="58"/>
      <c r="BC383" s="58"/>
      <c r="BD383" s="58" t="n">
        <v>14</v>
      </c>
      <c r="BE383" s="58" t="n">
        <v>1</v>
      </c>
      <c r="BF383" s="58" t="n">
        <v>20</v>
      </c>
      <c r="BG383" s="58" t="n">
        <v>2</v>
      </c>
      <c r="BH383" s="58" t="n">
        <v>3</v>
      </c>
      <c r="BI383" s="58"/>
      <c r="BJ383" s="58" t="n">
        <v>22</v>
      </c>
      <c r="BK383" s="58" t="n">
        <v>30</v>
      </c>
      <c r="BL383" s="58" t="n">
        <v>8</v>
      </c>
      <c r="BM383" s="58" t="n">
        <v>50</v>
      </c>
      <c r="BN383" s="58" t="n">
        <v>14</v>
      </c>
      <c r="BO383" s="58" t="n">
        <v>2</v>
      </c>
      <c r="BP383" s="58" t="n">
        <v>3</v>
      </c>
      <c r="BQ383" s="58" t="n">
        <v>8</v>
      </c>
      <c r="BR383" s="58"/>
      <c r="BS383" s="58"/>
      <c r="BT383" s="58"/>
      <c r="BU383" s="58"/>
      <c r="BV383" s="58"/>
      <c r="BW383" s="58" t="n">
        <v>2</v>
      </c>
      <c r="BX383" s="58"/>
      <c r="BY383" s="58" t="n">
        <v>7</v>
      </c>
      <c r="BZ383" s="58" t="n">
        <v>152</v>
      </c>
      <c r="CA383" s="58" t="n">
        <v>14</v>
      </c>
      <c r="CB383" s="58"/>
      <c r="CC383" s="58" t="n">
        <v>1</v>
      </c>
      <c r="CD383" s="58"/>
      <c r="CE383" s="58"/>
      <c r="CF383" s="58"/>
      <c r="CG383" s="58"/>
      <c r="CH383" s="58" t="n">
        <v>1</v>
      </c>
      <c r="CI383" s="58"/>
      <c r="CJ383" s="58"/>
      <c r="CK383" s="58"/>
      <c r="CL383" s="58"/>
      <c r="CM383" s="58" t="n">
        <v>18</v>
      </c>
      <c r="CN383" s="58" t="n">
        <v>98</v>
      </c>
      <c r="CO383" s="58" t="n">
        <v>46</v>
      </c>
      <c r="CP383" s="58"/>
      <c r="CQ383" s="58"/>
      <c r="CR383" s="58"/>
      <c r="CS383" s="58"/>
      <c r="CT383" s="58"/>
      <c r="CU383" s="58"/>
      <c r="CV383" s="58" t="n">
        <v>8</v>
      </c>
      <c r="CW383" s="58"/>
      <c r="CX383" s="58"/>
      <c r="CY383" s="58"/>
      <c r="CZ383" s="58"/>
      <c r="DA383" s="58"/>
      <c r="DB383" s="58"/>
      <c r="DC383" s="58"/>
      <c r="DD383" s="58"/>
      <c r="DE383" s="58"/>
      <c r="DF383" s="58" t="n">
        <v>1</v>
      </c>
      <c r="DG383" s="58"/>
      <c r="DH383" s="58"/>
      <c r="DI383" s="58"/>
      <c r="DJ383" s="58" t="n">
        <v>9</v>
      </c>
      <c r="DK383" s="58" t="n">
        <v>40</v>
      </c>
      <c r="DL383" s="58" t="n">
        <v>49</v>
      </c>
      <c r="DM383" s="58" t="n">
        <v>5</v>
      </c>
      <c r="DN383" s="58" t="n">
        <v>1</v>
      </c>
      <c r="DO383" s="58" t="n">
        <v>8</v>
      </c>
      <c r="DP383" s="58"/>
      <c r="DQ383" s="58" t="n">
        <v>35</v>
      </c>
      <c r="DR383" s="58" t="n">
        <v>17</v>
      </c>
      <c r="DS383" s="58" t="n">
        <v>4</v>
      </c>
      <c r="DT383" s="58"/>
      <c r="DU383" s="58"/>
      <c r="DV383" s="58"/>
      <c r="DW383" s="58"/>
      <c r="DX383" s="58" t="n">
        <v>2</v>
      </c>
      <c r="DY383" s="58" t="n">
        <v>4</v>
      </c>
      <c r="DZ383" s="58" t="n">
        <v>9</v>
      </c>
      <c r="EA383" s="58" t="n">
        <v>1</v>
      </c>
      <c r="EB383" s="58" t="n">
        <v>0</v>
      </c>
      <c r="EC383" s="59" t="s">
        <v>405</v>
      </c>
      <c r="ED383" s="59" t="s">
        <v>449</v>
      </c>
      <c r="EE383" s="59" t="s">
        <v>1394</v>
      </c>
      <c r="EF383" s="59" t="s">
        <v>451</v>
      </c>
      <c r="EG383" s="59" t="s">
        <v>409</v>
      </c>
    </row>
    <row r="384" customFormat="false" ht="14.25" hidden="false" customHeight="false" outlineLevel="0" collapsed="false">
      <c r="A384" s="58" t="n">
        <v>106190859</v>
      </c>
      <c r="B384" s="59" t="s">
        <v>2477</v>
      </c>
      <c r="C384" s="59" t="s">
        <v>464</v>
      </c>
      <c r="D384" s="59" t="s">
        <v>398</v>
      </c>
      <c r="E384" s="59" t="s">
        <v>2478</v>
      </c>
      <c r="F384" s="59" t="s">
        <v>2479</v>
      </c>
      <c r="G384" s="59" t="s">
        <v>2480</v>
      </c>
      <c r="H384" s="59" t="s">
        <v>2481</v>
      </c>
      <c r="I384" s="59" t="s">
        <v>402</v>
      </c>
      <c r="J384" s="59" t="s">
        <v>2482</v>
      </c>
      <c r="K384" s="59" t="s">
        <v>418</v>
      </c>
      <c r="L384" s="58" t="n">
        <v>1313</v>
      </c>
      <c r="M384" s="58" t="n">
        <v>1271</v>
      </c>
      <c r="N384" s="58"/>
      <c r="O384" s="58" t="n">
        <v>43</v>
      </c>
      <c r="P384" s="58" t="n">
        <v>105</v>
      </c>
      <c r="Q384" s="58" t="n">
        <v>143</v>
      </c>
      <c r="R384" s="58" t="n">
        <v>264</v>
      </c>
      <c r="S384" s="58" t="n">
        <v>404</v>
      </c>
      <c r="T384" s="58" t="n">
        <v>648</v>
      </c>
      <c r="U384" s="58" t="n">
        <v>569</v>
      </c>
      <c r="V384" s="58" t="n">
        <v>383</v>
      </c>
      <c r="W384" s="58" t="n">
        <v>24</v>
      </c>
      <c r="X384" s="58" t="n">
        <v>1</v>
      </c>
      <c r="Y384" s="58"/>
      <c r="Z384" s="58" t="n">
        <v>162</v>
      </c>
      <c r="AA384" s="58" t="n">
        <v>57</v>
      </c>
      <c r="AB384" s="58" t="n">
        <v>233</v>
      </c>
      <c r="AC384" s="58"/>
      <c r="AD384" s="58" t="n">
        <v>339</v>
      </c>
      <c r="AE384" s="58" t="n">
        <v>5</v>
      </c>
      <c r="AF384" s="58" t="n">
        <v>1788</v>
      </c>
      <c r="AG384" s="58" t="n">
        <v>2519</v>
      </c>
      <c r="AH384" s="58" t="n">
        <v>42</v>
      </c>
      <c r="AI384" s="58" t="n">
        <v>1</v>
      </c>
      <c r="AJ384" s="58" t="n">
        <v>2</v>
      </c>
      <c r="AK384" s="58" t="n">
        <v>6</v>
      </c>
      <c r="AL384" s="58"/>
      <c r="AM384" s="58" t="n">
        <v>9</v>
      </c>
      <c r="AN384" s="58" t="n">
        <v>5</v>
      </c>
      <c r="AO384" s="58"/>
      <c r="AP384" s="58"/>
      <c r="AQ384" s="58"/>
      <c r="AR384" s="58"/>
      <c r="AS384" s="58"/>
      <c r="AT384" s="58"/>
      <c r="AU384" s="58"/>
      <c r="AV384" s="58" t="n">
        <v>13</v>
      </c>
      <c r="AW384" s="58" t="n">
        <v>1275</v>
      </c>
      <c r="AX384" s="58" t="n">
        <v>49</v>
      </c>
      <c r="AY384" s="58" t="n">
        <v>1150</v>
      </c>
      <c r="AZ384" s="58" t="n">
        <v>20</v>
      </c>
      <c r="BA384" s="58" t="n">
        <v>77</v>
      </c>
      <c r="BB384" s="58"/>
      <c r="BC384" s="58" t="n">
        <v>26</v>
      </c>
      <c r="BD384" s="58" t="n">
        <v>526</v>
      </c>
      <c r="BE384" s="58" t="n">
        <v>6</v>
      </c>
      <c r="BF384" s="58" t="n">
        <v>181</v>
      </c>
      <c r="BG384" s="58" t="n">
        <v>42</v>
      </c>
      <c r="BH384" s="58" t="n">
        <v>401</v>
      </c>
      <c r="BI384" s="58" t="n">
        <v>7</v>
      </c>
      <c r="BJ384" s="58" t="n">
        <v>107</v>
      </c>
      <c r="BK384" s="58" t="n">
        <v>80</v>
      </c>
      <c r="BL384" s="58" t="n">
        <v>419</v>
      </c>
      <c r="BM384" s="58" t="n">
        <v>234</v>
      </c>
      <c r="BN384" s="58" t="n">
        <v>117</v>
      </c>
      <c r="BO384" s="58" t="n">
        <v>47</v>
      </c>
      <c r="BP384" s="58" t="n">
        <v>128</v>
      </c>
      <c r="BQ384" s="58" t="n">
        <v>243</v>
      </c>
      <c r="BR384" s="58" t="n">
        <v>16</v>
      </c>
      <c r="BS384" s="58" t="n">
        <v>1</v>
      </c>
      <c r="BT384" s="58" t="n">
        <v>2</v>
      </c>
      <c r="BU384" s="58" t="n">
        <v>1</v>
      </c>
      <c r="BV384" s="58"/>
      <c r="BW384" s="58" t="n">
        <v>23</v>
      </c>
      <c r="BX384" s="58" t="n">
        <v>90</v>
      </c>
      <c r="BY384" s="58" t="n">
        <v>58</v>
      </c>
      <c r="BZ384" s="58" t="n">
        <v>2360</v>
      </c>
      <c r="CA384" s="58" t="n">
        <v>38</v>
      </c>
      <c r="CB384" s="58" t="n">
        <v>2</v>
      </c>
      <c r="CC384" s="58"/>
      <c r="CD384" s="58" t="n">
        <v>2</v>
      </c>
      <c r="CE384" s="58"/>
      <c r="CF384" s="58"/>
      <c r="CG384" s="58"/>
      <c r="CH384" s="58"/>
      <c r="CI384" s="58" t="n">
        <v>4</v>
      </c>
      <c r="CJ384" s="58"/>
      <c r="CK384" s="58" t="n">
        <v>7</v>
      </c>
      <c r="CL384" s="58"/>
      <c r="CM384" s="58" t="n">
        <v>68</v>
      </c>
      <c r="CN384" s="58" t="n">
        <v>2422</v>
      </c>
      <c r="CO384" s="58" t="n">
        <v>88</v>
      </c>
      <c r="CP384" s="58" t="n">
        <v>424</v>
      </c>
      <c r="CQ384" s="58" t="n">
        <v>30</v>
      </c>
      <c r="CR384" s="58"/>
      <c r="CS384" s="58" t="n">
        <v>2</v>
      </c>
      <c r="CT384" s="58"/>
      <c r="CU384" s="58"/>
      <c r="CV384" s="58" t="n">
        <v>431</v>
      </c>
      <c r="CW384" s="58" t="n">
        <v>25</v>
      </c>
      <c r="CX384" s="58" t="n">
        <v>11</v>
      </c>
      <c r="CY384" s="58"/>
      <c r="CZ384" s="58"/>
      <c r="DA384" s="58"/>
      <c r="DB384" s="58"/>
      <c r="DC384" s="58"/>
      <c r="DD384" s="58" t="n">
        <v>1</v>
      </c>
      <c r="DE384" s="58"/>
      <c r="DF384" s="58"/>
      <c r="DG384" s="58"/>
      <c r="DH384" s="58"/>
      <c r="DI384" s="58"/>
      <c r="DJ384" s="58" t="n">
        <v>150</v>
      </c>
      <c r="DK384" s="58" t="n">
        <v>372</v>
      </c>
      <c r="DL384" s="58" t="n">
        <v>233</v>
      </c>
      <c r="DM384" s="58" t="n">
        <v>118</v>
      </c>
      <c r="DN384" s="58" t="n">
        <v>26</v>
      </c>
      <c r="DO384" s="58" t="n">
        <v>224</v>
      </c>
      <c r="DP384" s="58" t="n">
        <v>17</v>
      </c>
      <c r="DQ384" s="58" t="n">
        <v>92</v>
      </c>
      <c r="DR384" s="58" t="n">
        <v>37</v>
      </c>
      <c r="DS384" s="58" t="n">
        <v>90</v>
      </c>
      <c r="DT384" s="58" t="n">
        <v>244</v>
      </c>
      <c r="DU384" s="58"/>
      <c r="DV384" s="58" t="n">
        <v>36</v>
      </c>
      <c r="DW384" s="58" t="n">
        <v>21</v>
      </c>
      <c r="DX384" s="58"/>
      <c r="DY384" s="58" t="n">
        <v>4</v>
      </c>
      <c r="DZ384" s="58" t="n">
        <v>2</v>
      </c>
      <c r="EA384" s="58" t="n">
        <v>1</v>
      </c>
      <c r="EB384" s="58" t="n">
        <v>0</v>
      </c>
      <c r="EC384" s="59" t="s">
        <v>405</v>
      </c>
      <c r="ED384" s="59" t="s">
        <v>612</v>
      </c>
      <c r="EE384" s="59" t="s">
        <v>657</v>
      </c>
      <c r="EF384" s="59" t="s">
        <v>470</v>
      </c>
      <c r="EG384" s="59" t="s">
        <v>409</v>
      </c>
    </row>
    <row r="385" customFormat="false" ht="14.25" hidden="false" customHeight="false" outlineLevel="0" collapsed="false">
      <c r="A385" s="58" t="n">
        <v>106301566</v>
      </c>
      <c r="B385" s="59" t="s">
        <v>2483</v>
      </c>
      <c r="C385" s="59" t="s">
        <v>433</v>
      </c>
      <c r="D385" s="59" t="s">
        <v>398</v>
      </c>
      <c r="E385" s="59" t="s">
        <v>2484</v>
      </c>
      <c r="F385" s="59" t="s">
        <v>739</v>
      </c>
      <c r="G385" s="59" t="s">
        <v>2485</v>
      </c>
      <c r="H385" s="59" t="s">
        <v>692</v>
      </c>
      <c r="I385" s="59" t="s">
        <v>402</v>
      </c>
      <c r="J385" s="59" t="s">
        <v>2486</v>
      </c>
      <c r="K385" s="59" t="s">
        <v>418</v>
      </c>
      <c r="L385" s="58" t="n">
        <v>2165</v>
      </c>
      <c r="M385" s="58" t="n">
        <v>1939</v>
      </c>
      <c r="N385" s="58"/>
      <c r="O385" s="58" t="n">
        <v>67</v>
      </c>
      <c r="P385" s="58" t="n">
        <v>309</v>
      </c>
      <c r="Q385" s="58" t="n">
        <v>489</v>
      </c>
      <c r="R385" s="58" t="n">
        <v>577</v>
      </c>
      <c r="S385" s="58" t="n">
        <v>1008</v>
      </c>
      <c r="T385" s="58" t="n">
        <v>917</v>
      </c>
      <c r="U385" s="58" t="n">
        <v>497</v>
      </c>
      <c r="V385" s="58" t="n">
        <v>217</v>
      </c>
      <c r="W385" s="58" t="n">
        <v>23</v>
      </c>
      <c r="X385" s="58"/>
      <c r="Y385" s="58"/>
      <c r="Z385" s="58" t="n">
        <v>492</v>
      </c>
      <c r="AA385" s="58" t="n">
        <v>67</v>
      </c>
      <c r="AB385" s="58" t="n">
        <v>1628</v>
      </c>
      <c r="AC385" s="58" t="n">
        <v>4</v>
      </c>
      <c r="AD385" s="58" t="n">
        <v>243</v>
      </c>
      <c r="AE385" s="58" t="n">
        <v>3</v>
      </c>
      <c r="AF385" s="58" t="n">
        <v>1667</v>
      </c>
      <c r="AG385" s="58" t="n">
        <v>3905</v>
      </c>
      <c r="AH385" s="58" t="n">
        <v>27</v>
      </c>
      <c r="AI385" s="58" t="n">
        <v>115</v>
      </c>
      <c r="AJ385" s="58" t="n">
        <v>10</v>
      </c>
      <c r="AK385" s="58" t="n">
        <v>4</v>
      </c>
      <c r="AL385" s="58" t="n">
        <v>1</v>
      </c>
      <c r="AM385" s="58" t="n">
        <v>1</v>
      </c>
      <c r="AN385" s="58" t="n">
        <v>1</v>
      </c>
      <c r="AO385" s="58" t="n">
        <v>4</v>
      </c>
      <c r="AP385" s="58" t="n">
        <v>1</v>
      </c>
      <c r="AQ385" s="58" t="n">
        <v>30</v>
      </c>
      <c r="AR385" s="58" t="n">
        <v>5</v>
      </c>
      <c r="AS385" s="58"/>
      <c r="AT385" s="58"/>
      <c r="AU385" s="58"/>
      <c r="AV385" s="58" t="n">
        <v>297</v>
      </c>
      <c r="AW385" s="58" t="n">
        <v>1105</v>
      </c>
      <c r="AX385" s="58" t="n">
        <v>23</v>
      </c>
      <c r="AY385" s="58" t="n">
        <v>2525</v>
      </c>
      <c r="AZ385" s="58" t="n">
        <v>57</v>
      </c>
      <c r="BA385" s="58" t="n">
        <v>97</v>
      </c>
      <c r="BB385" s="58"/>
      <c r="BC385" s="58" t="n">
        <v>147</v>
      </c>
      <c r="BD385" s="58" t="n">
        <v>668</v>
      </c>
      <c r="BE385" s="58" t="n">
        <v>11</v>
      </c>
      <c r="BF385" s="58" t="n">
        <v>686</v>
      </c>
      <c r="BG385" s="58" t="n">
        <v>96</v>
      </c>
      <c r="BH385" s="58" t="n">
        <v>262</v>
      </c>
      <c r="BI385" s="58" t="n">
        <v>19</v>
      </c>
      <c r="BJ385" s="58" t="n">
        <v>406</v>
      </c>
      <c r="BK385" s="58" t="n">
        <v>109</v>
      </c>
      <c r="BL385" s="58" t="n">
        <v>308</v>
      </c>
      <c r="BM385" s="58" t="n">
        <v>463</v>
      </c>
      <c r="BN385" s="58" t="n">
        <v>630</v>
      </c>
      <c r="BO385" s="58" t="n">
        <v>24</v>
      </c>
      <c r="BP385" s="58" t="n">
        <v>61</v>
      </c>
      <c r="BQ385" s="58" t="n">
        <v>206</v>
      </c>
      <c r="BR385" s="58" t="n">
        <v>8</v>
      </c>
      <c r="BS385" s="58"/>
      <c r="BT385" s="58"/>
      <c r="BU385" s="58"/>
      <c r="BV385" s="58"/>
      <c r="BW385" s="58" t="n">
        <v>24</v>
      </c>
      <c r="BX385" s="58" t="n">
        <v>4</v>
      </c>
      <c r="BY385" s="58" t="n">
        <v>223</v>
      </c>
      <c r="BZ385" s="58" t="n">
        <v>3744</v>
      </c>
      <c r="CA385" s="58" t="n">
        <v>55</v>
      </c>
      <c r="CB385" s="58" t="n">
        <v>5</v>
      </c>
      <c r="CC385" s="58" t="n">
        <v>1</v>
      </c>
      <c r="CD385" s="58" t="n">
        <v>18</v>
      </c>
      <c r="CE385" s="58" t="n">
        <v>3</v>
      </c>
      <c r="CF385" s="58" t="n">
        <v>3</v>
      </c>
      <c r="CG385" s="58" t="n">
        <v>6</v>
      </c>
      <c r="CH385" s="58"/>
      <c r="CI385" s="58" t="n">
        <v>17</v>
      </c>
      <c r="CJ385" s="58"/>
      <c r="CK385" s="58" t="n">
        <v>1</v>
      </c>
      <c r="CL385" s="58"/>
      <c r="CM385" s="58" t="n">
        <v>69</v>
      </c>
      <c r="CN385" s="58" t="n">
        <v>2922</v>
      </c>
      <c r="CO385" s="58" t="n">
        <v>1025</v>
      </c>
      <c r="CP385" s="58"/>
      <c r="CQ385" s="58"/>
      <c r="CR385" s="58" t="n">
        <v>26</v>
      </c>
      <c r="CS385" s="58" t="n">
        <v>1</v>
      </c>
      <c r="CT385" s="58"/>
      <c r="CU385" s="58"/>
      <c r="CV385" s="58" t="n">
        <v>634</v>
      </c>
      <c r="CW385" s="58"/>
      <c r="CX385" s="58" t="n">
        <v>2</v>
      </c>
      <c r="CY385" s="58" t="n">
        <v>2</v>
      </c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 t="n">
        <v>285</v>
      </c>
      <c r="DK385" s="58" t="n">
        <v>1382</v>
      </c>
      <c r="DL385" s="58" t="n">
        <v>482</v>
      </c>
      <c r="DM385" s="58" t="n">
        <v>280</v>
      </c>
      <c r="DN385" s="58" t="n">
        <v>14</v>
      </c>
      <c r="DO385" s="58" t="n">
        <v>328</v>
      </c>
      <c r="DP385" s="58" t="n">
        <v>141</v>
      </c>
      <c r="DQ385" s="58" t="n">
        <v>228</v>
      </c>
      <c r="DR385" s="58" t="n">
        <v>77</v>
      </c>
      <c r="DS385" s="58" t="n">
        <v>51</v>
      </c>
      <c r="DT385" s="58" t="n">
        <v>87</v>
      </c>
      <c r="DU385" s="58"/>
      <c r="DV385" s="58" t="n">
        <v>78</v>
      </c>
      <c r="DW385" s="58" t="n">
        <v>6</v>
      </c>
      <c r="DX385" s="58" t="n">
        <v>63</v>
      </c>
      <c r="DY385" s="58" t="n">
        <v>25</v>
      </c>
      <c r="DZ385" s="58"/>
      <c r="EA385" s="58" t="n">
        <v>1</v>
      </c>
      <c r="EB385" s="58" t="n">
        <v>0</v>
      </c>
      <c r="EC385" s="59" t="s">
        <v>405</v>
      </c>
      <c r="ED385" s="59" t="s">
        <v>449</v>
      </c>
      <c r="EE385" s="59" t="s">
        <v>450</v>
      </c>
      <c r="EF385" s="59" t="s">
        <v>480</v>
      </c>
      <c r="EG385" s="59" t="s">
        <v>409</v>
      </c>
    </row>
    <row r="386" customFormat="false" ht="14.25" hidden="false" customHeight="false" outlineLevel="0" collapsed="false">
      <c r="A386" s="58" t="n">
        <v>106301188</v>
      </c>
      <c r="B386" s="59" t="s">
        <v>2487</v>
      </c>
      <c r="C386" s="59" t="s">
        <v>433</v>
      </c>
      <c r="D386" s="59" t="s">
        <v>398</v>
      </c>
      <c r="E386" s="59" t="s">
        <v>2488</v>
      </c>
      <c r="F386" s="59" t="s">
        <v>445</v>
      </c>
      <c r="G386" s="59" t="s">
        <v>2489</v>
      </c>
      <c r="H386" s="59" t="s">
        <v>447</v>
      </c>
      <c r="I386" s="59" t="s">
        <v>402</v>
      </c>
      <c r="J386" s="59" t="s">
        <v>2490</v>
      </c>
      <c r="K386" s="59" t="s">
        <v>418</v>
      </c>
      <c r="L386" s="58" t="n">
        <v>756</v>
      </c>
      <c r="M386" s="58" t="n">
        <v>457</v>
      </c>
      <c r="N386" s="58"/>
      <c r="O386" s="58" t="n">
        <v>50</v>
      </c>
      <c r="P386" s="58" t="n">
        <v>163</v>
      </c>
      <c r="Q386" s="58" t="n">
        <v>256</v>
      </c>
      <c r="R386" s="58" t="n">
        <v>247</v>
      </c>
      <c r="S386" s="58" t="n">
        <v>267</v>
      </c>
      <c r="T386" s="58" t="n">
        <v>152</v>
      </c>
      <c r="U386" s="58" t="n">
        <v>41</v>
      </c>
      <c r="V386" s="58" t="n">
        <v>26</v>
      </c>
      <c r="W386" s="58" t="n">
        <v>11</v>
      </c>
      <c r="X386" s="58"/>
      <c r="Y386" s="58"/>
      <c r="Z386" s="58" t="n">
        <v>59</v>
      </c>
      <c r="AA386" s="58" t="n">
        <v>28</v>
      </c>
      <c r="AB386" s="58" t="n">
        <v>680</v>
      </c>
      <c r="AC386" s="58" t="n">
        <v>1</v>
      </c>
      <c r="AD386" s="58" t="n">
        <v>88</v>
      </c>
      <c r="AE386" s="58" t="n">
        <v>17</v>
      </c>
      <c r="AF386" s="58" t="n">
        <v>340</v>
      </c>
      <c r="AG386" s="58" t="n">
        <v>1104</v>
      </c>
      <c r="AH386" s="58" t="n">
        <v>10</v>
      </c>
      <c r="AI386" s="58" t="n">
        <v>15</v>
      </c>
      <c r="AJ386" s="58" t="n">
        <v>1</v>
      </c>
      <c r="AK386" s="58" t="n">
        <v>1</v>
      </c>
      <c r="AL386" s="58"/>
      <c r="AM386" s="58" t="n">
        <v>2</v>
      </c>
      <c r="AN386" s="58"/>
      <c r="AO386" s="58" t="n">
        <v>74</v>
      </c>
      <c r="AP386" s="58" t="n">
        <v>3</v>
      </c>
      <c r="AQ386" s="58" t="n">
        <v>3</v>
      </c>
      <c r="AR386" s="58"/>
      <c r="AS386" s="58"/>
      <c r="AT386" s="58"/>
      <c r="AU386" s="58"/>
      <c r="AV386" s="58" t="n">
        <v>188</v>
      </c>
      <c r="AW386" s="58" t="n">
        <v>167</v>
      </c>
      <c r="AX386" s="58" t="n">
        <v>75</v>
      </c>
      <c r="AY386" s="58" t="n">
        <v>701</v>
      </c>
      <c r="AZ386" s="58" t="n">
        <v>35</v>
      </c>
      <c r="BA386" s="58" t="n">
        <v>47</v>
      </c>
      <c r="BB386" s="58"/>
      <c r="BC386" s="58" t="n">
        <v>165</v>
      </c>
      <c r="BD386" s="58" t="n">
        <v>67</v>
      </c>
      <c r="BE386" s="58" t="n">
        <v>1</v>
      </c>
      <c r="BF386" s="58" t="n">
        <v>219</v>
      </c>
      <c r="BG386" s="58" t="n">
        <v>5</v>
      </c>
      <c r="BH386" s="58" t="n">
        <v>163</v>
      </c>
      <c r="BI386" s="58" t="n">
        <v>38</v>
      </c>
      <c r="BJ386" s="58" t="n">
        <v>150</v>
      </c>
      <c r="BK386" s="58" t="n">
        <v>119</v>
      </c>
      <c r="BL386" s="58" t="n">
        <v>86</v>
      </c>
      <c r="BM386" s="58" t="n">
        <v>31</v>
      </c>
      <c r="BN386" s="58" t="n">
        <v>133</v>
      </c>
      <c r="BO386" s="58" t="n">
        <v>1</v>
      </c>
      <c r="BP386" s="58" t="n">
        <v>11</v>
      </c>
      <c r="BQ386" s="58" t="n">
        <v>20</v>
      </c>
      <c r="BR386" s="58" t="n">
        <v>4</v>
      </c>
      <c r="BS386" s="58"/>
      <c r="BT386" s="58"/>
      <c r="BU386" s="58"/>
      <c r="BV386" s="58"/>
      <c r="BW386" s="58" t="n">
        <v>40</v>
      </c>
      <c r="BX386" s="58" t="n">
        <v>6</v>
      </c>
      <c r="BY386" s="58" t="n">
        <v>63</v>
      </c>
      <c r="BZ386" s="58" t="n">
        <v>1039</v>
      </c>
      <c r="CA386" s="58" t="n">
        <v>54</v>
      </c>
      <c r="CB386" s="58" t="n">
        <v>5</v>
      </c>
      <c r="CC386" s="58" t="n">
        <v>1</v>
      </c>
      <c r="CD386" s="58" t="n">
        <v>2</v>
      </c>
      <c r="CE386" s="58" t="n">
        <v>1</v>
      </c>
      <c r="CF386" s="58"/>
      <c r="CG386" s="58"/>
      <c r="CH386" s="58"/>
      <c r="CI386" s="58" t="n">
        <v>2</v>
      </c>
      <c r="CJ386" s="58"/>
      <c r="CK386" s="58"/>
      <c r="CL386" s="58"/>
      <c r="CM386" s="58" t="n">
        <v>3</v>
      </c>
      <c r="CN386" s="58" t="n">
        <v>858</v>
      </c>
      <c r="CO386" s="58" t="n">
        <v>350</v>
      </c>
      <c r="CP386" s="58"/>
      <c r="CQ386" s="58"/>
      <c r="CR386" s="58" t="n">
        <v>1</v>
      </c>
      <c r="CS386" s="58"/>
      <c r="CT386" s="58"/>
      <c r="CU386" s="58"/>
      <c r="CV386" s="58" t="n">
        <v>32</v>
      </c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 t="n">
        <v>114</v>
      </c>
      <c r="DK386" s="58" t="n">
        <v>284</v>
      </c>
      <c r="DL386" s="58"/>
      <c r="DM386" s="58" t="n">
        <v>260</v>
      </c>
      <c r="DN386" s="58" t="n">
        <v>2</v>
      </c>
      <c r="DO386" s="58" t="n">
        <v>61</v>
      </c>
      <c r="DP386" s="58" t="n">
        <v>164</v>
      </c>
      <c r="DQ386" s="58" t="n">
        <v>247</v>
      </c>
      <c r="DR386" s="58" t="n">
        <v>31</v>
      </c>
      <c r="DS386" s="58" t="n">
        <v>3</v>
      </c>
      <c r="DT386" s="58" t="n">
        <v>13</v>
      </c>
      <c r="DU386" s="58" t="n">
        <v>1</v>
      </c>
      <c r="DV386" s="58"/>
      <c r="DW386" s="58"/>
      <c r="DX386" s="58"/>
      <c r="DY386" s="58" t="n">
        <v>1</v>
      </c>
      <c r="DZ386" s="58" t="n">
        <v>1</v>
      </c>
      <c r="EA386" s="58" t="n">
        <v>1</v>
      </c>
      <c r="EB386" s="58" t="n">
        <v>0</v>
      </c>
      <c r="EC386" s="59" t="s">
        <v>405</v>
      </c>
      <c r="ED386" s="59" t="s">
        <v>449</v>
      </c>
      <c r="EE386" s="59" t="s">
        <v>450</v>
      </c>
      <c r="EF386" s="59" t="s">
        <v>480</v>
      </c>
      <c r="EG386" s="59" t="s">
        <v>409</v>
      </c>
    </row>
    <row r="387" customFormat="false" ht="14.25" hidden="false" customHeight="false" outlineLevel="0" collapsed="false">
      <c r="A387" s="58" t="n">
        <v>106190878</v>
      </c>
      <c r="B387" s="59" t="s">
        <v>2491</v>
      </c>
      <c r="C387" s="59" t="s">
        <v>464</v>
      </c>
      <c r="D387" s="59" t="s">
        <v>412</v>
      </c>
      <c r="E387" s="59" t="s">
        <v>2492</v>
      </c>
      <c r="F387" s="59" t="s">
        <v>464</v>
      </c>
      <c r="G387" s="59" t="s">
        <v>1363</v>
      </c>
      <c r="H387" s="59" t="s">
        <v>610</v>
      </c>
      <c r="I387" s="59" t="s">
        <v>402</v>
      </c>
      <c r="J387" s="59" t="s">
        <v>2493</v>
      </c>
      <c r="K387" s="59" t="s">
        <v>418</v>
      </c>
      <c r="L387" s="58" t="n">
        <v>5306</v>
      </c>
      <c r="M387" s="58" t="n">
        <v>3815</v>
      </c>
      <c r="N387" s="58" t="n">
        <v>1</v>
      </c>
      <c r="O387" s="58" t="n">
        <v>465</v>
      </c>
      <c r="P387" s="58" t="n">
        <v>499</v>
      </c>
      <c r="Q387" s="58" t="n">
        <v>746</v>
      </c>
      <c r="R387" s="58" t="n">
        <v>1098</v>
      </c>
      <c r="S387" s="58" t="n">
        <v>2212</v>
      </c>
      <c r="T387" s="58" t="n">
        <v>1971</v>
      </c>
      <c r="U387" s="58" t="n">
        <v>1098</v>
      </c>
      <c r="V387" s="58" t="n">
        <v>592</v>
      </c>
      <c r="W387" s="58" t="n">
        <v>418</v>
      </c>
      <c r="X387" s="58" t="n">
        <v>23</v>
      </c>
      <c r="Y387" s="58"/>
      <c r="Z387" s="58" t="n">
        <v>259</v>
      </c>
      <c r="AA387" s="58" t="n">
        <v>393</v>
      </c>
      <c r="AB387" s="58" t="n">
        <v>6987</v>
      </c>
      <c r="AC387" s="58" t="n">
        <v>3</v>
      </c>
      <c r="AD387" s="58" t="n">
        <v>794</v>
      </c>
      <c r="AE387" s="58" t="n">
        <v>31</v>
      </c>
      <c r="AF387" s="58" t="n">
        <v>655</v>
      </c>
      <c r="AG387" s="58" t="n">
        <v>8810</v>
      </c>
      <c r="AH387" s="58" t="n">
        <v>141</v>
      </c>
      <c r="AI387" s="58" t="n">
        <v>38</v>
      </c>
      <c r="AJ387" s="58" t="n">
        <v>13</v>
      </c>
      <c r="AK387" s="58" t="n">
        <v>78</v>
      </c>
      <c r="AL387" s="58" t="n">
        <v>13</v>
      </c>
      <c r="AM387" s="58" t="n">
        <v>1</v>
      </c>
      <c r="AN387" s="58" t="n">
        <v>6</v>
      </c>
      <c r="AO387" s="58" t="n">
        <v>13</v>
      </c>
      <c r="AP387" s="58"/>
      <c r="AQ387" s="58" t="n">
        <v>7</v>
      </c>
      <c r="AR387" s="58"/>
      <c r="AS387" s="58"/>
      <c r="AT387" s="58"/>
      <c r="AU387" s="58" t="n">
        <v>2</v>
      </c>
      <c r="AV387" s="58" t="n">
        <v>3455</v>
      </c>
      <c r="AW387" s="58" t="n">
        <v>2731</v>
      </c>
      <c r="AX387" s="58" t="n">
        <v>313</v>
      </c>
      <c r="AY387" s="58" t="n">
        <v>2502</v>
      </c>
      <c r="AZ387" s="58" t="n">
        <v>31</v>
      </c>
      <c r="BA387" s="58" t="n">
        <v>89</v>
      </c>
      <c r="BB387" s="58" t="n">
        <v>1</v>
      </c>
      <c r="BC387" s="58" t="n">
        <v>151</v>
      </c>
      <c r="BD387" s="58" t="n">
        <v>1245</v>
      </c>
      <c r="BE387" s="58" t="n">
        <v>148</v>
      </c>
      <c r="BF387" s="58" t="n">
        <v>1756</v>
      </c>
      <c r="BG387" s="58" t="n">
        <v>303</v>
      </c>
      <c r="BH387" s="58" t="n">
        <v>433</v>
      </c>
      <c r="BI387" s="58" t="n">
        <v>19</v>
      </c>
      <c r="BJ387" s="58" t="n">
        <v>553</v>
      </c>
      <c r="BK387" s="58" t="n">
        <v>1220</v>
      </c>
      <c r="BL387" s="58" t="n">
        <v>1169</v>
      </c>
      <c r="BM387" s="58" t="n">
        <v>871</v>
      </c>
      <c r="BN387" s="58" t="n">
        <v>396</v>
      </c>
      <c r="BO387" s="58" t="n">
        <v>258</v>
      </c>
      <c r="BP387" s="58" t="n">
        <v>131</v>
      </c>
      <c r="BQ387" s="58" t="n">
        <v>392</v>
      </c>
      <c r="BR387" s="58" t="n">
        <v>69</v>
      </c>
      <c r="BS387" s="58"/>
      <c r="BT387" s="58" t="n">
        <v>8</v>
      </c>
      <c r="BU387" s="58"/>
      <c r="BV387" s="58"/>
      <c r="BW387" s="58" t="n">
        <v>55</v>
      </c>
      <c r="BX387" s="58" t="n">
        <v>6</v>
      </c>
      <c r="BY387" s="58" t="n">
        <v>338</v>
      </c>
      <c r="BZ387" s="58" t="n">
        <v>8569</v>
      </c>
      <c r="CA387" s="58" t="n">
        <v>81</v>
      </c>
      <c r="CB387" s="58" t="n">
        <v>23</v>
      </c>
      <c r="CC387" s="58" t="n">
        <v>2</v>
      </c>
      <c r="CD387" s="58" t="n">
        <v>16</v>
      </c>
      <c r="CE387" s="58"/>
      <c r="CF387" s="58" t="n">
        <v>2</v>
      </c>
      <c r="CG387" s="58" t="n">
        <v>4</v>
      </c>
      <c r="CH387" s="58"/>
      <c r="CI387" s="58" t="n">
        <v>19</v>
      </c>
      <c r="CJ387" s="58" t="n">
        <v>7</v>
      </c>
      <c r="CK387" s="58"/>
      <c r="CL387" s="58"/>
      <c r="CM387" s="58" t="n">
        <v>72</v>
      </c>
      <c r="CN387" s="58" t="n">
        <v>4536</v>
      </c>
      <c r="CO387" s="58" t="n">
        <v>4503</v>
      </c>
      <c r="CP387" s="58" t="n">
        <v>2438</v>
      </c>
      <c r="CQ387" s="58" t="n">
        <v>384</v>
      </c>
      <c r="CR387" s="58" t="n">
        <v>14</v>
      </c>
      <c r="CS387" s="58" t="n">
        <v>1</v>
      </c>
      <c r="CT387" s="58" t="n">
        <v>9</v>
      </c>
      <c r="CU387" s="58"/>
      <c r="CV387" s="58" t="n">
        <v>1028</v>
      </c>
      <c r="CW387" s="58" t="n">
        <v>1</v>
      </c>
      <c r="CX387" s="58" t="n">
        <v>2</v>
      </c>
      <c r="CY387" s="58" t="n">
        <v>16</v>
      </c>
      <c r="CZ387" s="58" t="n">
        <v>16</v>
      </c>
      <c r="DA387" s="58" t="n">
        <v>1</v>
      </c>
      <c r="DB387" s="58" t="n">
        <v>1</v>
      </c>
      <c r="DC387" s="58" t="n">
        <v>20</v>
      </c>
      <c r="DD387" s="58"/>
      <c r="DE387" s="58" t="n">
        <v>7</v>
      </c>
      <c r="DF387" s="58" t="n">
        <v>6</v>
      </c>
      <c r="DG387" s="58"/>
      <c r="DH387" s="58"/>
      <c r="DI387" s="58"/>
      <c r="DJ387" s="58" t="n">
        <v>539</v>
      </c>
      <c r="DK387" s="58" t="n">
        <v>2213</v>
      </c>
      <c r="DL387" s="58" t="n">
        <v>594</v>
      </c>
      <c r="DM387" s="58" t="n">
        <v>237</v>
      </c>
      <c r="DN387" s="58" t="n">
        <v>15</v>
      </c>
      <c r="DO387" s="58" t="n">
        <v>275</v>
      </c>
      <c r="DP387" s="58" t="n">
        <v>98</v>
      </c>
      <c r="DQ387" s="58" t="n">
        <v>479</v>
      </c>
      <c r="DR387" s="58" t="n">
        <v>469</v>
      </c>
      <c r="DS387" s="58" t="n">
        <v>69</v>
      </c>
      <c r="DT387" s="58" t="n">
        <v>79</v>
      </c>
      <c r="DU387" s="58" t="n">
        <v>81</v>
      </c>
      <c r="DV387" s="58" t="n">
        <v>30</v>
      </c>
      <c r="DW387" s="58"/>
      <c r="DX387" s="58" t="n">
        <v>4</v>
      </c>
      <c r="DY387" s="58" t="n">
        <v>6</v>
      </c>
      <c r="DZ387" s="58" t="n">
        <v>1</v>
      </c>
      <c r="EA387" s="58" t="n">
        <v>1</v>
      </c>
      <c r="EB387" s="58" t="n">
        <v>0</v>
      </c>
      <c r="EC387" s="59" t="s">
        <v>419</v>
      </c>
      <c r="ED387" s="59" t="s">
        <v>480</v>
      </c>
      <c r="EE387" s="59" t="s">
        <v>500</v>
      </c>
      <c r="EF387" s="59" t="s">
        <v>688</v>
      </c>
      <c r="EG387" s="59" t="s">
        <v>409</v>
      </c>
    </row>
    <row r="388" customFormat="false" ht="14.25" hidden="false" customHeight="false" outlineLevel="0" collapsed="false">
      <c r="A388" s="58" t="n">
        <v>106190883</v>
      </c>
      <c r="B388" s="59" t="s">
        <v>2494</v>
      </c>
      <c r="C388" s="59" t="s">
        <v>464</v>
      </c>
      <c r="D388" s="59" t="s">
        <v>398</v>
      </c>
      <c r="E388" s="59" t="s">
        <v>2495</v>
      </c>
      <c r="F388" s="59" t="s">
        <v>1836</v>
      </c>
      <c r="G388" s="59" t="s">
        <v>2496</v>
      </c>
      <c r="H388" s="59" t="s">
        <v>1838</v>
      </c>
      <c r="I388" s="59" t="s">
        <v>402</v>
      </c>
      <c r="J388" s="59" t="s">
        <v>2497</v>
      </c>
      <c r="K388" s="59" t="s">
        <v>418</v>
      </c>
      <c r="L388" s="58" t="n">
        <v>2101</v>
      </c>
      <c r="M388" s="58" t="n">
        <v>1238</v>
      </c>
      <c r="N388" s="58"/>
      <c r="O388" s="58" t="n">
        <v>53</v>
      </c>
      <c r="P388" s="58" t="n">
        <v>195</v>
      </c>
      <c r="Q388" s="58" t="n">
        <v>304</v>
      </c>
      <c r="R388" s="58" t="n">
        <v>449</v>
      </c>
      <c r="S388" s="58" t="n">
        <v>845</v>
      </c>
      <c r="T388" s="58" t="n">
        <v>818</v>
      </c>
      <c r="U388" s="58" t="n">
        <v>477</v>
      </c>
      <c r="V388" s="58" t="n">
        <v>198</v>
      </c>
      <c r="W388" s="58"/>
      <c r="X388" s="58"/>
      <c r="Y388" s="58"/>
      <c r="Z388" s="58" t="n">
        <v>1279</v>
      </c>
      <c r="AA388" s="58" t="n">
        <v>71</v>
      </c>
      <c r="AB388" s="58" t="n">
        <v>1298</v>
      </c>
      <c r="AC388" s="58" t="n">
        <v>1</v>
      </c>
      <c r="AD388" s="58" t="n">
        <v>336</v>
      </c>
      <c r="AE388" s="58" t="n">
        <v>1</v>
      </c>
      <c r="AF388" s="58" t="n">
        <v>353</v>
      </c>
      <c r="AG388" s="58" t="n">
        <v>3327</v>
      </c>
      <c r="AH388" s="58" t="n">
        <v>5</v>
      </c>
      <c r="AI388" s="58" t="n">
        <v>1</v>
      </c>
      <c r="AJ388" s="58" t="n">
        <v>2</v>
      </c>
      <c r="AK388" s="58" t="n">
        <v>3</v>
      </c>
      <c r="AL388" s="58"/>
      <c r="AM388" s="58"/>
      <c r="AN388" s="58"/>
      <c r="AO388" s="58" t="n">
        <v>1</v>
      </c>
      <c r="AP388" s="58"/>
      <c r="AQ388" s="58"/>
      <c r="AR388" s="58"/>
      <c r="AS388" s="58"/>
      <c r="AT388" s="58"/>
      <c r="AU388" s="58"/>
      <c r="AV388" s="58" t="n">
        <v>128</v>
      </c>
      <c r="AW388" s="58" t="n">
        <v>834</v>
      </c>
      <c r="AX388" s="58" t="n">
        <v>4</v>
      </c>
      <c r="AY388" s="58" t="n">
        <v>2296</v>
      </c>
      <c r="AZ388" s="58" t="n">
        <v>38</v>
      </c>
      <c r="BA388" s="58" t="n">
        <v>39</v>
      </c>
      <c r="BB388" s="58"/>
      <c r="BC388" s="58" t="n">
        <v>83</v>
      </c>
      <c r="BD388" s="58" t="n">
        <v>105</v>
      </c>
      <c r="BE388" s="58" t="n">
        <v>14</v>
      </c>
      <c r="BF388" s="58" t="n">
        <v>881</v>
      </c>
      <c r="BG388" s="58" t="n">
        <v>32</v>
      </c>
      <c r="BH388" s="58" t="n">
        <v>370</v>
      </c>
      <c r="BI388" s="58" t="n">
        <v>4</v>
      </c>
      <c r="BJ388" s="58" t="n">
        <v>100</v>
      </c>
      <c r="BK388" s="58" t="n">
        <v>206</v>
      </c>
      <c r="BL388" s="58" t="n">
        <v>379</v>
      </c>
      <c r="BM388" s="58" t="n">
        <v>222</v>
      </c>
      <c r="BN388" s="58" t="n">
        <v>779</v>
      </c>
      <c r="BO388" s="58" t="n">
        <v>28</v>
      </c>
      <c r="BP388" s="58" t="n">
        <v>33</v>
      </c>
      <c r="BQ388" s="58" t="n">
        <v>93</v>
      </c>
      <c r="BR388" s="58" t="n">
        <v>10</v>
      </c>
      <c r="BS388" s="58"/>
      <c r="BT388" s="58"/>
      <c r="BU388" s="58"/>
      <c r="BV388" s="58"/>
      <c r="BW388" s="58" t="n">
        <v>32</v>
      </c>
      <c r="BX388" s="58" t="n">
        <v>5</v>
      </c>
      <c r="BY388" s="58" t="n">
        <v>50</v>
      </c>
      <c r="BZ388" s="58" t="n">
        <v>3215</v>
      </c>
      <c r="CA388" s="58" t="n">
        <v>29</v>
      </c>
      <c r="CB388" s="58" t="n">
        <v>3</v>
      </c>
      <c r="CC388" s="58"/>
      <c r="CD388" s="58" t="n">
        <v>1</v>
      </c>
      <c r="CE388" s="58" t="n">
        <v>1</v>
      </c>
      <c r="CF388" s="58"/>
      <c r="CG388" s="58" t="n">
        <v>1</v>
      </c>
      <c r="CH388" s="58"/>
      <c r="CI388" s="58" t="n">
        <v>2</v>
      </c>
      <c r="CJ388" s="58"/>
      <c r="CK388" s="58"/>
      <c r="CL388" s="58"/>
      <c r="CM388" s="58" t="n">
        <v>22</v>
      </c>
      <c r="CN388" s="58" t="n">
        <v>1999</v>
      </c>
      <c r="CO388" s="58" t="n">
        <v>563</v>
      </c>
      <c r="CP388" s="58" t="n">
        <v>28</v>
      </c>
      <c r="CQ388" s="58" t="n">
        <v>2</v>
      </c>
      <c r="CR388" s="58" t="n">
        <v>3</v>
      </c>
      <c r="CS388" s="58" t="n">
        <v>4</v>
      </c>
      <c r="CT388" s="58"/>
      <c r="CU388" s="58"/>
      <c r="CV388" s="58" t="n">
        <v>6</v>
      </c>
      <c r="CW388" s="58" t="n">
        <v>7</v>
      </c>
      <c r="CX388" s="58"/>
      <c r="CY388" s="58"/>
      <c r="CZ388" s="58"/>
      <c r="DA388" s="58"/>
      <c r="DB388" s="58"/>
      <c r="DC388" s="58"/>
      <c r="DD388" s="58"/>
      <c r="DE388" s="58"/>
      <c r="DF388" s="58" t="n">
        <v>2</v>
      </c>
      <c r="DG388" s="58"/>
      <c r="DH388" s="58"/>
      <c r="DI388" s="58"/>
      <c r="DJ388" s="58" t="n">
        <v>92</v>
      </c>
      <c r="DK388" s="58" t="n">
        <v>1986</v>
      </c>
      <c r="DL388" s="58" t="n">
        <v>217</v>
      </c>
      <c r="DM388" s="58" t="n">
        <v>378</v>
      </c>
      <c r="DN388" s="58" t="n">
        <v>2</v>
      </c>
      <c r="DO388" s="58" t="n">
        <v>124</v>
      </c>
      <c r="DP388" s="58" t="n">
        <v>74</v>
      </c>
      <c r="DQ388" s="58" t="n">
        <v>244</v>
      </c>
      <c r="DR388" s="58" t="n">
        <v>51</v>
      </c>
      <c r="DS388" s="58" t="n">
        <v>24</v>
      </c>
      <c r="DT388" s="58" t="n">
        <v>74</v>
      </c>
      <c r="DU388" s="58" t="n">
        <v>10</v>
      </c>
      <c r="DV388" s="58" t="n">
        <v>6</v>
      </c>
      <c r="DW388" s="58" t="n">
        <v>5</v>
      </c>
      <c r="DX388" s="58" t="n">
        <v>697</v>
      </c>
      <c r="DY388" s="58" t="n">
        <v>57</v>
      </c>
      <c r="DZ388" s="58" t="n">
        <v>1</v>
      </c>
      <c r="EA388" s="58" t="n">
        <v>1</v>
      </c>
      <c r="EB388" s="58" t="n">
        <v>0</v>
      </c>
      <c r="EC388" s="59" t="s">
        <v>405</v>
      </c>
      <c r="ED388" s="59" t="s">
        <v>597</v>
      </c>
      <c r="EE388" s="59" t="s">
        <v>736</v>
      </c>
      <c r="EF388" s="59" t="s">
        <v>420</v>
      </c>
      <c r="EG388" s="59" t="s">
        <v>409</v>
      </c>
    </row>
    <row r="389" customFormat="false" ht="14.25" hidden="false" customHeight="false" outlineLevel="0" collapsed="false">
      <c r="A389" s="58" t="n">
        <v>106571086</v>
      </c>
      <c r="B389" s="59" t="s">
        <v>2498</v>
      </c>
      <c r="C389" s="59" t="s">
        <v>2311</v>
      </c>
      <c r="D389" s="59" t="s">
        <v>412</v>
      </c>
      <c r="E389" s="59" t="s">
        <v>2499</v>
      </c>
      <c r="F389" s="59" t="s">
        <v>2500</v>
      </c>
      <c r="G389" s="59" t="s">
        <v>2501</v>
      </c>
      <c r="H389" s="59" t="s">
        <v>2502</v>
      </c>
      <c r="I389" s="59" t="s">
        <v>402</v>
      </c>
      <c r="J389" s="59" t="s">
        <v>2503</v>
      </c>
      <c r="K389" s="59" t="s">
        <v>418</v>
      </c>
      <c r="L389" s="58" t="n">
        <v>3701</v>
      </c>
      <c r="M389" s="58" t="n">
        <v>2819</v>
      </c>
      <c r="N389" s="58"/>
      <c r="O389" s="58" t="n">
        <v>173</v>
      </c>
      <c r="P389" s="58" t="n">
        <v>376</v>
      </c>
      <c r="Q389" s="58" t="n">
        <v>459</v>
      </c>
      <c r="R389" s="58" t="n">
        <v>704</v>
      </c>
      <c r="S389" s="58" t="n">
        <v>1780</v>
      </c>
      <c r="T389" s="58" t="n">
        <v>1487</v>
      </c>
      <c r="U389" s="58" t="n">
        <v>873</v>
      </c>
      <c r="V389" s="58" t="n">
        <v>317</v>
      </c>
      <c r="W389" s="58" t="n">
        <v>349</v>
      </c>
      <c r="X389" s="58" t="n">
        <v>2</v>
      </c>
      <c r="Y389" s="58"/>
      <c r="Z389" s="58" t="n">
        <v>165</v>
      </c>
      <c r="AA389" s="58" t="n">
        <v>126</v>
      </c>
      <c r="AB389" s="58" t="n">
        <v>2017</v>
      </c>
      <c r="AC389" s="58" t="n">
        <v>9</v>
      </c>
      <c r="AD389" s="58" t="n">
        <v>264</v>
      </c>
      <c r="AE389" s="58" t="n">
        <v>10</v>
      </c>
      <c r="AF389" s="58" t="n">
        <v>3929</v>
      </c>
      <c r="AG389" s="58" t="n">
        <v>6483</v>
      </c>
      <c r="AH389" s="58" t="n">
        <v>10</v>
      </c>
      <c r="AI389" s="58" t="n">
        <v>10</v>
      </c>
      <c r="AJ389" s="58"/>
      <c r="AK389" s="58" t="n">
        <v>8</v>
      </c>
      <c r="AL389" s="58"/>
      <c r="AM389" s="58"/>
      <c r="AN389" s="58" t="n">
        <v>4</v>
      </c>
      <c r="AO389" s="58" t="n">
        <v>1</v>
      </c>
      <c r="AP389" s="58" t="n">
        <v>4</v>
      </c>
      <c r="AQ389" s="58"/>
      <c r="AR389" s="58"/>
      <c r="AS389" s="58"/>
      <c r="AT389" s="58"/>
      <c r="AU389" s="58"/>
      <c r="AV389" s="58" t="n">
        <v>1602</v>
      </c>
      <c r="AW389" s="58" t="n">
        <v>1984</v>
      </c>
      <c r="AX389" s="58" t="n">
        <v>44</v>
      </c>
      <c r="AY389" s="58" t="n">
        <v>2716</v>
      </c>
      <c r="AZ389" s="58" t="n">
        <v>24</v>
      </c>
      <c r="BA389" s="58" t="n">
        <v>150</v>
      </c>
      <c r="BB389" s="58"/>
      <c r="BC389" s="58" t="n">
        <v>174</v>
      </c>
      <c r="BD389" s="58" t="n">
        <v>130</v>
      </c>
      <c r="BE389" s="58" t="n">
        <v>20</v>
      </c>
      <c r="BF389" s="58" t="n">
        <v>1345</v>
      </c>
      <c r="BG389" s="58" t="n">
        <v>41</v>
      </c>
      <c r="BH389" s="58" t="n">
        <v>324</v>
      </c>
      <c r="BI389" s="58" t="n">
        <v>42</v>
      </c>
      <c r="BJ389" s="58" t="n">
        <v>274</v>
      </c>
      <c r="BK389" s="58" t="n">
        <v>842</v>
      </c>
      <c r="BL389" s="58" t="n">
        <v>474</v>
      </c>
      <c r="BM389" s="58" t="n">
        <v>602</v>
      </c>
      <c r="BN389" s="58" t="n">
        <v>1709</v>
      </c>
      <c r="BO389" s="58" t="n">
        <v>73</v>
      </c>
      <c r="BP389" s="58" t="n">
        <v>57</v>
      </c>
      <c r="BQ389" s="58" t="n">
        <v>306</v>
      </c>
      <c r="BR389" s="58" t="n">
        <v>103</v>
      </c>
      <c r="BS389" s="58"/>
      <c r="BT389" s="58" t="n">
        <v>3</v>
      </c>
      <c r="BU389" s="58" t="n">
        <v>1</v>
      </c>
      <c r="BV389" s="58"/>
      <c r="BW389" s="58" t="n">
        <v>10</v>
      </c>
      <c r="BX389" s="58"/>
      <c r="BY389" s="58" t="n">
        <v>84</v>
      </c>
      <c r="BZ389" s="58" t="n">
        <v>6395</v>
      </c>
      <c r="CA389" s="58" t="n">
        <v>11</v>
      </c>
      <c r="CB389" s="58" t="n">
        <v>12</v>
      </c>
      <c r="CC389" s="58"/>
      <c r="CD389" s="58" t="n">
        <v>3</v>
      </c>
      <c r="CE389" s="58"/>
      <c r="CF389" s="58"/>
      <c r="CG389" s="58" t="n">
        <v>2</v>
      </c>
      <c r="CH389" s="58" t="n">
        <v>1</v>
      </c>
      <c r="CI389" s="58" t="n">
        <v>2</v>
      </c>
      <c r="CJ389" s="58"/>
      <c r="CK389" s="58"/>
      <c r="CL389" s="58"/>
      <c r="CM389" s="58" t="n">
        <v>213</v>
      </c>
      <c r="CN389" s="58" t="n">
        <v>5492</v>
      </c>
      <c r="CO389" s="58" t="n">
        <v>785</v>
      </c>
      <c r="CP389" s="58" t="n">
        <v>137</v>
      </c>
      <c r="CQ389" s="58" t="n">
        <v>13</v>
      </c>
      <c r="CR389" s="58"/>
      <c r="CS389" s="58"/>
      <c r="CT389" s="58" t="n">
        <v>87</v>
      </c>
      <c r="CU389" s="58"/>
      <c r="CV389" s="58" t="n">
        <v>46</v>
      </c>
      <c r="CW389" s="58" t="n">
        <v>5</v>
      </c>
      <c r="CX389" s="58"/>
      <c r="CY389" s="58"/>
      <c r="CZ389" s="58"/>
      <c r="DA389" s="58"/>
      <c r="DB389" s="58"/>
      <c r="DC389" s="58" t="n">
        <v>1</v>
      </c>
      <c r="DD389" s="58"/>
      <c r="DE389" s="58"/>
      <c r="DF389" s="58" t="n">
        <v>1</v>
      </c>
      <c r="DG389" s="58" t="n">
        <v>5</v>
      </c>
      <c r="DH389" s="58"/>
      <c r="DI389" s="58"/>
      <c r="DJ389" s="58" t="n">
        <v>233</v>
      </c>
      <c r="DK389" s="58" t="n">
        <v>3619</v>
      </c>
      <c r="DL389" s="58" t="n">
        <v>400</v>
      </c>
      <c r="DM389" s="58" t="n">
        <v>247</v>
      </c>
      <c r="DN389" s="58" t="n">
        <v>9</v>
      </c>
      <c r="DO389" s="58" t="n">
        <v>160</v>
      </c>
      <c r="DP389" s="58" t="n">
        <v>40</v>
      </c>
      <c r="DQ389" s="58" t="n">
        <v>819</v>
      </c>
      <c r="DR389" s="58" t="n">
        <v>425</v>
      </c>
      <c r="DS389" s="58" t="n">
        <v>66</v>
      </c>
      <c r="DT389" s="58" t="n">
        <v>133</v>
      </c>
      <c r="DU389" s="58" t="n">
        <v>47</v>
      </c>
      <c r="DV389" s="58" t="n">
        <v>17</v>
      </c>
      <c r="DW389" s="58" t="n">
        <v>10</v>
      </c>
      <c r="DX389" s="58" t="n">
        <v>13</v>
      </c>
      <c r="DY389" s="58" t="n">
        <v>6</v>
      </c>
      <c r="DZ389" s="58" t="n">
        <v>11</v>
      </c>
      <c r="EA389" s="58" t="n">
        <v>1</v>
      </c>
      <c r="EB389" s="58" t="n">
        <v>0</v>
      </c>
      <c r="EC389" s="59" t="s">
        <v>419</v>
      </c>
      <c r="ED389" s="59" t="s">
        <v>606</v>
      </c>
      <c r="EE389" s="59" t="s">
        <v>566</v>
      </c>
      <c r="EF389" s="59" t="s">
        <v>606</v>
      </c>
      <c r="EG389" s="59" t="s">
        <v>409</v>
      </c>
    </row>
  </sheetData>
  <conditionalFormatting sqref="A1:AMJ1048576">
    <cfRule type="cellIs" priority="2" operator="equal" aboveAverage="0" equalAverage="0" bottom="0" percent="0" rank="0" text="" dxfId="6">
      <formula>"."</formula>
    </cfRule>
  </conditionalFormatting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1328125" defaultRowHeight="12.8" zeroHeight="false" outlineLevelRow="0" outlineLevelCol="0"/>
  <cols>
    <col collapsed="false" customWidth="true" hidden="false" outlineLevel="0" max="1" min="1" style="60" width="43.88"/>
    <col collapsed="false" customWidth="true" hidden="false" outlineLevel="0" max="2" min="2" style="61" width="43.88"/>
    <col collapsed="false" customWidth="false" hidden="false" outlineLevel="0" max="1024" min="3" style="61" width="9.11"/>
  </cols>
  <sheetData>
    <row r="1" s="63" customFormat="true" ht="12.75" hidden="false" customHeight="true" outlineLevel="0" collapsed="false">
      <c r="A1" s="62" t="s">
        <v>2504</v>
      </c>
      <c r="B1" s="62"/>
    </row>
    <row r="2" s="63" customFormat="true" ht="12.75" hidden="false" customHeight="true" outlineLevel="0" collapsed="false">
      <c r="A2" s="64" t="s">
        <v>2505</v>
      </c>
      <c r="B2" s="64"/>
    </row>
    <row r="3" s="63" customFormat="true" ht="12.75" hidden="false" customHeight="true" outlineLevel="0" collapsed="false">
      <c r="A3" s="64" t="str">
        <f aca="false">"Licensed Ambulatory Surgery Center Pivot Profile, January-December "&amp;MID(Profile!A1,1,4)&amp;" Encounters"</f>
        <v>Licensed Ambulatory Surgery Center Pivot Profile, January-December 2014 Encounters</v>
      </c>
      <c r="B3" s="64"/>
    </row>
    <row r="4" s="63" customFormat="true" ht="11.25" hidden="false" customHeight="true" outlineLevel="0" collapsed="false">
      <c r="A4" s="65"/>
      <c r="B4" s="65"/>
    </row>
    <row r="5" s="63" customFormat="true" ht="11.25" hidden="false" customHeight="true" outlineLevel="0" collapsed="false">
      <c r="A5" s="66"/>
      <c r="B5" s="66"/>
    </row>
    <row r="6" customFormat="false" ht="58.5" hidden="false" customHeight="true" outlineLevel="0" collapsed="false">
      <c r="A6" s="67" t="s">
        <v>2506</v>
      </c>
      <c r="B6" s="67"/>
    </row>
    <row r="7" customFormat="false" ht="12.8" hidden="false" customHeight="false" outlineLevel="0" collapsed="false">
      <c r="A7" s="68"/>
      <c r="B7" s="69"/>
    </row>
    <row r="8" customFormat="false" ht="30" hidden="false" customHeight="true" outlineLevel="0" collapsed="false">
      <c r="A8" s="70" t="s">
        <v>2507</v>
      </c>
      <c r="B8" s="70"/>
    </row>
    <row r="9" customFormat="false" ht="12.8" hidden="false" customHeight="false" outlineLevel="0" collapsed="false">
      <c r="A9" s="68"/>
      <c r="B9" s="69"/>
    </row>
    <row r="10" customFormat="false" ht="12.8" hidden="false" customHeight="false" outlineLevel="0" collapsed="false">
      <c r="A10" s="68"/>
      <c r="B10" s="69"/>
    </row>
    <row r="11" customFormat="false" ht="12.8" hidden="false" customHeight="false" outlineLevel="0" collapsed="false">
      <c r="A11" s="68"/>
      <c r="B11" s="69"/>
    </row>
    <row r="12" customFormat="false" ht="12.8" hidden="false" customHeight="false" outlineLevel="0" collapsed="false">
      <c r="A12" s="68"/>
      <c r="B12" s="69"/>
    </row>
    <row r="13" customFormat="false" ht="12.8" hidden="false" customHeight="true" outlineLevel="0" collapsed="false">
      <c r="A13" s="71" t="s">
        <v>2508</v>
      </c>
      <c r="B13" s="71"/>
    </row>
    <row r="14" customFormat="false" ht="12.8" hidden="false" customHeight="false" outlineLevel="0" collapsed="false">
      <c r="A14" s="72"/>
      <c r="B14" s="72"/>
    </row>
    <row r="15" customFormat="false" ht="33.75" hidden="false" customHeight="true" outlineLevel="0" collapsed="false">
      <c r="A15" s="73" t="s">
        <v>2509</v>
      </c>
      <c r="B15" s="73"/>
    </row>
    <row r="16" customFormat="false" ht="11.25" hidden="false" customHeight="true" outlineLevel="0" collapsed="false">
      <c r="A16" s="73" t="s">
        <v>2510</v>
      </c>
      <c r="B16" s="73"/>
    </row>
    <row r="17" customFormat="false" ht="55.5" hidden="false" customHeight="true" outlineLevel="0" collapsed="false">
      <c r="A17" s="73" t="s">
        <v>2511</v>
      </c>
      <c r="B17" s="73"/>
    </row>
    <row r="18" customFormat="false" ht="12.8" hidden="false" customHeight="false" outlineLevel="0" collapsed="false">
      <c r="A18" s="74"/>
      <c r="B18" s="74"/>
    </row>
    <row r="19" customFormat="false" ht="12.8" hidden="false" customHeight="false" outlineLevel="0" collapsed="false">
      <c r="A19" s="75"/>
      <c r="B19" s="75"/>
    </row>
    <row r="20" customFormat="false" ht="12.8" hidden="false" customHeight="false" outlineLevel="0" collapsed="false">
      <c r="A20" s="75"/>
      <c r="B20" s="75"/>
    </row>
    <row r="21" customFormat="false" ht="12.8" hidden="false" customHeight="true" outlineLevel="0" collapsed="false">
      <c r="A21" s="76" t="s">
        <v>2512</v>
      </c>
      <c r="B21" s="76"/>
    </row>
    <row r="22" customFormat="false" ht="33.75" hidden="false" customHeight="true" outlineLevel="0" collapsed="false">
      <c r="A22" s="70" t="s">
        <v>2513</v>
      </c>
      <c r="B22" s="70"/>
    </row>
    <row r="23" customFormat="false" ht="12.8" hidden="false" customHeight="false" outlineLevel="0" collapsed="false">
      <c r="A23" s="77"/>
      <c r="B23" s="77"/>
    </row>
    <row r="24" customFormat="false" ht="12.8" hidden="false" customHeight="true" outlineLevel="0" collapsed="false">
      <c r="A24" s="78" t="s">
        <v>144</v>
      </c>
      <c r="B24" s="79" t="s">
        <v>2514</v>
      </c>
    </row>
    <row r="25" customFormat="false" ht="12.8" hidden="false" customHeight="false" outlineLevel="0" collapsed="false">
      <c r="A25" s="80" t="s">
        <v>2515</v>
      </c>
      <c r="B25" s="79"/>
    </row>
    <row r="26" customFormat="false" ht="12.8" hidden="false" customHeight="false" outlineLevel="0" collapsed="false">
      <c r="A26" s="79"/>
      <c r="B26" s="79"/>
    </row>
    <row r="27" customFormat="false" ht="12.8" hidden="false" customHeight="false" outlineLevel="0" collapsed="false">
      <c r="A27" s="81" t="s">
        <v>73</v>
      </c>
      <c r="B27" s="82" t="s">
        <v>2516</v>
      </c>
    </row>
    <row r="28" customFormat="false" ht="12.8" hidden="false" customHeight="false" outlineLevel="0" collapsed="false">
      <c r="A28" s="81" t="s">
        <v>75</v>
      </c>
      <c r="B28" s="82" t="s">
        <v>2517</v>
      </c>
    </row>
    <row r="29" customFormat="false" ht="12.8" hidden="false" customHeight="false" outlineLevel="0" collapsed="false">
      <c r="A29" s="81" t="s">
        <v>77</v>
      </c>
      <c r="B29" s="82" t="s">
        <v>2518</v>
      </c>
    </row>
    <row r="30" customFormat="false" ht="12.8" hidden="false" customHeight="false" outlineLevel="0" collapsed="false">
      <c r="A30" s="81" t="s">
        <v>79</v>
      </c>
      <c r="B30" s="82" t="s">
        <v>2519</v>
      </c>
    </row>
    <row r="31" customFormat="false" ht="12.8" hidden="false" customHeight="false" outlineLevel="0" collapsed="false">
      <c r="A31" s="81" t="s">
        <v>81</v>
      </c>
      <c r="B31" s="82" t="s">
        <v>2520</v>
      </c>
    </row>
    <row r="32" customFormat="false" ht="12.8" hidden="false" customHeight="false" outlineLevel="0" collapsed="false">
      <c r="A32" s="81" t="s">
        <v>83</v>
      </c>
      <c r="B32" s="82" t="s">
        <v>2521</v>
      </c>
    </row>
    <row r="33" customFormat="false" ht="12.8" hidden="false" customHeight="false" outlineLevel="0" collapsed="false">
      <c r="A33" s="81" t="s">
        <v>85</v>
      </c>
      <c r="B33" s="82" t="s">
        <v>2522</v>
      </c>
    </row>
    <row r="34" customFormat="false" ht="12.8" hidden="false" customHeight="false" outlineLevel="0" collapsed="false">
      <c r="A34" s="81" t="s">
        <v>87</v>
      </c>
      <c r="B34" s="82" t="s">
        <v>2523</v>
      </c>
    </row>
    <row r="35" customFormat="false" ht="12.8" hidden="false" customHeight="false" outlineLevel="0" collapsed="false">
      <c r="A35" s="81" t="s">
        <v>89</v>
      </c>
      <c r="B35" s="82" t="s">
        <v>2524</v>
      </c>
    </row>
    <row r="36" customFormat="false" ht="12.8" hidden="false" customHeight="false" outlineLevel="0" collapsed="false">
      <c r="A36" s="81" t="s">
        <v>91</v>
      </c>
      <c r="B36" s="82" t="s">
        <v>2525</v>
      </c>
    </row>
    <row r="37" customFormat="false" ht="12.8" hidden="false" customHeight="false" outlineLevel="0" collapsed="false">
      <c r="A37" s="81" t="s">
        <v>93</v>
      </c>
      <c r="B37" s="82" t="s">
        <v>2526</v>
      </c>
    </row>
    <row r="38" customFormat="false" ht="12.8" hidden="false" customHeight="false" outlineLevel="0" collapsed="false">
      <c r="A38" s="81" t="s">
        <v>2527</v>
      </c>
      <c r="B38" s="82" t="s">
        <v>2528</v>
      </c>
    </row>
    <row r="39" customFormat="false" ht="12.8" hidden="false" customHeight="false" outlineLevel="0" collapsed="false">
      <c r="A39" s="81" t="s">
        <v>97</v>
      </c>
      <c r="B39" s="82" t="s">
        <v>2529</v>
      </c>
    </row>
    <row r="40" customFormat="false" ht="12.8" hidden="false" customHeight="false" outlineLevel="0" collapsed="false">
      <c r="A40" s="81" t="s">
        <v>99</v>
      </c>
      <c r="B40" s="82" t="s">
        <v>2530</v>
      </c>
    </row>
    <row r="41" customFormat="false" ht="12.8" hidden="false" customHeight="false" outlineLevel="0" collapsed="false">
      <c r="A41" s="81" t="s">
        <v>101</v>
      </c>
      <c r="B41" s="82" t="s">
        <v>2531</v>
      </c>
    </row>
    <row r="42" customFormat="false" ht="12.8" hidden="false" customHeight="false" outlineLevel="0" collapsed="false">
      <c r="A42" s="81" t="s">
        <v>103</v>
      </c>
      <c r="B42" s="82" t="s">
        <v>2532</v>
      </c>
    </row>
    <row r="43" customFormat="false" ht="12.8" hidden="false" customHeight="false" outlineLevel="0" collapsed="false">
      <c r="A43" s="81" t="s">
        <v>105</v>
      </c>
      <c r="B43" s="82" t="s">
        <v>2533</v>
      </c>
    </row>
    <row r="44" customFormat="false" ht="12.8" hidden="false" customHeight="false" outlineLevel="0" collapsed="false">
      <c r="A44" s="81" t="s">
        <v>2534</v>
      </c>
      <c r="B44" s="82" t="s">
        <v>2535</v>
      </c>
    </row>
    <row r="45" customFormat="false" ht="12.8" hidden="false" customHeight="false" outlineLevel="0" collapsed="false">
      <c r="A45" s="81" t="s">
        <v>107</v>
      </c>
      <c r="B45" s="82" t="s">
        <v>2536</v>
      </c>
    </row>
    <row r="46" customFormat="false" ht="12.8" hidden="false" customHeight="false" outlineLevel="0" collapsed="false">
      <c r="A46" s="83"/>
      <c r="B46" s="84"/>
    </row>
    <row r="47" customFormat="false" ht="15" hidden="false" customHeight="true" outlineLevel="0" collapsed="false">
      <c r="A47" s="85" t="s">
        <v>2537</v>
      </c>
      <c r="B47" s="79" t="s">
        <v>2538</v>
      </c>
      <c r="D47" s="86"/>
      <c r="E47" s="86"/>
      <c r="F47" s="86"/>
      <c r="G47" s="86"/>
      <c r="H47" s="86"/>
      <c r="I47" s="86"/>
      <c r="J47" s="86"/>
      <c r="K47" s="86"/>
    </row>
    <row r="48" customFormat="false" ht="9.75" hidden="false" customHeight="true" outlineLevel="0" collapsed="false">
      <c r="A48" s="87" t="s">
        <v>2539</v>
      </c>
      <c r="B48" s="79"/>
      <c r="D48" s="86"/>
      <c r="E48" s="86"/>
      <c r="F48" s="86"/>
      <c r="G48" s="86"/>
      <c r="H48" s="86"/>
      <c r="I48" s="86"/>
      <c r="J48" s="86"/>
      <c r="K48" s="86"/>
    </row>
    <row r="49" customFormat="false" ht="9.75" hidden="false" customHeight="true" outlineLevel="0" collapsed="false">
      <c r="A49" s="88" t="s">
        <v>2540</v>
      </c>
      <c r="B49" s="88"/>
      <c r="D49" s="86"/>
      <c r="E49" s="86"/>
      <c r="F49" s="86"/>
      <c r="G49" s="86"/>
      <c r="H49" s="86"/>
      <c r="I49" s="86"/>
      <c r="J49" s="86"/>
      <c r="K49" s="86"/>
    </row>
    <row r="50" customFormat="false" ht="18" hidden="false" customHeight="true" outlineLevel="0" collapsed="false">
      <c r="A50" s="88"/>
      <c r="B50" s="88"/>
      <c r="D50" s="86"/>
      <c r="E50" s="86"/>
      <c r="F50" s="86"/>
      <c r="G50" s="86"/>
      <c r="H50" s="86"/>
      <c r="I50" s="86"/>
      <c r="J50" s="86"/>
      <c r="K50" s="86"/>
    </row>
    <row r="51" customFormat="false" ht="12.8" hidden="false" customHeight="false" outlineLevel="0" collapsed="false">
      <c r="A51" s="83"/>
      <c r="B51" s="89"/>
    </row>
    <row r="52" customFormat="false" ht="12.8" hidden="false" customHeight="false" outlineLevel="0" collapsed="false">
      <c r="A52" s="90"/>
      <c r="B52" s="90"/>
    </row>
    <row r="53" customFormat="false" ht="12.8" hidden="false" customHeight="true" outlineLevel="0" collapsed="false">
      <c r="A53" s="85" t="s">
        <v>2541</v>
      </c>
      <c r="B53" s="79" t="s">
        <v>2542</v>
      </c>
    </row>
    <row r="54" customFormat="false" ht="12.8" hidden="false" customHeight="false" outlineLevel="0" collapsed="false">
      <c r="A54" s="87" t="s">
        <v>2543</v>
      </c>
      <c r="B54" s="79"/>
    </row>
    <row r="55" customFormat="false" ht="12.8" hidden="false" customHeight="false" outlineLevel="0" collapsed="false">
      <c r="A55" s="81"/>
      <c r="B55" s="91"/>
    </row>
    <row r="56" customFormat="false" ht="12.8" hidden="false" customHeight="false" outlineLevel="0" collapsed="false">
      <c r="A56" s="81" t="s">
        <v>74</v>
      </c>
      <c r="B56" s="82" t="s">
        <v>2544</v>
      </c>
    </row>
    <row r="57" customFormat="false" ht="12.8" hidden="false" customHeight="false" outlineLevel="0" collapsed="false">
      <c r="A57" s="81" t="s">
        <v>76</v>
      </c>
      <c r="B57" s="82" t="s">
        <v>2545</v>
      </c>
    </row>
    <row r="58" customFormat="false" ht="12.8" hidden="false" customHeight="false" outlineLevel="0" collapsed="false">
      <c r="A58" s="81" t="s">
        <v>78</v>
      </c>
      <c r="B58" s="82" t="s">
        <v>2546</v>
      </c>
    </row>
    <row r="59" customFormat="false" ht="12.8" hidden="false" customHeight="false" outlineLevel="0" collapsed="false">
      <c r="A59" s="81" t="s">
        <v>2547</v>
      </c>
      <c r="B59" s="82" t="s">
        <v>2548</v>
      </c>
    </row>
    <row r="60" customFormat="false" ht="12.8" hidden="false" customHeight="false" outlineLevel="0" collapsed="false">
      <c r="A60" s="81" t="s">
        <v>82</v>
      </c>
      <c r="B60" s="82" t="s">
        <v>2549</v>
      </c>
    </row>
    <row r="61" customFormat="false" ht="12.8" hidden="false" customHeight="false" outlineLevel="0" collapsed="false">
      <c r="A61" s="81" t="s">
        <v>84</v>
      </c>
      <c r="B61" s="82" t="s">
        <v>2550</v>
      </c>
    </row>
    <row r="62" customFormat="false" ht="12.8" hidden="false" customHeight="false" outlineLevel="0" collapsed="false">
      <c r="A62" s="81" t="s">
        <v>2551</v>
      </c>
      <c r="B62" s="82" t="s">
        <v>2552</v>
      </c>
    </row>
    <row r="63" customFormat="false" ht="12.8" hidden="false" customHeight="false" outlineLevel="0" collapsed="false">
      <c r="A63" s="81" t="s">
        <v>2553</v>
      </c>
      <c r="B63" s="82" t="s">
        <v>2554</v>
      </c>
    </row>
    <row r="64" customFormat="false" ht="12.8" hidden="false" customHeight="false" outlineLevel="0" collapsed="false">
      <c r="A64" s="81" t="s">
        <v>90</v>
      </c>
      <c r="B64" s="82" t="s">
        <v>2555</v>
      </c>
    </row>
    <row r="65" customFormat="false" ht="12.8" hidden="false" customHeight="false" outlineLevel="0" collapsed="false">
      <c r="A65" s="81" t="s">
        <v>2556</v>
      </c>
      <c r="B65" s="82" t="s">
        <v>2557</v>
      </c>
    </row>
    <row r="66" customFormat="false" ht="12.8" hidden="false" customHeight="false" outlineLevel="0" collapsed="false">
      <c r="A66" s="81" t="s">
        <v>2558</v>
      </c>
      <c r="B66" s="82" t="s">
        <v>2559</v>
      </c>
    </row>
    <row r="67" customFormat="false" ht="12.8" hidden="false" customHeight="false" outlineLevel="0" collapsed="false">
      <c r="A67" s="81" t="s">
        <v>96</v>
      </c>
      <c r="B67" s="82" t="s">
        <v>2560</v>
      </c>
    </row>
    <row r="68" customFormat="false" ht="12.8" hidden="false" customHeight="false" outlineLevel="0" collapsed="false">
      <c r="A68" s="81" t="s">
        <v>98</v>
      </c>
      <c r="B68" s="82" t="s">
        <v>2561</v>
      </c>
    </row>
    <row r="69" customFormat="false" ht="12.8" hidden="false" customHeight="false" outlineLevel="0" collapsed="false">
      <c r="A69" s="81" t="s">
        <v>100</v>
      </c>
      <c r="B69" s="82" t="s">
        <v>2562</v>
      </c>
    </row>
    <row r="70" customFormat="false" ht="12.8" hidden="false" customHeight="false" outlineLevel="0" collapsed="false">
      <c r="A70" s="81" t="s">
        <v>102</v>
      </c>
      <c r="B70" s="82" t="s">
        <v>2563</v>
      </c>
    </row>
    <row r="71" customFormat="false" ht="16.5" hidden="false" customHeight="true" outlineLevel="0" collapsed="false">
      <c r="A71" s="74"/>
      <c r="B71" s="74"/>
    </row>
    <row r="72" customFormat="false" ht="12.8" hidden="false" customHeight="false" outlineLevel="0" collapsed="false">
      <c r="A72" s="92" t="s">
        <v>2564</v>
      </c>
      <c r="B72" s="93" t="s">
        <v>2565</v>
      </c>
    </row>
    <row r="73" customFormat="false" ht="12.8" hidden="false" customHeight="false" outlineLevel="0" collapsed="false">
      <c r="A73" s="87" t="s">
        <v>2566</v>
      </c>
      <c r="B73" s="93"/>
    </row>
    <row r="74" customFormat="false" ht="12.8" hidden="false" customHeight="false" outlineLevel="0" collapsed="false">
      <c r="A74" s="94"/>
      <c r="B74" s="95"/>
    </row>
    <row r="75" customFormat="false" ht="22.5" hidden="false" customHeight="true" outlineLevel="0" collapsed="false">
      <c r="A75" s="96" t="s">
        <v>53</v>
      </c>
      <c r="B75" s="96" t="s">
        <v>2567</v>
      </c>
    </row>
    <row r="76" customFormat="false" ht="22.5" hidden="false" customHeight="true" outlineLevel="0" collapsed="false">
      <c r="A76" s="96" t="s">
        <v>56</v>
      </c>
      <c r="B76" s="96" t="s">
        <v>2568</v>
      </c>
    </row>
    <row r="77" customFormat="false" ht="27.75" hidden="false" customHeight="true" outlineLevel="0" collapsed="false">
      <c r="A77" s="96" t="s">
        <v>59</v>
      </c>
      <c r="B77" s="97" t="s">
        <v>2569</v>
      </c>
    </row>
    <row r="78" customFormat="false" ht="19.4" hidden="false" customHeight="false" outlineLevel="0" collapsed="false">
      <c r="A78" s="96" t="s">
        <v>62</v>
      </c>
      <c r="B78" s="96" t="s">
        <v>2570</v>
      </c>
    </row>
    <row r="79" customFormat="false" ht="22.5" hidden="false" customHeight="true" outlineLevel="0" collapsed="false">
      <c r="A79" s="96" t="s">
        <v>64</v>
      </c>
      <c r="B79" s="96" t="s">
        <v>2571</v>
      </c>
    </row>
    <row r="80" customFormat="false" ht="22.5" hidden="false" customHeight="true" outlineLevel="0" collapsed="false">
      <c r="A80" s="96" t="s">
        <v>66</v>
      </c>
      <c r="B80" s="96" t="s">
        <v>2572</v>
      </c>
    </row>
    <row r="81" customFormat="false" ht="19.4" hidden="false" customHeight="false" outlineLevel="0" collapsed="false">
      <c r="A81" s="96" t="s">
        <v>40</v>
      </c>
      <c r="B81" s="96" t="s">
        <v>2573</v>
      </c>
    </row>
    <row r="83" customFormat="false" ht="12.8" hidden="false" customHeight="false" outlineLevel="0" collapsed="false">
      <c r="A83" s="98" t="s">
        <v>2574</v>
      </c>
      <c r="B83" s="99" t="s">
        <v>2565</v>
      </c>
    </row>
    <row r="84" customFormat="false" ht="82.05" hidden="false" customHeight="false" outlineLevel="0" collapsed="false">
      <c r="A84" s="100" t="s">
        <v>24</v>
      </c>
      <c r="B84" s="101" t="s">
        <v>2575</v>
      </c>
    </row>
    <row r="85" customFormat="false" ht="12.8" hidden="false" customHeight="false" outlineLevel="0" collapsed="false">
      <c r="A85" s="100" t="s">
        <v>36</v>
      </c>
      <c r="B85" s="101" t="s">
        <v>2576</v>
      </c>
    </row>
    <row r="86" customFormat="false" ht="37.3" hidden="false" customHeight="false" outlineLevel="0" collapsed="false">
      <c r="A86" s="100" t="s">
        <v>42</v>
      </c>
      <c r="B86" s="101" t="s">
        <v>2577</v>
      </c>
    </row>
    <row r="87" customFormat="false" ht="28.35" hidden="false" customHeight="false" outlineLevel="0" collapsed="false">
      <c r="A87" s="100" t="s">
        <v>43</v>
      </c>
      <c r="B87" s="101" t="s">
        <v>2578</v>
      </c>
    </row>
    <row r="88" customFormat="false" ht="12.8" hidden="false" customHeight="false" outlineLevel="0" collapsed="false">
      <c r="A88" s="100" t="s">
        <v>39</v>
      </c>
      <c r="B88" s="101" t="s">
        <v>2579</v>
      </c>
    </row>
    <row r="89" customFormat="false" ht="46.25" hidden="false" customHeight="false" outlineLevel="0" collapsed="false">
      <c r="A89" s="100" t="s">
        <v>2580</v>
      </c>
      <c r="B89" s="101" t="s">
        <v>2581</v>
      </c>
    </row>
    <row r="90" customFormat="false" ht="19.4" hidden="false" customHeight="false" outlineLevel="0" collapsed="false">
      <c r="A90" s="100" t="s">
        <v>41</v>
      </c>
      <c r="B90" s="101" t="s">
        <v>2582</v>
      </c>
    </row>
    <row r="91" customFormat="false" ht="46.25" hidden="false" customHeight="false" outlineLevel="0" collapsed="false">
      <c r="A91" s="100" t="s">
        <v>46</v>
      </c>
      <c r="B91" s="101" t="s">
        <v>2583</v>
      </c>
    </row>
    <row r="92" customFormat="false" ht="37.3" hidden="false" customHeight="false" outlineLevel="0" collapsed="false">
      <c r="A92" s="100" t="s">
        <v>47</v>
      </c>
      <c r="B92" s="101" t="s">
        <v>2584</v>
      </c>
    </row>
    <row r="93" customFormat="false" ht="19.4" hidden="false" customHeight="false" outlineLevel="0" collapsed="false">
      <c r="A93" s="100" t="s">
        <v>48</v>
      </c>
      <c r="B93" s="101" t="s">
        <v>2585</v>
      </c>
    </row>
    <row r="94" customFormat="false" ht="28.35" hidden="false" customHeight="false" outlineLevel="0" collapsed="false">
      <c r="A94" s="100" t="s">
        <v>33</v>
      </c>
      <c r="B94" s="101" t="s">
        <v>2586</v>
      </c>
    </row>
    <row r="95" customFormat="false" ht="37.3" hidden="false" customHeight="false" outlineLevel="0" collapsed="false">
      <c r="A95" s="100" t="s">
        <v>44</v>
      </c>
      <c r="B95" s="101" t="s">
        <v>2587</v>
      </c>
    </row>
    <row r="96" customFormat="false" ht="37.3" hidden="false" customHeight="false" outlineLevel="0" collapsed="false">
      <c r="A96" s="100" t="s">
        <v>30</v>
      </c>
      <c r="B96" s="101" t="s">
        <v>2588</v>
      </c>
    </row>
    <row r="97" customFormat="false" ht="28.35" hidden="false" customHeight="false" outlineLevel="0" collapsed="false">
      <c r="A97" s="100" t="s">
        <v>300</v>
      </c>
      <c r="B97" s="101" t="s">
        <v>2589</v>
      </c>
    </row>
    <row r="98" customFormat="false" ht="108.95" hidden="false" customHeight="false" outlineLevel="0" collapsed="false">
      <c r="A98" s="100" t="s">
        <v>2590</v>
      </c>
      <c r="B98" s="101" t="s">
        <v>2591</v>
      </c>
    </row>
    <row r="100" customFormat="false" ht="12.8" hidden="false" customHeight="false" outlineLevel="0" collapsed="false">
      <c r="A100" s="102" t="s">
        <v>2592</v>
      </c>
      <c r="B100" s="102" t="s">
        <v>2565</v>
      </c>
    </row>
    <row r="101" customFormat="false" ht="19.4" hidden="false" customHeight="false" outlineLevel="0" collapsed="false">
      <c r="A101" s="103" t="s">
        <v>22</v>
      </c>
      <c r="B101" s="104" t="s">
        <v>2593</v>
      </c>
    </row>
    <row r="102" customFormat="false" ht="12.8" hidden="false" customHeight="false" outlineLevel="0" collapsed="false">
      <c r="A102" s="103" t="s">
        <v>25</v>
      </c>
      <c r="B102" s="104" t="s">
        <v>2594</v>
      </c>
    </row>
    <row r="103" customFormat="false" ht="37.3" hidden="false" customHeight="false" outlineLevel="0" collapsed="false">
      <c r="A103" s="103" t="s">
        <v>28</v>
      </c>
      <c r="B103" s="104" t="s">
        <v>2595</v>
      </c>
    </row>
    <row r="104" customFormat="false" ht="12.8" hidden="false" customHeight="false" outlineLevel="0" collapsed="false">
      <c r="A104" s="103" t="s">
        <v>34</v>
      </c>
      <c r="B104" s="104" t="s">
        <v>2596</v>
      </c>
    </row>
    <row r="105" customFormat="false" ht="45" hidden="false" customHeight="true" outlineLevel="0" collapsed="false">
      <c r="A105" s="103" t="s">
        <v>37</v>
      </c>
      <c r="B105" s="104" t="s">
        <v>2597</v>
      </c>
    </row>
    <row r="106" customFormat="false" ht="12.8" hidden="false" customHeight="false" outlineLevel="0" collapsed="false">
      <c r="A106" s="103" t="s">
        <v>31</v>
      </c>
      <c r="B106" s="104" t="s">
        <v>2598</v>
      </c>
    </row>
    <row r="107" customFormat="false" ht="12.8" hidden="false" customHeight="false" outlineLevel="0" collapsed="false">
      <c r="A107" s="103" t="s">
        <v>2599</v>
      </c>
      <c r="B107" s="104" t="s">
        <v>2600</v>
      </c>
    </row>
  </sheetData>
  <mergeCells count="22">
    <mergeCell ref="A1:B1"/>
    <mergeCell ref="A2:B2"/>
    <mergeCell ref="A3:B3"/>
    <mergeCell ref="A4:B4"/>
    <mergeCell ref="A6:B6"/>
    <mergeCell ref="A8:B8"/>
    <mergeCell ref="A13:B13"/>
    <mergeCell ref="A14:B14"/>
    <mergeCell ref="A15:B15"/>
    <mergeCell ref="A16:B16"/>
    <mergeCell ref="A17:B17"/>
    <mergeCell ref="A18:B18"/>
    <mergeCell ref="A19:B20"/>
    <mergeCell ref="A21:B21"/>
    <mergeCell ref="A22:B22"/>
    <mergeCell ref="A23:B23"/>
    <mergeCell ref="B24:B25"/>
    <mergeCell ref="B47:B48"/>
    <mergeCell ref="A49:B50"/>
    <mergeCell ref="B53:B54"/>
    <mergeCell ref="A71:B71"/>
    <mergeCell ref="B72:B73"/>
  </mergeCells>
  <printOptions headings="false" gridLines="false" gridLinesSet="true" horizontalCentered="false" verticalCentered="false"/>
  <pageMargins left="0.75" right="0.75" top="0.75" bottom="1" header="0.511811023622047" footer="0.5"/>
  <pageSetup paperSize="1" scale="9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&amp;L&amp;"Arial,Bold"&amp;8Office of Statewide Health Planning and Development&amp;C&amp;"Arial,Bold"&amp;8&amp;P of &amp;N&amp;R&amp;"Arial,Bold"&amp;8Updated April 2016</oddFooter>
  </headerFooter>
  <rowBreaks count="2" manualBreakCount="2">
    <brk id="46" man="true" max="16383" min="0"/>
    <brk id="71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5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2.8" zeroHeight="false" outlineLevelRow="0" outlineLevelCol="0"/>
  <cols>
    <col collapsed="false" customWidth="true" hidden="false" outlineLevel="0" max="1" min="1" style="0" width="6.78"/>
    <col collapsed="false" customWidth="true" hidden="false" outlineLevel="0" max="2" min="2" style="0" width="57.45"/>
  </cols>
  <sheetData>
    <row r="1" customFormat="false" ht="13.8" hidden="false" customHeight="false" outlineLevel="0" collapsed="false">
      <c r="A1" s="105" t="s">
        <v>2601</v>
      </c>
      <c r="B1" s="105" t="s">
        <v>2602</v>
      </c>
    </row>
    <row r="2" customFormat="false" ht="13.8" hidden="false" customHeight="false" outlineLevel="0" collapsed="false">
      <c r="A2" s="106" t="s">
        <v>2603</v>
      </c>
      <c r="B2" s="106" t="s">
        <v>2604</v>
      </c>
    </row>
    <row r="3" customFormat="false" ht="13.8" hidden="false" customHeight="false" outlineLevel="0" collapsed="false">
      <c r="A3" s="106" t="s">
        <v>2605</v>
      </c>
      <c r="B3" s="106" t="s">
        <v>2604</v>
      </c>
    </row>
    <row r="4" customFormat="false" ht="13.8" hidden="false" customHeight="false" outlineLevel="0" collapsed="false">
      <c r="A4" s="106" t="s">
        <v>2606</v>
      </c>
      <c r="B4" s="106" t="s">
        <v>2604</v>
      </c>
    </row>
    <row r="5" customFormat="false" ht="13.8" hidden="false" customHeight="false" outlineLevel="0" collapsed="false">
      <c r="A5" s="106" t="s">
        <v>2607</v>
      </c>
      <c r="B5" s="106" t="s">
        <v>2604</v>
      </c>
    </row>
    <row r="6" customFormat="false" ht="13.8" hidden="false" customHeight="false" outlineLevel="0" collapsed="false">
      <c r="A6" s="106" t="s">
        <v>2608</v>
      </c>
      <c r="B6" s="106" t="s">
        <v>2604</v>
      </c>
    </row>
    <row r="7" customFormat="false" ht="13.8" hidden="false" customHeight="false" outlineLevel="0" collapsed="false">
      <c r="A7" s="106" t="s">
        <v>2609</v>
      </c>
      <c r="B7" s="106" t="s">
        <v>2604</v>
      </c>
    </row>
    <row r="8" customFormat="false" ht="13.8" hidden="false" customHeight="false" outlineLevel="0" collapsed="false">
      <c r="A8" s="106" t="s">
        <v>2610</v>
      </c>
      <c r="B8" s="106" t="s">
        <v>2604</v>
      </c>
    </row>
    <row r="9" customFormat="false" ht="13.8" hidden="false" customHeight="false" outlineLevel="0" collapsed="false">
      <c r="A9" s="106" t="s">
        <v>2611</v>
      </c>
      <c r="B9" s="106" t="s">
        <v>2604</v>
      </c>
    </row>
    <row r="10" customFormat="false" ht="13.8" hidden="false" customHeight="false" outlineLevel="0" collapsed="false">
      <c r="A10" s="106" t="s">
        <v>2612</v>
      </c>
      <c r="B10" s="106" t="s">
        <v>115</v>
      </c>
    </row>
    <row r="11" customFormat="false" ht="13.8" hidden="false" customHeight="false" outlineLevel="0" collapsed="false">
      <c r="A11" s="106" t="s">
        <v>2613</v>
      </c>
      <c r="B11" s="106" t="s">
        <v>115</v>
      </c>
    </row>
    <row r="12" customFormat="false" ht="13.8" hidden="false" customHeight="false" outlineLevel="0" collapsed="false">
      <c r="A12" s="106" t="s">
        <v>2614</v>
      </c>
      <c r="B12" s="106" t="s">
        <v>115</v>
      </c>
    </row>
    <row r="13" customFormat="false" ht="13.8" hidden="false" customHeight="false" outlineLevel="0" collapsed="false">
      <c r="A13" s="106" t="s">
        <v>2615</v>
      </c>
      <c r="B13" s="106" t="s">
        <v>115</v>
      </c>
    </row>
    <row r="14" customFormat="false" ht="13.8" hidden="false" customHeight="false" outlineLevel="0" collapsed="false">
      <c r="A14" s="106" t="s">
        <v>2616</v>
      </c>
      <c r="B14" s="106" t="s">
        <v>2604</v>
      </c>
    </row>
    <row r="15" customFormat="false" ht="13.8" hidden="false" customHeight="false" outlineLevel="0" collapsed="false">
      <c r="A15" s="106" t="s">
        <v>2617</v>
      </c>
      <c r="B15" s="106" t="s">
        <v>115</v>
      </c>
    </row>
    <row r="16" customFormat="false" ht="13.8" hidden="false" customHeight="false" outlineLevel="0" collapsed="false">
      <c r="A16" s="106" t="s">
        <v>2618</v>
      </c>
      <c r="B16" s="106" t="s">
        <v>115</v>
      </c>
    </row>
    <row r="17" customFormat="false" ht="13.8" hidden="false" customHeight="false" outlineLevel="0" collapsed="false">
      <c r="A17" s="106" t="s">
        <v>2619</v>
      </c>
      <c r="B17" s="106" t="s">
        <v>115</v>
      </c>
    </row>
    <row r="18" customFormat="false" ht="13.8" hidden="false" customHeight="false" outlineLevel="0" collapsed="false">
      <c r="A18" s="106" t="s">
        <v>2620</v>
      </c>
      <c r="B18" s="106" t="s">
        <v>2604</v>
      </c>
    </row>
    <row r="19" customFormat="false" ht="13.8" hidden="false" customHeight="false" outlineLevel="0" collapsed="false">
      <c r="A19" s="106" t="s">
        <v>2621</v>
      </c>
      <c r="B19" s="106" t="s">
        <v>2604</v>
      </c>
    </row>
    <row r="20" customFormat="false" ht="13.8" hidden="false" customHeight="false" outlineLevel="0" collapsed="false">
      <c r="A20" s="106" t="s">
        <v>2622</v>
      </c>
      <c r="B20" s="106" t="s">
        <v>115</v>
      </c>
    </row>
    <row r="21" customFormat="false" ht="13.8" hidden="false" customHeight="false" outlineLevel="0" collapsed="false">
      <c r="A21" s="106" t="s">
        <v>2623</v>
      </c>
      <c r="B21" s="106" t="s">
        <v>115</v>
      </c>
    </row>
    <row r="22" customFormat="false" ht="13.8" hidden="false" customHeight="false" outlineLevel="0" collapsed="false">
      <c r="A22" s="106" t="s">
        <v>2624</v>
      </c>
      <c r="B22" s="106" t="s">
        <v>115</v>
      </c>
    </row>
    <row r="23" customFormat="false" ht="13.8" hidden="false" customHeight="false" outlineLevel="0" collapsed="false">
      <c r="A23" s="106" t="s">
        <v>2625</v>
      </c>
      <c r="B23" s="106" t="s">
        <v>115</v>
      </c>
    </row>
    <row r="24" customFormat="false" ht="13.8" hidden="false" customHeight="false" outlineLevel="0" collapsed="false">
      <c r="A24" s="106" t="s">
        <v>2626</v>
      </c>
      <c r="B24" s="106" t="s">
        <v>115</v>
      </c>
    </row>
    <row r="25" customFormat="false" ht="13.8" hidden="false" customHeight="false" outlineLevel="0" collapsed="false">
      <c r="A25" s="106" t="s">
        <v>2627</v>
      </c>
      <c r="B25" s="106" t="s">
        <v>115</v>
      </c>
    </row>
    <row r="26" customFormat="false" ht="13.8" hidden="false" customHeight="false" outlineLevel="0" collapsed="false">
      <c r="A26" s="106" t="s">
        <v>2628</v>
      </c>
      <c r="B26" s="106" t="s">
        <v>2604</v>
      </c>
    </row>
    <row r="27" customFormat="false" ht="13.8" hidden="false" customHeight="false" outlineLevel="0" collapsed="false">
      <c r="A27" s="106" t="s">
        <v>2629</v>
      </c>
      <c r="B27" s="106" t="s">
        <v>115</v>
      </c>
    </row>
    <row r="28" customFormat="false" ht="13.8" hidden="false" customHeight="false" outlineLevel="0" collapsed="false">
      <c r="A28" s="106" t="s">
        <v>2630</v>
      </c>
      <c r="B28" s="106" t="s">
        <v>115</v>
      </c>
    </row>
    <row r="29" customFormat="false" ht="13.8" hidden="false" customHeight="false" outlineLevel="0" collapsed="false">
      <c r="A29" s="106" t="s">
        <v>2631</v>
      </c>
      <c r="B29" s="106" t="s">
        <v>115</v>
      </c>
    </row>
    <row r="30" customFormat="false" ht="13.8" hidden="false" customHeight="false" outlineLevel="0" collapsed="false">
      <c r="A30" s="106" t="s">
        <v>2632</v>
      </c>
      <c r="B30" s="106" t="s">
        <v>2604</v>
      </c>
    </row>
    <row r="31" customFormat="false" ht="13.8" hidden="false" customHeight="false" outlineLevel="0" collapsed="false">
      <c r="A31" s="106" t="s">
        <v>2633</v>
      </c>
      <c r="B31" s="106" t="s">
        <v>115</v>
      </c>
    </row>
    <row r="32" customFormat="false" ht="13.8" hidden="false" customHeight="false" outlineLevel="0" collapsed="false">
      <c r="A32" s="106" t="s">
        <v>2634</v>
      </c>
      <c r="B32" s="106" t="s">
        <v>115</v>
      </c>
    </row>
    <row r="33" customFormat="false" ht="13.8" hidden="false" customHeight="false" outlineLevel="0" collapsed="false">
      <c r="A33" s="106" t="s">
        <v>2635</v>
      </c>
      <c r="B33" s="106" t="s">
        <v>115</v>
      </c>
    </row>
    <row r="34" customFormat="false" ht="13.8" hidden="false" customHeight="false" outlineLevel="0" collapsed="false">
      <c r="A34" s="106" t="s">
        <v>2636</v>
      </c>
      <c r="B34" s="106" t="s">
        <v>115</v>
      </c>
    </row>
    <row r="35" customFormat="false" ht="13.8" hidden="false" customHeight="false" outlineLevel="0" collapsed="false">
      <c r="A35" s="106" t="s">
        <v>2637</v>
      </c>
      <c r="B35" s="106" t="s">
        <v>2604</v>
      </c>
    </row>
    <row r="36" customFormat="false" ht="13.8" hidden="false" customHeight="false" outlineLevel="0" collapsed="false">
      <c r="A36" s="106" t="s">
        <v>2638</v>
      </c>
      <c r="B36" s="106" t="s">
        <v>2604</v>
      </c>
    </row>
    <row r="37" customFormat="false" ht="13.8" hidden="false" customHeight="false" outlineLevel="0" collapsed="false">
      <c r="A37" s="106" t="s">
        <v>2639</v>
      </c>
      <c r="B37" s="106" t="s">
        <v>115</v>
      </c>
    </row>
    <row r="38" customFormat="false" ht="13.8" hidden="false" customHeight="false" outlineLevel="0" collapsed="false">
      <c r="A38" s="106" t="s">
        <v>2640</v>
      </c>
      <c r="B38" s="106" t="s">
        <v>115</v>
      </c>
    </row>
    <row r="39" customFormat="false" ht="13.8" hidden="false" customHeight="false" outlineLevel="0" collapsed="false">
      <c r="A39" s="106" t="s">
        <v>2641</v>
      </c>
      <c r="B39" s="106" t="s">
        <v>2604</v>
      </c>
    </row>
    <row r="40" customFormat="false" ht="13.8" hidden="false" customHeight="false" outlineLevel="0" collapsed="false">
      <c r="A40" s="106" t="s">
        <v>2642</v>
      </c>
      <c r="B40" s="106" t="s">
        <v>2604</v>
      </c>
    </row>
    <row r="41" customFormat="false" ht="13.8" hidden="false" customHeight="false" outlineLevel="0" collapsed="false">
      <c r="A41" s="106" t="s">
        <v>2643</v>
      </c>
      <c r="B41" s="106" t="s">
        <v>115</v>
      </c>
    </row>
    <row r="42" customFormat="false" ht="13.8" hidden="false" customHeight="false" outlineLevel="0" collapsed="false">
      <c r="A42" s="106" t="s">
        <v>2644</v>
      </c>
      <c r="B42" s="106" t="s">
        <v>115</v>
      </c>
    </row>
    <row r="43" customFormat="false" ht="13.8" hidden="false" customHeight="false" outlineLevel="0" collapsed="false">
      <c r="A43" s="106" t="s">
        <v>2645</v>
      </c>
      <c r="B43" s="106" t="s">
        <v>115</v>
      </c>
    </row>
    <row r="44" customFormat="false" ht="13.8" hidden="false" customHeight="false" outlineLevel="0" collapsed="false">
      <c r="A44" s="106" t="s">
        <v>2646</v>
      </c>
      <c r="B44" s="106" t="s">
        <v>115</v>
      </c>
    </row>
    <row r="45" customFormat="false" ht="13.8" hidden="false" customHeight="false" outlineLevel="0" collapsed="false">
      <c r="A45" s="106" t="s">
        <v>2647</v>
      </c>
      <c r="B45" s="106" t="s">
        <v>115</v>
      </c>
    </row>
    <row r="46" customFormat="false" ht="13.8" hidden="false" customHeight="false" outlineLevel="0" collapsed="false">
      <c r="A46" s="106" t="s">
        <v>2648</v>
      </c>
      <c r="B46" s="106" t="s">
        <v>115</v>
      </c>
    </row>
    <row r="47" customFormat="false" ht="13.8" hidden="false" customHeight="false" outlineLevel="0" collapsed="false">
      <c r="A47" s="106" t="s">
        <v>2649</v>
      </c>
      <c r="B47" s="106" t="s">
        <v>115</v>
      </c>
    </row>
    <row r="48" customFormat="false" ht="13.8" hidden="false" customHeight="false" outlineLevel="0" collapsed="false">
      <c r="A48" s="106" t="s">
        <v>2650</v>
      </c>
      <c r="B48" s="106" t="s">
        <v>2604</v>
      </c>
    </row>
    <row r="49" customFormat="false" ht="13.8" hidden="false" customHeight="false" outlineLevel="0" collapsed="false">
      <c r="A49" s="106" t="s">
        <v>2651</v>
      </c>
      <c r="B49" s="106" t="s">
        <v>115</v>
      </c>
    </row>
    <row r="50" customFormat="false" ht="13.8" hidden="false" customHeight="false" outlineLevel="0" collapsed="false">
      <c r="A50" s="106" t="s">
        <v>2652</v>
      </c>
      <c r="B50" s="106" t="s">
        <v>115</v>
      </c>
    </row>
    <row r="51" customFormat="false" ht="13.8" hidden="false" customHeight="false" outlineLevel="0" collapsed="false">
      <c r="A51" s="106" t="s">
        <v>2653</v>
      </c>
      <c r="B51" s="106" t="s">
        <v>2604</v>
      </c>
    </row>
    <row r="52" customFormat="false" ht="13.8" hidden="false" customHeight="false" outlineLevel="0" collapsed="false">
      <c r="A52" s="106" t="s">
        <v>2654</v>
      </c>
      <c r="B52" s="106" t="s">
        <v>2604</v>
      </c>
    </row>
    <row r="53" customFormat="false" ht="13.8" hidden="false" customHeight="false" outlineLevel="0" collapsed="false">
      <c r="A53" s="106" t="s">
        <v>2655</v>
      </c>
      <c r="B53" s="106" t="s">
        <v>2604</v>
      </c>
    </row>
    <row r="54" customFormat="false" ht="13.8" hidden="false" customHeight="false" outlineLevel="0" collapsed="false">
      <c r="A54" s="106" t="s">
        <v>2656</v>
      </c>
      <c r="B54" s="106" t="s">
        <v>2604</v>
      </c>
    </row>
    <row r="55" customFormat="false" ht="13.8" hidden="false" customHeight="false" outlineLevel="0" collapsed="false">
      <c r="A55" s="106" t="s">
        <v>2657</v>
      </c>
      <c r="B55" s="106" t="s">
        <v>2604</v>
      </c>
    </row>
    <row r="56" customFormat="false" ht="13.8" hidden="false" customHeight="false" outlineLevel="0" collapsed="false">
      <c r="A56" s="106" t="s">
        <v>2658</v>
      </c>
      <c r="B56" s="106" t="s">
        <v>2604</v>
      </c>
    </row>
    <row r="57" customFormat="false" ht="13.8" hidden="false" customHeight="false" outlineLevel="0" collapsed="false">
      <c r="A57" s="106" t="s">
        <v>2659</v>
      </c>
      <c r="B57" s="106" t="s">
        <v>2604</v>
      </c>
    </row>
    <row r="58" customFormat="false" ht="13.8" hidden="false" customHeight="false" outlineLevel="0" collapsed="false">
      <c r="A58" s="106" t="s">
        <v>2660</v>
      </c>
      <c r="B58" s="106" t="s">
        <v>115</v>
      </c>
    </row>
    <row r="59" customFormat="false" ht="13.8" hidden="false" customHeight="false" outlineLevel="0" collapsed="false">
      <c r="A59" s="106" t="s">
        <v>2661</v>
      </c>
      <c r="B59" s="106" t="s">
        <v>2604</v>
      </c>
    </row>
    <row r="60" customFormat="false" ht="13.8" hidden="false" customHeight="false" outlineLevel="0" collapsed="false">
      <c r="A60" s="106" t="s">
        <v>2662</v>
      </c>
      <c r="B60" s="106" t="s">
        <v>2604</v>
      </c>
    </row>
    <row r="61" customFormat="false" ht="13.8" hidden="false" customHeight="false" outlineLevel="0" collapsed="false">
      <c r="A61" s="106" t="s">
        <v>2663</v>
      </c>
      <c r="B61" s="106" t="s">
        <v>115</v>
      </c>
    </row>
    <row r="62" customFormat="false" ht="13.8" hidden="false" customHeight="false" outlineLevel="0" collapsed="false">
      <c r="A62" s="106" t="s">
        <v>2664</v>
      </c>
      <c r="B62" s="106" t="s">
        <v>115</v>
      </c>
    </row>
    <row r="63" customFormat="false" ht="13.8" hidden="false" customHeight="false" outlineLevel="0" collapsed="false">
      <c r="A63" s="106" t="s">
        <v>2665</v>
      </c>
      <c r="B63" s="106" t="s">
        <v>115</v>
      </c>
    </row>
    <row r="64" customFormat="false" ht="13.8" hidden="false" customHeight="false" outlineLevel="0" collapsed="false">
      <c r="A64" s="106" t="s">
        <v>2666</v>
      </c>
      <c r="B64" s="106" t="s">
        <v>2604</v>
      </c>
    </row>
    <row r="65" customFormat="false" ht="13.8" hidden="false" customHeight="false" outlineLevel="0" collapsed="false">
      <c r="A65" s="106" t="s">
        <v>2667</v>
      </c>
      <c r="B65" s="106" t="s">
        <v>2604</v>
      </c>
    </row>
    <row r="66" customFormat="false" ht="13.8" hidden="false" customHeight="false" outlineLevel="0" collapsed="false">
      <c r="A66" s="106" t="s">
        <v>2668</v>
      </c>
      <c r="B66" s="106" t="s">
        <v>2604</v>
      </c>
    </row>
    <row r="67" customFormat="false" ht="13.8" hidden="false" customHeight="false" outlineLevel="0" collapsed="false">
      <c r="A67" s="106" t="s">
        <v>2669</v>
      </c>
      <c r="B67" s="106" t="s">
        <v>115</v>
      </c>
    </row>
    <row r="68" customFormat="false" ht="13.8" hidden="false" customHeight="false" outlineLevel="0" collapsed="false">
      <c r="A68" s="106" t="s">
        <v>2670</v>
      </c>
      <c r="B68" s="106" t="s">
        <v>115</v>
      </c>
    </row>
    <row r="69" customFormat="false" ht="13.8" hidden="false" customHeight="false" outlineLevel="0" collapsed="false">
      <c r="A69" s="106" t="s">
        <v>2671</v>
      </c>
      <c r="B69" s="106" t="s">
        <v>2604</v>
      </c>
    </row>
    <row r="70" customFormat="false" ht="13.8" hidden="false" customHeight="false" outlineLevel="0" collapsed="false">
      <c r="A70" s="106" t="s">
        <v>2672</v>
      </c>
      <c r="B70" s="106" t="s">
        <v>2604</v>
      </c>
    </row>
    <row r="71" customFormat="false" ht="13.8" hidden="false" customHeight="false" outlineLevel="0" collapsed="false">
      <c r="A71" s="106" t="s">
        <v>2673</v>
      </c>
      <c r="B71" s="106" t="s">
        <v>2604</v>
      </c>
    </row>
    <row r="72" customFormat="false" ht="13.8" hidden="false" customHeight="false" outlineLevel="0" collapsed="false">
      <c r="A72" s="106" t="s">
        <v>2674</v>
      </c>
      <c r="B72" s="106" t="s">
        <v>2604</v>
      </c>
    </row>
    <row r="73" customFormat="false" ht="13.8" hidden="false" customHeight="false" outlineLevel="0" collapsed="false">
      <c r="A73" s="106" t="s">
        <v>2675</v>
      </c>
      <c r="B73" s="106" t="s">
        <v>2604</v>
      </c>
    </row>
    <row r="74" customFormat="false" ht="13.8" hidden="false" customHeight="false" outlineLevel="0" collapsed="false">
      <c r="A74" s="106" t="s">
        <v>2676</v>
      </c>
      <c r="B74" s="106" t="s">
        <v>115</v>
      </c>
    </row>
    <row r="75" customFormat="false" ht="13.8" hidden="false" customHeight="false" outlineLevel="0" collapsed="false">
      <c r="A75" s="106" t="s">
        <v>2677</v>
      </c>
      <c r="B75" s="106" t="s">
        <v>115</v>
      </c>
    </row>
    <row r="76" customFormat="false" ht="13.8" hidden="false" customHeight="false" outlineLevel="0" collapsed="false">
      <c r="A76" s="106" t="s">
        <v>2678</v>
      </c>
      <c r="B76" s="106" t="s">
        <v>115</v>
      </c>
    </row>
    <row r="77" customFormat="false" ht="13.8" hidden="false" customHeight="false" outlineLevel="0" collapsed="false">
      <c r="A77" s="106" t="s">
        <v>2679</v>
      </c>
      <c r="B77" s="106" t="s">
        <v>115</v>
      </c>
    </row>
    <row r="78" customFormat="false" ht="13.8" hidden="false" customHeight="false" outlineLevel="0" collapsed="false">
      <c r="A78" s="106" t="s">
        <v>2680</v>
      </c>
      <c r="B78" s="106" t="s">
        <v>2604</v>
      </c>
    </row>
    <row r="79" customFormat="false" ht="13.8" hidden="false" customHeight="false" outlineLevel="0" collapsed="false">
      <c r="A79" s="106" t="s">
        <v>2681</v>
      </c>
      <c r="B79" s="106" t="s">
        <v>115</v>
      </c>
    </row>
    <row r="80" customFormat="false" ht="13.8" hidden="false" customHeight="false" outlineLevel="0" collapsed="false">
      <c r="A80" s="106" t="s">
        <v>2682</v>
      </c>
      <c r="B80" s="106" t="s">
        <v>2604</v>
      </c>
    </row>
    <row r="81" customFormat="false" ht="13.8" hidden="false" customHeight="false" outlineLevel="0" collapsed="false">
      <c r="A81" s="106" t="s">
        <v>2683</v>
      </c>
      <c r="B81" s="106" t="s">
        <v>2604</v>
      </c>
    </row>
    <row r="82" customFormat="false" ht="13.8" hidden="false" customHeight="false" outlineLevel="0" collapsed="false">
      <c r="A82" s="106" t="s">
        <v>2684</v>
      </c>
      <c r="B82" s="106" t="s">
        <v>2604</v>
      </c>
    </row>
    <row r="83" customFormat="false" ht="13.8" hidden="false" customHeight="false" outlineLevel="0" collapsed="false">
      <c r="A83" s="106" t="s">
        <v>2685</v>
      </c>
      <c r="B83" s="106" t="s">
        <v>2604</v>
      </c>
    </row>
    <row r="84" customFormat="false" ht="13.8" hidden="false" customHeight="false" outlineLevel="0" collapsed="false">
      <c r="A84" s="106" t="s">
        <v>2686</v>
      </c>
      <c r="B84" s="106" t="s">
        <v>115</v>
      </c>
    </row>
    <row r="85" customFormat="false" ht="13.8" hidden="false" customHeight="false" outlineLevel="0" collapsed="false">
      <c r="A85" s="106" t="s">
        <v>2687</v>
      </c>
      <c r="B85" s="106" t="s">
        <v>115</v>
      </c>
    </row>
    <row r="86" customFormat="false" ht="13.8" hidden="false" customHeight="false" outlineLevel="0" collapsed="false">
      <c r="A86" s="106" t="s">
        <v>2688</v>
      </c>
      <c r="B86" s="106" t="s">
        <v>115</v>
      </c>
    </row>
    <row r="87" customFormat="false" ht="13.8" hidden="false" customHeight="false" outlineLevel="0" collapsed="false">
      <c r="A87" s="106" t="s">
        <v>2689</v>
      </c>
      <c r="B87" s="106" t="s">
        <v>2604</v>
      </c>
    </row>
    <row r="88" customFormat="false" ht="13.8" hidden="false" customHeight="false" outlineLevel="0" collapsed="false">
      <c r="A88" s="106" t="s">
        <v>2690</v>
      </c>
      <c r="B88" s="106" t="s">
        <v>2604</v>
      </c>
    </row>
    <row r="89" customFormat="false" ht="13.8" hidden="false" customHeight="false" outlineLevel="0" collapsed="false">
      <c r="A89" s="106" t="s">
        <v>2691</v>
      </c>
      <c r="B89" s="106" t="s">
        <v>115</v>
      </c>
    </row>
    <row r="90" customFormat="false" ht="13.8" hidden="false" customHeight="false" outlineLevel="0" collapsed="false">
      <c r="A90" s="106" t="s">
        <v>2692</v>
      </c>
      <c r="B90" s="106" t="s">
        <v>115</v>
      </c>
    </row>
    <row r="91" customFormat="false" ht="13.8" hidden="false" customHeight="false" outlineLevel="0" collapsed="false">
      <c r="A91" s="106" t="s">
        <v>2693</v>
      </c>
      <c r="B91" s="106" t="s">
        <v>115</v>
      </c>
    </row>
    <row r="92" customFormat="false" ht="13.8" hidden="false" customHeight="false" outlineLevel="0" collapsed="false">
      <c r="A92" s="106" t="s">
        <v>2694</v>
      </c>
      <c r="B92" s="106" t="s">
        <v>2604</v>
      </c>
    </row>
    <row r="93" customFormat="false" ht="13.8" hidden="false" customHeight="false" outlineLevel="0" collapsed="false">
      <c r="A93" s="106" t="s">
        <v>2695</v>
      </c>
      <c r="B93" s="106" t="s">
        <v>2604</v>
      </c>
    </row>
    <row r="94" customFormat="false" ht="13.8" hidden="false" customHeight="false" outlineLevel="0" collapsed="false">
      <c r="A94" s="106" t="s">
        <v>2696</v>
      </c>
      <c r="B94" s="106" t="s">
        <v>2604</v>
      </c>
    </row>
    <row r="95" customFormat="false" ht="13.8" hidden="false" customHeight="false" outlineLevel="0" collapsed="false">
      <c r="A95" s="106" t="s">
        <v>2697</v>
      </c>
      <c r="B95" s="106" t="s">
        <v>115</v>
      </c>
    </row>
    <row r="96" customFormat="false" ht="13.8" hidden="false" customHeight="false" outlineLevel="0" collapsed="false">
      <c r="A96" s="106" t="s">
        <v>2698</v>
      </c>
      <c r="B96" s="106" t="s">
        <v>2604</v>
      </c>
    </row>
    <row r="97" customFormat="false" ht="13.8" hidden="false" customHeight="false" outlineLevel="0" collapsed="false">
      <c r="A97" s="106" t="s">
        <v>2699</v>
      </c>
      <c r="B97" s="106" t="s">
        <v>2604</v>
      </c>
    </row>
    <row r="98" customFormat="false" ht="13.8" hidden="false" customHeight="false" outlineLevel="0" collapsed="false">
      <c r="A98" s="106" t="s">
        <v>2700</v>
      </c>
      <c r="B98" s="106" t="s">
        <v>115</v>
      </c>
    </row>
    <row r="99" customFormat="false" ht="13.8" hidden="false" customHeight="false" outlineLevel="0" collapsed="false">
      <c r="A99" s="106" t="s">
        <v>2701</v>
      </c>
      <c r="B99" s="106" t="s">
        <v>115</v>
      </c>
    </row>
    <row r="100" customFormat="false" ht="13.8" hidden="false" customHeight="false" outlineLevel="0" collapsed="false">
      <c r="A100" s="106" t="s">
        <v>2702</v>
      </c>
      <c r="B100" s="106" t="s">
        <v>115</v>
      </c>
    </row>
    <row r="101" customFormat="false" ht="13.8" hidden="false" customHeight="false" outlineLevel="0" collapsed="false">
      <c r="A101" s="106" t="s">
        <v>2703</v>
      </c>
      <c r="B101" s="106" t="s">
        <v>115</v>
      </c>
    </row>
    <row r="102" customFormat="false" ht="13.8" hidden="false" customHeight="false" outlineLevel="0" collapsed="false">
      <c r="A102" s="106" t="s">
        <v>2704</v>
      </c>
      <c r="B102" s="106" t="s">
        <v>115</v>
      </c>
    </row>
    <row r="103" customFormat="false" ht="13.8" hidden="false" customHeight="false" outlineLevel="0" collapsed="false">
      <c r="A103" s="106" t="s">
        <v>2705</v>
      </c>
      <c r="B103" s="106" t="s">
        <v>2604</v>
      </c>
    </row>
    <row r="104" customFormat="false" ht="13.8" hidden="false" customHeight="false" outlineLevel="0" collapsed="false">
      <c r="A104" s="106" t="s">
        <v>2706</v>
      </c>
      <c r="B104" s="106" t="s">
        <v>115</v>
      </c>
    </row>
    <row r="105" customFormat="false" ht="13.8" hidden="false" customHeight="false" outlineLevel="0" collapsed="false">
      <c r="A105" s="106" t="s">
        <v>2707</v>
      </c>
      <c r="B105" s="106" t="s">
        <v>115</v>
      </c>
    </row>
    <row r="106" customFormat="false" ht="13.8" hidden="false" customHeight="false" outlineLevel="0" collapsed="false">
      <c r="A106" s="106" t="s">
        <v>2708</v>
      </c>
      <c r="B106" s="106" t="s">
        <v>115</v>
      </c>
    </row>
    <row r="107" customFormat="false" ht="13.8" hidden="false" customHeight="false" outlineLevel="0" collapsed="false">
      <c r="A107" s="106" t="s">
        <v>2709</v>
      </c>
      <c r="B107" s="106" t="s">
        <v>115</v>
      </c>
    </row>
    <row r="108" customFormat="false" ht="13.8" hidden="false" customHeight="false" outlineLevel="0" collapsed="false">
      <c r="A108" s="106" t="s">
        <v>2710</v>
      </c>
      <c r="B108" s="106" t="s">
        <v>115</v>
      </c>
    </row>
    <row r="109" customFormat="false" ht="13.8" hidden="false" customHeight="false" outlineLevel="0" collapsed="false">
      <c r="A109" s="106" t="s">
        <v>2711</v>
      </c>
      <c r="B109" s="106" t="s">
        <v>2604</v>
      </c>
    </row>
    <row r="110" customFormat="false" ht="13.8" hidden="false" customHeight="false" outlineLevel="0" collapsed="false">
      <c r="A110" s="106" t="s">
        <v>2712</v>
      </c>
      <c r="B110" s="106" t="s">
        <v>115</v>
      </c>
    </row>
    <row r="111" customFormat="false" ht="13.8" hidden="false" customHeight="false" outlineLevel="0" collapsed="false">
      <c r="A111" s="106" t="s">
        <v>2713</v>
      </c>
      <c r="B111" s="106" t="s">
        <v>115</v>
      </c>
    </row>
    <row r="112" customFormat="false" ht="13.8" hidden="false" customHeight="false" outlineLevel="0" collapsed="false">
      <c r="A112" s="106" t="s">
        <v>2714</v>
      </c>
      <c r="B112" s="106" t="s">
        <v>115</v>
      </c>
    </row>
    <row r="113" customFormat="false" ht="13.8" hidden="false" customHeight="false" outlineLevel="0" collapsed="false">
      <c r="A113" s="106" t="s">
        <v>2715</v>
      </c>
      <c r="B113" s="106" t="s">
        <v>115</v>
      </c>
    </row>
    <row r="114" customFormat="false" ht="13.8" hidden="false" customHeight="false" outlineLevel="0" collapsed="false">
      <c r="A114" s="106" t="s">
        <v>2716</v>
      </c>
      <c r="B114" s="106" t="s">
        <v>115</v>
      </c>
    </row>
    <row r="115" customFormat="false" ht="13.8" hidden="false" customHeight="false" outlineLevel="0" collapsed="false">
      <c r="A115" s="106" t="s">
        <v>2717</v>
      </c>
      <c r="B115" s="106" t="s">
        <v>115</v>
      </c>
    </row>
    <row r="116" customFormat="false" ht="13.8" hidden="false" customHeight="false" outlineLevel="0" collapsed="false">
      <c r="A116" s="106" t="s">
        <v>2718</v>
      </c>
      <c r="B116" s="106" t="s">
        <v>2604</v>
      </c>
    </row>
    <row r="117" customFormat="false" ht="13.8" hidden="false" customHeight="false" outlineLevel="0" collapsed="false">
      <c r="A117" s="106" t="s">
        <v>2719</v>
      </c>
      <c r="B117" s="106" t="s">
        <v>115</v>
      </c>
    </row>
    <row r="118" customFormat="false" ht="13.8" hidden="false" customHeight="false" outlineLevel="0" collapsed="false">
      <c r="A118" s="106" t="s">
        <v>2720</v>
      </c>
      <c r="B118" s="106" t="s">
        <v>2604</v>
      </c>
    </row>
    <row r="119" customFormat="false" ht="13.8" hidden="false" customHeight="false" outlineLevel="0" collapsed="false">
      <c r="A119" s="106" t="s">
        <v>2721</v>
      </c>
      <c r="B119" s="106" t="s">
        <v>115</v>
      </c>
    </row>
    <row r="120" customFormat="false" ht="13.8" hidden="false" customHeight="false" outlineLevel="0" collapsed="false">
      <c r="A120" s="106" t="s">
        <v>2722</v>
      </c>
      <c r="B120" s="106" t="s">
        <v>115</v>
      </c>
    </row>
    <row r="121" customFormat="false" ht="13.8" hidden="false" customHeight="false" outlineLevel="0" collapsed="false">
      <c r="A121" s="106" t="s">
        <v>2723</v>
      </c>
      <c r="B121" s="106" t="s">
        <v>115</v>
      </c>
    </row>
    <row r="122" customFormat="false" ht="13.8" hidden="false" customHeight="false" outlineLevel="0" collapsed="false">
      <c r="A122" s="106" t="s">
        <v>2724</v>
      </c>
      <c r="B122" s="106" t="s">
        <v>115</v>
      </c>
    </row>
    <row r="123" customFormat="false" ht="13.8" hidden="false" customHeight="false" outlineLevel="0" collapsed="false">
      <c r="A123" s="106" t="s">
        <v>2725</v>
      </c>
      <c r="B123" s="106" t="s">
        <v>115</v>
      </c>
    </row>
    <row r="124" customFormat="false" ht="13.8" hidden="false" customHeight="false" outlineLevel="0" collapsed="false">
      <c r="A124" s="106" t="s">
        <v>2726</v>
      </c>
      <c r="B124" s="106" t="s">
        <v>115</v>
      </c>
    </row>
    <row r="125" customFormat="false" ht="13.8" hidden="false" customHeight="false" outlineLevel="0" collapsed="false">
      <c r="A125" s="106" t="s">
        <v>2727</v>
      </c>
      <c r="B125" s="106" t="s">
        <v>2604</v>
      </c>
    </row>
    <row r="126" customFormat="false" ht="13.8" hidden="false" customHeight="false" outlineLevel="0" collapsed="false">
      <c r="A126" s="106" t="s">
        <v>2728</v>
      </c>
      <c r="B126" s="106" t="s">
        <v>2604</v>
      </c>
    </row>
    <row r="127" customFormat="false" ht="13.8" hidden="false" customHeight="false" outlineLevel="0" collapsed="false">
      <c r="A127" s="106" t="s">
        <v>2729</v>
      </c>
      <c r="B127" s="106" t="s">
        <v>115</v>
      </c>
    </row>
    <row r="128" customFormat="false" ht="13.8" hidden="false" customHeight="false" outlineLevel="0" collapsed="false">
      <c r="A128" s="106" t="s">
        <v>2730</v>
      </c>
      <c r="B128" s="106" t="s">
        <v>2604</v>
      </c>
    </row>
    <row r="129" customFormat="false" ht="13.8" hidden="false" customHeight="false" outlineLevel="0" collapsed="false">
      <c r="A129" s="106" t="s">
        <v>2731</v>
      </c>
      <c r="B129" s="106" t="s">
        <v>2604</v>
      </c>
    </row>
    <row r="130" customFormat="false" ht="13.8" hidden="false" customHeight="false" outlineLevel="0" collapsed="false">
      <c r="A130" s="106" t="s">
        <v>2732</v>
      </c>
      <c r="B130" s="106" t="s">
        <v>115</v>
      </c>
    </row>
    <row r="131" customFormat="false" ht="13.8" hidden="false" customHeight="false" outlineLevel="0" collapsed="false">
      <c r="A131" s="106" t="s">
        <v>2733</v>
      </c>
      <c r="B131" s="106" t="s">
        <v>115</v>
      </c>
    </row>
    <row r="132" customFormat="false" ht="13.8" hidden="false" customHeight="false" outlineLevel="0" collapsed="false">
      <c r="A132" s="106" t="s">
        <v>2734</v>
      </c>
      <c r="B132" s="106" t="s">
        <v>2604</v>
      </c>
    </row>
    <row r="133" customFormat="false" ht="13.8" hidden="false" customHeight="false" outlineLevel="0" collapsed="false">
      <c r="A133" s="106" t="s">
        <v>2735</v>
      </c>
      <c r="B133" s="106" t="s">
        <v>2604</v>
      </c>
    </row>
    <row r="134" customFormat="false" ht="13.8" hidden="false" customHeight="false" outlineLevel="0" collapsed="false">
      <c r="A134" s="106" t="s">
        <v>2736</v>
      </c>
      <c r="B134" s="106" t="s">
        <v>115</v>
      </c>
    </row>
    <row r="135" customFormat="false" ht="13.8" hidden="false" customHeight="false" outlineLevel="0" collapsed="false">
      <c r="A135" s="106" t="s">
        <v>2737</v>
      </c>
      <c r="B135" s="106" t="s">
        <v>115</v>
      </c>
    </row>
    <row r="136" customFormat="false" ht="13.8" hidden="false" customHeight="false" outlineLevel="0" collapsed="false">
      <c r="A136" s="106" t="s">
        <v>2738</v>
      </c>
      <c r="B136" s="106" t="s">
        <v>115</v>
      </c>
    </row>
    <row r="137" customFormat="false" ht="13.8" hidden="false" customHeight="false" outlineLevel="0" collapsed="false">
      <c r="A137" s="106" t="s">
        <v>2739</v>
      </c>
      <c r="B137" s="106" t="s">
        <v>115</v>
      </c>
    </row>
    <row r="138" customFormat="false" ht="13.8" hidden="false" customHeight="false" outlineLevel="0" collapsed="false">
      <c r="A138" s="106" t="s">
        <v>2740</v>
      </c>
      <c r="B138" s="106" t="s">
        <v>2604</v>
      </c>
    </row>
    <row r="139" customFormat="false" ht="13.8" hidden="false" customHeight="false" outlineLevel="0" collapsed="false">
      <c r="A139" s="106" t="s">
        <v>2741</v>
      </c>
      <c r="B139" s="106" t="s">
        <v>115</v>
      </c>
    </row>
    <row r="140" customFormat="false" ht="13.8" hidden="false" customHeight="false" outlineLevel="0" collapsed="false">
      <c r="A140" s="106" t="s">
        <v>2742</v>
      </c>
      <c r="B140" s="106" t="s">
        <v>115</v>
      </c>
    </row>
    <row r="141" customFormat="false" ht="13.8" hidden="false" customHeight="false" outlineLevel="0" collapsed="false">
      <c r="A141" s="106" t="s">
        <v>2743</v>
      </c>
      <c r="B141" s="106" t="s">
        <v>115</v>
      </c>
    </row>
    <row r="142" customFormat="false" ht="13.8" hidden="false" customHeight="false" outlineLevel="0" collapsed="false">
      <c r="A142" s="106" t="s">
        <v>2744</v>
      </c>
      <c r="B142" s="106" t="s">
        <v>115</v>
      </c>
    </row>
    <row r="143" customFormat="false" ht="13.8" hidden="false" customHeight="false" outlineLevel="0" collapsed="false">
      <c r="A143" s="106" t="s">
        <v>2745</v>
      </c>
      <c r="B143" s="106" t="s">
        <v>2604</v>
      </c>
    </row>
    <row r="144" customFormat="false" ht="13.8" hidden="false" customHeight="false" outlineLevel="0" collapsed="false">
      <c r="A144" s="106" t="s">
        <v>2746</v>
      </c>
      <c r="B144" s="106" t="s">
        <v>115</v>
      </c>
    </row>
    <row r="145" customFormat="false" ht="13.8" hidden="false" customHeight="false" outlineLevel="0" collapsed="false">
      <c r="A145" s="106" t="s">
        <v>2747</v>
      </c>
      <c r="B145" s="106" t="s">
        <v>2604</v>
      </c>
    </row>
    <row r="146" customFormat="false" ht="13.8" hidden="false" customHeight="false" outlineLevel="0" collapsed="false">
      <c r="A146" s="106" t="s">
        <v>2748</v>
      </c>
      <c r="B146" s="106" t="s">
        <v>2604</v>
      </c>
    </row>
    <row r="147" customFormat="false" ht="13.8" hidden="false" customHeight="false" outlineLevel="0" collapsed="false">
      <c r="A147" s="106" t="s">
        <v>2749</v>
      </c>
      <c r="B147" s="106" t="s">
        <v>2604</v>
      </c>
    </row>
    <row r="148" customFormat="false" ht="13.8" hidden="false" customHeight="false" outlineLevel="0" collapsed="false">
      <c r="A148" s="106" t="s">
        <v>2750</v>
      </c>
      <c r="B148" s="106" t="s">
        <v>115</v>
      </c>
    </row>
    <row r="149" customFormat="false" ht="13.8" hidden="false" customHeight="false" outlineLevel="0" collapsed="false">
      <c r="A149" s="106" t="s">
        <v>2751</v>
      </c>
      <c r="B149" s="106" t="s">
        <v>2604</v>
      </c>
    </row>
    <row r="150" customFormat="false" ht="13.8" hidden="false" customHeight="false" outlineLevel="0" collapsed="false">
      <c r="A150" s="106" t="s">
        <v>2752</v>
      </c>
      <c r="B150" s="106" t="s">
        <v>2604</v>
      </c>
    </row>
    <row r="151" customFormat="false" ht="13.8" hidden="false" customHeight="false" outlineLevel="0" collapsed="false">
      <c r="A151" s="106" t="s">
        <v>2753</v>
      </c>
      <c r="B151" s="106" t="s">
        <v>2604</v>
      </c>
    </row>
    <row r="152" customFormat="false" ht="13.8" hidden="false" customHeight="false" outlineLevel="0" collapsed="false">
      <c r="A152" s="106" t="s">
        <v>2754</v>
      </c>
      <c r="B152" s="106" t="s">
        <v>115</v>
      </c>
    </row>
    <row r="153" customFormat="false" ht="13.8" hidden="false" customHeight="false" outlineLevel="0" collapsed="false">
      <c r="A153" s="106" t="s">
        <v>2755</v>
      </c>
      <c r="B153" s="106" t="s">
        <v>115</v>
      </c>
    </row>
    <row r="154" customFormat="false" ht="13.8" hidden="false" customHeight="false" outlineLevel="0" collapsed="false">
      <c r="A154" s="106" t="s">
        <v>2756</v>
      </c>
      <c r="B154" s="106" t="s">
        <v>2604</v>
      </c>
    </row>
    <row r="155" customFormat="false" ht="13.8" hidden="false" customHeight="false" outlineLevel="0" collapsed="false">
      <c r="A155" s="106" t="s">
        <v>2757</v>
      </c>
      <c r="B155" s="106" t="s">
        <v>2604</v>
      </c>
    </row>
    <row r="156" customFormat="false" ht="13.8" hidden="false" customHeight="false" outlineLevel="0" collapsed="false">
      <c r="A156" s="106" t="s">
        <v>2758</v>
      </c>
      <c r="B156" s="106" t="s">
        <v>2604</v>
      </c>
    </row>
    <row r="157" customFormat="false" ht="13.8" hidden="false" customHeight="false" outlineLevel="0" collapsed="false">
      <c r="A157" s="106" t="s">
        <v>2759</v>
      </c>
      <c r="B157" s="106" t="s">
        <v>115</v>
      </c>
    </row>
    <row r="158" customFormat="false" ht="13.8" hidden="false" customHeight="false" outlineLevel="0" collapsed="false">
      <c r="A158" s="106" t="s">
        <v>2760</v>
      </c>
      <c r="B158" s="106" t="s">
        <v>2604</v>
      </c>
    </row>
    <row r="159" customFormat="false" ht="13.8" hidden="false" customHeight="false" outlineLevel="0" collapsed="false">
      <c r="A159" s="106" t="s">
        <v>2761</v>
      </c>
      <c r="B159" s="106" t="s">
        <v>115</v>
      </c>
    </row>
    <row r="160" customFormat="false" ht="13.8" hidden="false" customHeight="false" outlineLevel="0" collapsed="false">
      <c r="A160" s="106" t="s">
        <v>2762</v>
      </c>
      <c r="B160" s="106" t="s">
        <v>2604</v>
      </c>
    </row>
    <row r="161" customFormat="false" ht="13.8" hidden="false" customHeight="false" outlineLevel="0" collapsed="false">
      <c r="A161" s="106" t="s">
        <v>2763</v>
      </c>
      <c r="B161" s="106" t="s">
        <v>115</v>
      </c>
    </row>
    <row r="162" customFormat="false" ht="13.8" hidden="false" customHeight="false" outlineLevel="0" collapsed="false">
      <c r="A162" s="106" t="s">
        <v>2764</v>
      </c>
      <c r="B162" s="106" t="s">
        <v>115</v>
      </c>
    </row>
    <row r="163" customFormat="false" ht="13.8" hidden="false" customHeight="false" outlineLevel="0" collapsed="false">
      <c r="A163" s="106" t="s">
        <v>2765</v>
      </c>
      <c r="B163" s="106" t="s">
        <v>115</v>
      </c>
    </row>
    <row r="164" customFormat="false" ht="13.8" hidden="false" customHeight="false" outlineLevel="0" collapsed="false">
      <c r="A164" s="106" t="s">
        <v>2766</v>
      </c>
      <c r="B164" s="106" t="s">
        <v>115</v>
      </c>
    </row>
    <row r="165" customFormat="false" ht="13.8" hidden="false" customHeight="false" outlineLevel="0" collapsed="false">
      <c r="A165" s="106" t="s">
        <v>2767</v>
      </c>
      <c r="B165" s="106" t="s">
        <v>2604</v>
      </c>
    </row>
    <row r="166" customFormat="false" ht="13.8" hidden="false" customHeight="false" outlineLevel="0" collapsed="false">
      <c r="A166" s="106" t="s">
        <v>2768</v>
      </c>
      <c r="B166" s="106" t="s">
        <v>2604</v>
      </c>
    </row>
    <row r="167" customFormat="false" ht="13.8" hidden="false" customHeight="false" outlineLevel="0" collapsed="false">
      <c r="A167" s="106" t="s">
        <v>2769</v>
      </c>
      <c r="B167" s="106" t="s">
        <v>115</v>
      </c>
    </row>
    <row r="168" customFormat="false" ht="13.8" hidden="false" customHeight="false" outlineLevel="0" collapsed="false">
      <c r="A168" s="106" t="s">
        <v>2770</v>
      </c>
      <c r="B168" s="106" t="s">
        <v>2604</v>
      </c>
    </row>
    <row r="169" customFormat="false" ht="13.8" hidden="false" customHeight="false" outlineLevel="0" collapsed="false">
      <c r="A169" s="106" t="s">
        <v>2771</v>
      </c>
      <c r="B169" s="106" t="s">
        <v>2604</v>
      </c>
    </row>
    <row r="170" customFormat="false" ht="13.8" hidden="false" customHeight="false" outlineLevel="0" collapsed="false">
      <c r="A170" s="106" t="s">
        <v>2772</v>
      </c>
      <c r="B170" s="106" t="s">
        <v>115</v>
      </c>
    </row>
    <row r="171" customFormat="false" ht="13.8" hidden="false" customHeight="false" outlineLevel="0" collapsed="false">
      <c r="A171" s="106" t="s">
        <v>2773</v>
      </c>
      <c r="B171" s="106" t="s">
        <v>115</v>
      </c>
    </row>
    <row r="172" customFormat="false" ht="13.8" hidden="false" customHeight="false" outlineLevel="0" collapsed="false">
      <c r="A172" s="106" t="s">
        <v>2774</v>
      </c>
      <c r="B172" s="106" t="s">
        <v>115</v>
      </c>
    </row>
    <row r="173" customFormat="false" ht="13.8" hidden="false" customHeight="false" outlineLevel="0" collapsed="false">
      <c r="A173" s="106" t="s">
        <v>2775</v>
      </c>
      <c r="B173" s="106" t="s">
        <v>115</v>
      </c>
    </row>
    <row r="174" customFormat="false" ht="13.8" hidden="false" customHeight="false" outlineLevel="0" collapsed="false">
      <c r="A174" s="106" t="s">
        <v>2776</v>
      </c>
      <c r="B174" s="106" t="s">
        <v>115</v>
      </c>
    </row>
    <row r="175" customFormat="false" ht="13.8" hidden="false" customHeight="false" outlineLevel="0" collapsed="false">
      <c r="A175" s="106" t="s">
        <v>2777</v>
      </c>
      <c r="B175" s="106" t="s">
        <v>2604</v>
      </c>
    </row>
    <row r="176" customFormat="false" ht="13.8" hidden="false" customHeight="false" outlineLevel="0" collapsed="false">
      <c r="A176" s="106" t="s">
        <v>2778</v>
      </c>
      <c r="B176" s="106" t="s">
        <v>115</v>
      </c>
    </row>
    <row r="177" customFormat="false" ht="13.8" hidden="false" customHeight="false" outlineLevel="0" collapsed="false">
      <c r="A177" s="106" t="s">
        <v>2779</v>
      </c>
      <c r="B177" s="106" t="s">
        <v>115</v>
      </c>
    </row>
    <row r="178" customFormat="false" ht="13.8" hidden="false" customHeight="false" outlineLevel="0" collapsed="false">
      <c r="A178" s="106" t="s">
        <v>2780</v>
      </c>
      <c r="B178" s="106" t="s">
        <v>2604</v>
      </c>
    </row>
    <row r="179" customFormat="false" ht="13.8" hidden="false" customHeight="false" outlineLevel="0" collapsed="false">
      <c r="A179" s="106" t="s">
        <v>2781</v>
      </c>
      <c r="B179" s="106" t="s">
        <v>115</v>
      </c>
    </row>
    <row r="180" customFormat="false" ht="13.8" hidden="false" customHeight="false" outlineLevel="0" collapsed="false">
      <c r="A180" s="106" t="s">
        <v>2782</v>
      </c>
      <c r="B180" s="106" t="s">
        <v>2604</v>
      </c>
    </row>
    <row r="181" customFormat="false" ht="13.8" hidden="false" customHeight="false" outlineLevel="0" collapsed="false">
      <c r="A181" s="106" t="s">
        <v>2783</v>
      </c>
      <c r="B181" s="106" t="s">
        <v>115</v>
      </c>
    </row>
    <row r="182" customFormat="false" ht="13.8" hidden="false" customHeight="false" outlineLevel="0" collapsed="false">
      <c r="A182" s="106" t="s">
        <v>2784</v>
      </c>
      <c r="B182" s="106" t="s">
        <v>2604</v>
      </c>
    </row>
    <row r="183" customFormat="false" ht="13.8" hidden="false" customHeight="false" outlineLevel="0" collapsed="false">
      <c r="A183" s="106" t="s">
        <v>2785</v>
      </c>
      <c r="B183" s="106" t="s">
        <v>115</v>
      </c>
    </row>
    <row r="184" customFormat="false" ht="13.8" hidden="false" customHeight="false" outlineLevel="0" collapsed="false">
      <c r="A184" s="106" t="s">
        <v>2786</v>
      </c>
      <c r="B184" s="106" t="s">
        <v>115</v>
      </c>
    </row>
    <row r="185" customFormat="false" ht="13.8" hidden="false" customHeight="false" outlineLevel="0" collapsed="false">
      <c r="A185" s="106" t="s">
        <v>2787</v>
      </c>
      <c r="B185" s="106" t="s">
        <v>115</v>
      </c>
    </row>
    <row r="186" customFormat="false" ht="13.8" hidden="false" customHeight="false" outlineLevel="0" collapsed="false">
      <c r="A186" s="106" t="s">
        <v>2788</v>
      </c>
      <c r="B186" s="106" t="s">
        <v>115</v>
      </c>
    </row>
    <row r="187" customFormat="false" ht="13.8" hidden="false" customHeight="false" outlineLevel="0" collapsed="false">
      <c r="A187" s="106" t="s">
        <v>2789</v>
      </c>
      <c r="B187" s="106" t="s">
        <v>2604</v>
      </c>
    </row>
    <row r="188" customFormat="false" ht="13.8" hidden="false" customHeight="false" outlineLevel="0" collapsed="false">
      <c r="A188" s="106" t="s">
        <v>2790</v>
      </c>
      <c r="B188" s="106" t="s">
        <v>115</v>
      </c>
    </row>
    <row r="189" customFormat="false" ht="13.8" hidden="false" customHeight="false" outlineLevel="0" collapsed="false">
      <c r="A189" s="106" t="s">
        <v>2791</v>
      </c>
      <c r="B189" s="106" t="s">
        <v>115</v>
      </c>
    </row>
    <row r="190" customFormat="false" ht="13.8" hidden="false" customHeight="false" outlineLevel="0" collapsed="false">
      <c r="A190" s="106" t="s">
        <v>2792</v>
      </c>
      <c r="B190" s="106" t="s">
        <v>115</v>
      </c>
    </row>
    <row r="191" customFormat="false" ht="13.8" hidden="false" customHeight="false" outlineLevel="0" collapsed="false">
      <c r="A191" s="106" t="s">
        <v>2793</v>
      </c>
      <c r="B191" s="106" t="s">
        <v>115</v>
      </c>
    </row>
    <row r="192" customFormat="false" ht="13.8" hidden="false" customHeight="false" outlineLevel="0" collapsed="false">
      <c r="A192" s="106" t="s">
        <v>2794</v>
      </c>
      <c r="B192" s="106" t="s">
        <v>115</v>
      </c>
    </row>
    <row r="193" customFormat="false" ht="13.8" hidden="false" customHeight="false" outlineLevel="0" collapsed="false">
      <c r="A193" s="106" t="s">
        <v>2795</v>
      </c>
      <c r="B193" s="106" t="s">
        <v>2604</v>
      </c>
    </row>
    <row r="194" customFormat="false" ht="13.8" hidden="false" customHeight="false" outlineLevel="0" collapsed="false">
      <c r="A194" s="106" t="s">
        <v>2796</v>
      </c>
      <c r="B194" s="106" t="s">
        <v>115</v>
      </c>
    </row>
    <row r="195" customFormat="false" ht="13.8" hidden="false" customHeight="false" outlineLevel="0" collapsed="false">
      <c r="A195" s="106" t="s">
        <v>2797</v>
      </c>
      <c r="B195" s="106" t="s">
        <v>2604</v>
      </c>
    </row>
    <row r="196" customFormat="false" ht="13.8" hidden="false" customHeight="false" outlineLevel="0" collapsed="false">
      <c r="A196" s="106" t="s">
        <v>2798</v>
      </c>
      <c r="B196" s="106" t="s">
        <v>115</v>
      </c>
    </row>
    <row r="197" customFormat="false" ht="13.8" hidden="false" customHeight="false" outlineLevel="0" collapsed="false">
      <c r="A197" s="106" t="s">
        <v>2799</v>
      </c>
      <c r="B197" s="106" t="s">
        <v>115</v>
      </c>
    </row>
    <row r="198" customFormat="false" ht="13.8" hidden="false" customHeight="false" outlineLevel="0" collapsed="false">
      <c r="A198" s="106" t="s">
        <v>2800</v>
      </c>
      <c r="B198" s="106" t="s">
        <v>115</v>
      </c>
    </row>
    <row r="199" customFormat="false" ht="13.8" hidden="false" customHeight="false" outlineLevel="0" collapsed="false">
      <c r="A199" s="106" t="s">
        <v>2801</v>
      </c>
      <c r="B199" s="106" t="s">
        <v>115</v>
      </c>
    </row>
    <row r="200" customFormat="false" ht="13.8" hidden="false" customHeight="false" outlineLevel="0" collapsed="false">
      <c r="A200" s="106" t="s">
        <v>2802</v>
      </c>
      <c r="B200" s="106" t="s">
        <v>115</v>
      </c>
    </row>
    <row r="201" customFormat="false" ht="13.8" hidden="false" customHeight="false" outlineLevel="0" collapsed="false">
      <c r="A201" s="106" t="s">
        <v>2803</v>
      </c>
      <c r="B201" s="106" t="s">
        <v>115</v>
      </c>
    </row>
    <row r="202" customFormat="false" ht="13.8" hidden="false" customHeight="false" outlineLevel="0" collapsed="false">
      <c r="A202" s="106" t="s">
        <v>2804</v>
      </c>
      <c r="B202" s="106" t="s">
        <v>2604</v>
      </c>
    </row>
    <row r="203" customFormat="false" ht="13.8" hidden="false" customHeight="false" outlineLevel="0" collapsed="false">
      <c r="A203" s="106" t="s">
        <v>2805</v>
      </c>
      <c r="B203" s="106" t="s">
        <v>115</v>
      </c>
    </row>
    <row r="204" customFormat="false" ht="13.8" hidden="false" customHeight="false" outlineLevel="0" collapsed="false">
      <c r="A204" s="106" t="s">
        <v>2806</v>
      </c>
      <c r="B204" s="106" t="s">
        <v>115</v>
      </c>
    </row>
    <row r="205" customFormat="false" ht="13.8" hidden="false" customHeight="false" outlineLevel="0" collapsed="false">
      <c r="A205" s="106" t="s">
        <v>2807</v>
      </c>
      <c r="B205" s="106" t="s">
        <v>115</v>
      </c>
    </row>
    <row r="206" customFormat="false" ht="13.8" hidden="false" customHeight="false" outlineLevel="0" collapsed="false">
      <c r="A206" s="106" t="s">
        <v>2808</v>
      </c>
      <c r="B206" s="106" t="s">
        <v>2604</v>
      </c>
    </row>
    <row r="207" customFormat="false" ht="13.8" hidden="false" customHeight="false" outlineLevel="0" collapsed="false">
      <c r="A207" s="106" t="s">
        <v>2809</v>
      </c>
      <c r="B207" s="106" t="s">
        <v>115</v>
      </c>
    </row>
    <row r="208" customFormat="false" ht="13.8" hidden="false" customHeight="false" outlineLevel="0" collapsed="false">
      <c r="A208" s="106" t="s">
        <v>2810</v>
      </c>
      <c r="B208" s="106" t="s">
        <v>115</v>
      </c>
    </row>
    <row r="209" customFormat="false" ht="13.8" hidden="false" customHeight="false" outlineLevel="0" collapsed="false">
      <c r="A209" s="106" t="s">
        <v>2811</v>
      </c>
      <c r="B209" s="106" t="s">
        <v>2604</v>
      </c>
    </row>
    <row r="210" customFormat="false" ht="13.8" hidden="false" customHeight="false" outlineLevel="0" collapsed="false">
      <c r="A210" s="106" t="s">
        <v>2812</v>
      </c>
      <c r="B210" s="106" t="s">
        <v>2604</v>
      </c>
    </row>
    <row r="211" customFormat="false" ht="13.8" hidden="false" customHeight="false" outlineLevel="0" collapsed="false">
      <c r="A211" s="106" t="s">
        <v>2813</v>
      </c>
      <c r="B211" s="106" t="s">
        <v>115</v>
      </c>
    </row>
    <row r="212" customFormat="false" ht="13.8" hidden="false" customHeight="false" outlineLevel="0" collapsed="false">
      <c r="A212" s="106" t="s">
        <v>2814</v>
      </c>
      <c r="B212" s="106" t="s">
        <v>115</v>
      </c>
    </row>
    <row r="213" customFormat="false" ht="13.8" hidden="false" customHeight="false" outlineLevel="0" collapsed="false">
      <c r="A213" s="106" t="s">
        <v>2815</v>
      </c>
      <c r="B213" s="106" t="s">
        <v>115</v>
      </c>
    </row>
    <row r="214" customFormat="false" ht="13.8" hidden="false" customHeight="false" outlineLevel="0" collapsed="false">
      <c r="A214" s="106" t="s">
        <v>2816</v>
      </c>
      <c r="B214" s="106" t="s">
        <v>115</v>
      </c>
    </row>
    <row r="215" customFormat="false" ht="13.8" hidden="false" customHeight="false" outlineLevel="0" collapsed="false">
      <c r="A215" s="106" t="s">
        <v>2817</v>
      </c>
      <c r="B215" s="106" t="s">
        <v>2604</v>
      </c>
    </row>
    <row r="216" customFormat="false" ht="13.8" hidden="false" customHeight="false" outlineLevel="0" collapsed="false">
      <c r="A216" s="106" t="s">
        <v>2818</v>
      </c>
      <c r="B216" s="106" t="s">
        <v>115</v>
      </c>
    </row>
    <row r="217" customFormat="false" ht="13.8" hidden="false" customHeight="false" outlineLevel="0" collapsed="false">
      <c r="A217" s="106" t="s">
        <v>2819</v>
      </c>
      <c r="B217" s="106" t="s">
        <v>115</v>
      </c>
    </row>
    <row r="218" customFormat="false" ht="13.8" hidden="false" customHeight="false" outlineLevel="0" collapsed="false">
      <c r="A218" s="106" t="s">
        <v>2820</v>
      </c>
      <c r="B218" s="106" t="s">
        <v>115</v>
      </c>
    </row>
    <row r="219" customFormat="false" ht="13.8" hidden="false" customHeight="false" outlineLevel="0" collapsed="false">
      <c r="A219" s="106" t="s">
        <v>2821</v>
      </c>
      <c r="B219" s="106" t="s">
        <v>115</v>
      </c>
    </row>
    <row r="220" customFormat="false" ht="13.8" hidden="false" customHeight="false" outlineLevel="0" collapsed="false">
      <c r="A220" s="106" t="s">
        <v>2822</v>
      </c>
      <c r="B220" s="106" t="s">
        <v>115</v>
      </c>
    </row>
    <row r="221" customFormat="false" ht="13.8" hidden="false" customHeight="false" outlineLevel="0" collapsed="false">
      <c r="A221" s="106" t="s">
        <v>2823</v>
      </c>
      <c r="B221" s="106" t="s">
        <v>2604</v>
      </c>
    </row>
    <row r="222" customFormat="false" ht="13.8" hidden="false" customHeight="false" outlineLevel="0" collapsed="false">
      <c r="A222" s="106" t="s">
        <v>2824</v>
      </c>
      <c r="B222" s="106" t="s">
        <v>115</v>
      </c>
    </row>
    <row r="223" customFormat="false" ht="13.8" hidden="false" customHeight="false" outlineLevel="0" collapsed="false">
      <c r="A223" s="106" t="s">
        <v>2825</v>
      </c>
      <c r="B223" s="106" t="s">
        <v>115</v>
      </c>
    </row>
    <row r="224" customFormat="false" ht="13.8" hidden="false" customHeight="false" outlineLevel="0" collapsed="false">
      <c r="A224" s="106" t="s">
        <v>2826</v>
      </c>
      <c r="B224" s="106" t="s">
        <v>115</v>
      </c>
    </row>
    <row r="225" customFormat="false" ht="13.8" hidden="false" customHeight="false" outlineLevel="0" collapsed="false">
      <c r="A225" s="106" t="s">
        <v>2827</v>
      </c>
      <c r="B225" s="106" t="s">
        <v>115</v>
      </c>
    </row>
    <row r="226" customFormat="false" ht="13.8" hidden="false" customHeight="false" outlineLevel="0" collapsed="false">
      <c r="A226" s="106" t="s">
        <v>2828</v>
      </c>
      <c r="B226" s="106" t="s">
        <v>115</v>
      </c>
    </row>
    <row r="227" customFormat="false" ht="13.8" hidden="false" customHeight="false" outlineLevel="0" collapsed="false">
      <c r="A227" s="106" t="s">
        <v>2829</v>
      </c>
      <c r="B227" s="106" t="s">
        <v>115</v>
      </c>
    </row>
    <row r="228" customFormat="false" ht="13.8" hidden="false" customHeight="false" outlineLevel="0" collapsed="false">
      <c r="A228" s="106" t="s">
        <v>2830</v>
      </c>
      <c r="B228" s="106" t="s">
        <v>2604</v>
      </c>
    </row>
    <row r="229" customFormat="false" ht="13.8" hidden="false" customHeight="false" outlineLevel="0" collapsed="false">
      <c r="A229" s="106" t="s">
        <v>2831</v>
      </c>
      <c r="B229" s="106" t="s">
        <v>115</v>
      </c>
    </row>
    <row r="230" customFormat="false" ht="13.8" hidden="false" customHeight="false" outlineLevel="0" collapsed="false">
      <c r="A230" s="106" t="s">
        <v>2832</v>
      </c>
      <c r="B230" s="106" t="s">
        <v>115</v>
      </c>
    </row>
    <row r="231" customFormat="false" ht="13.8" hidden="false" customHeight="false" outlineLevel="0" collapsed="false">
      <c r="A231" s="106" t="s">
        <v>2833</v>
      </c>
      <c r="B231" s="106" t="s">
        <v>115</v>
      </c>
    </row>
    <row r="232" customFormat="false" ht="13.8" hidden="false" customHeight="false" outlineLevel="0" collapsed="false">
      <c r="A232" s="106" t="s">
        <v>2834</v>
      </c>
      <c r="B232" s="106" t="s">
        <v>115</v>
      </c>
    </row>
    <row r="233" customFormat="false" ht="13.8" hidden="false" customHeight="false" outlineLevel="0" collapsed="false">
      <c r="A233" s="106" t="s">
        <v>2835</v>
      </c>
      <c r="B233" s="106" t="s">
        <v>115</v>
      </c>
    </row>
    <row r="234" customFormat="false" ht="13.8" hidden="false" customHeight="false" outlineLevel="0" collapsed="false">
      <c r="A234" s="106" t="s">
        <v>2836</v>
      </c>
      <c r="B234" s="106" t="s">
        <v>2604</v>
      </c>
    </row>
    <row r="235" customFormat="false" ht="13.8" hidden="false" customHeight="false" outlineLevel="0" collapsed="false">
      <c r="A235" s="106" t="s">
        <v>2837</v>
      </c>
      <c r="B235" s="106" t="s">
        <v>115</v>
      </c>
    </row>
    <row r="236" customFormat="false" ht="13.8" hidden="false" customHeight="false" outlineLevel="0" collapsed="false">
      <c r="A236" s="106" t="s">
        <v>2838</v>
      </c>
      <c r="B236" s="106" t="s">
        <v>115</v>
      </c>
    </row>
    <row r="237" customFormat="false" ht="13.8" hidden="false" customHeight="false" outlineLevel="0" collapsed="false">
      <c r="A237" s="106" t="s">
        <v>2839</v>
      </c>
      <c r="B237" s="106" t="s">
        <v>115</v>
      </c>
    </row>
    <row r="238" customFormat="false" ht="13.8" hidden="false" customHeight="false" outlineLevel="0" collapsed="false">
      <c r="A238" s="106" t="s">
        <v>2840</v>
      </c>
      <c r="B238" s="106" t="s">
        <v>115</v>
      </c>
    </row>
    <row r="239" customFormat="false" ht="13.8" hidden="false" customHeight="false" outlineLevel="0" collapsed="false">
      <c r="A239" s="106" t="s">
        <v>2841</v>
      </c>
      <c r="B239" s="106" t="s">
        <v>2604</v>
      </c>
    </row>
    <row r="240" customFormat="false" ht="13.8" hidden="false" customHeight="false" outlineLevel="0" collapsed="false">
      <c r="A240" s="106" t="s">
        <v>2842</v>
      </c>
      <c r="B240" s="106" t="s">
        <v>115</v>
      </c>
    </row>
    <row r="241" customFormat="false" ht="13.8" hidden="false" customHeight="false" outlineLevel="0" collapsed="false">
      <c r="A241" s="106" t="s">
        <v>2843</v>
      </c>
      <c r="B241" s="106" t="s">
        <v>115</v>
      </c>
    </row>
    <row r="242" customFormat="false" ht="13.8" hidden="false" customHeight="false" outlineLevel="0" collapsed="false">
      <c r="A242" s="106" t="s">
        <v>2844</v>
      </c>
      <c r="B242" s="106" t="s">
        <v>2604</v>
      </c>
    </row>
    <row r="243" customFormat="false" ht="13.8" hidden="false" customHeight="false" outlineLevel="0" collapsed="false">
      <c r="A243" s="106" t="s">
        <v>2845</v>
      </c>
      <c r="B243" s="106" t="s">
        <v>2604</v>
      </c>
    </row>
    <row r="244" customFormat="false" ht="13.8" hidden="false" customHeight="false" outlineLevel="0" collapsed="false">
      <c r="A244" s="106" t="s">
        <v>2846</v>
      </c>
      <c r="B244" s="106" t="s">
        <v>2604</v>
      </c>
    </row>
    <row r="245" customFormat="false" ht="13.8" hidden="false" customHeight="false" outlineLevel="0" collapsed="false">
      <c r="A245" s="106" t="s">
        <v>2847</v>
      </c>
      <c r="B245" s="106" t="s">
        <v>2604</v>
      </c>
    </row>
    <row r="246" customFormat="false" ht="13.8" hidden="false" customHeight="false" outlineLevel="0" collapsed="false">
      <c r="A246" s="106" t="s">
        <v>2848</v>
      </c>
      <c r="B246" s="106" t="s">
        <v>2604</v>
      </c>
    </row>
    <row r="247" customFormat="false" ht="13.8" hidden="false" customHeight="false" outlineLevel="0" collapsed="false">
      <c r="A247" s="106" t="s">
        <v>2849</v>
      </c>
      <c r="B247" s="106" t="s">
        <v>2604</v>
      </c>
    </row>
    <row r="248" customFormat="false" ht="13.8" hidden="false" customHeight="false" outlineLevel="0" collapsed="false">
      <c r="A248" s="106" t="s">
        <v>2850</v>
      </c>
      <c r="B248" s="106" t="s">
        <v>2604</v>
      </c>
    </row>
    <row r="249" customFormat="false" ht="13.8" hidden="false" customHeight="false" outlineLevel="0" collapsed="false">
      <c r="A249" s="106" t="s">
        <v>2851</v>
      </c>
      <c r="B249" s="106" t="s">
        <v>2604</v>
      </c>
    </row>
    <row r="250" customFormat="false" ht="13.8" hidden="false" customHeight="false" outlineLevel="0" collapsed="false">
      <c r="A250" s="106" t="s">
        <v>2852</v>
      </c>
      <c r="B250" s="106" t="s">
        <v>2604</v>
      </c>
    </row>
    <row r="251" customFormat="false" ht="13.8" hidden="false" customHeight="false" outlineLevel="0" collapsed="false">
      <c r="A251" s="106" t="s">
        <v>2853</v>
      </c>
      <c r="B251" s="106" t="s">
        <v>2604</v>
      </c>
    </row>
    <row r="252" customFormat="false" ht="13.8" hidden="false" customHeight="false" outlineLevel="0" collapsed="false">
      <c r="A252" s="106" t="s">
        <v>2854</v>
      </c>
      <c r="B252" s="106" t="s">
        <v>2604</v>
      </c>
    </row>
    <row r="253" customFormat="false" ht="13.8" hidden="false" customHeight="false" outlineLevel="0" collapsed="false">
      <c r="A253" s="106" t="s">
        <v>2855</v>
      </c>
      <c r="B253" s="106" t="s">
        <v>2604</v>
      </c>
    </row>
    <row r="254" customFormat="false" ht="13.8" hidden="false" customHeight="false" outlineLevel="0" collapsed="false">
      <c r="A254" s="106" t="s">
        <v>2856</v>
      </c>
      <c r="B254" s="106" t="s">
        <v>2604</v>
      </c>
    </row>
    <row r="255" customFormat="false" ht="13.8" hidden="false" customHeight="false" outlineLevel="0" collapsed="false">
      <c r="A255" s="106" t="s">
        <v>2857</v>
      </c>
      <c r="B255" s="106" t="s">
        <v>2604</v>
      </c>
    </row>
    <row r="256" customFormat="false" ht="13.8" hidden="false" customHeight="false" outlineLevel="0" collapsed="false">
      <c r="A256" s="106" t="s">
        <v>2858</v>
      </c>
      <c r="B256" s="106" t="s">
        <v>2604</v>
      </c>
    </row>
    <row r="257" customFormat="false" ht="13.8" hidden="false" customHeight="false" outlineLevel="0" collapsed="false">
      <c r="A257" s="106" t="s">
        <v>2859</v>
      </c>
      <c r="B257" s="106" t="s">
        <v>2604</v>
      </c>
    </row>
    <row r="258" customFormat="false" ht="13.8" hidden="false" customHeight="false" outlineLevel="0" collapsed="false">
      <c r="A258" s="106" t="s">
        <v>2860</v>
      </c>
      <c r="B258" s="106" t="s">
        <v>115</v>
      </c>
    </row>
    <row r="259" customFormat="false" ht="13.8" hidden="false" customHeight="false" outlineLevel="0" collapsed="false">
      <c r="A259" s="106" t="s">
        <v>2861</v>
      </c>
      <c r="B259" s="106" t="s">
        <v>2604</v>
      </c>
    </row>
    <row r="260" customFormat="false" ht="13.8" hidden="false" customHeight="false" outlineLevel="0" collapsed="false">
      <c r="A260" s="106" t="s">
        <v>2862</v>
      </c>
      <c r="B260" s="106" t="s">
        <v>115</v>
      </c>
    </row>
    <row r="261" customFormat="false" ht="13.8" hidden="false" customHeight="false" outlineLevel="0" collapsed="false">
      <c r="A261" s="106" t="s">
        <v>2863</v>
      </c>
      <c r="B261" s="106" t="s">
        <v>115</v>
      </c>
    </row>
    <row r="262" customFormat="false" ht="13.8" hidden="false" customHeight="false" outlineLevel="0" collapsed="false">
      <c r="A262" s="106" t="s">
        <v>2864</v>
      </c>
      <c r="B262" s="106" t="s">
        <v>115</v>
      </c>
    </row>
    <row r="263" customFormat="false" ht="13.8" hidden="false" customHeight="false" outlineLevel="0" collapsed="false">
      <c r="A263" s="106" t="s">
        <v>2865</v>
      </c>
      <c r="B263" s="106" t="s">
        <v>115</v>
      </c>
    </row>
    <row r="264" customFormat="false" ht="13.8" hidden="false" customHeight="false" outlineLevel="0" collapsed="false">
      <c r="A264" s="106" t="s">
        <v>2866</v>
      </c>
      <c r="B264" s="106" t="s">
        <v>2604</v>
      </c>
    </row>
    <row r="265" customFormat="false" ht="13.8" hidden="false" customHeight="false" outlineLevel="0" collapsed="false">
      <c r="A265" s="106" t="s">
        <v>2867</v>
      </c>
      <c r="B265" s="106" t="s">
        <v>115</v>
      </c>
    </row>
    <row r="266" customFormat="false" ht="13.8" hidden="false" customHeight="false" outlineLevel="0" collapsed="false">
      <c r="A266" s="106" t="s">
        <v>2868</v>
      </c>
      <c r="B266" s="106" t="s">
        <v>2604</v>
      </c>
    </row>
    <row r="267" customFormat="false" ht="13.8" hidden="false" customHeight="false" outlineLevel="0" collapsed="false">
      <c r="A267" s="106" t="s">
        <v>2869</v>
      </c>
      <c r="B267" s="106" t="s">
        <v>115</v>
      </c>
    </row>
    <row r="268" customFormat="false" ht="13.8" hidden="false" customHeight="false" outlineLevel="0" collapsed="false">
      <c r="A268" s="106" t="s">
        <v>2870</v>
      </c>
      <c r="B268" s="106" t="s">
        <v>115</v>
      </c>
    </row>
    <row r="269" customFormat="false" ht="13.8" hidden="false" customHeight="false" outlineLevel="0" collapsed="false">
      <c r="A269" s="106" t="s">
        <v>2871</v>
      </c>
      <c r="B269" s="106" t="s">
        <v>2604</v>
      </c>
    </row>
    <row r="270" customFormat="false" ht="13.8" hidden="false" customHeight="false" outlineLevel="0" collapsed="false">
      <c r="A270" s="106" t="s">
        <v>2872</v>
      </c>
      <c r="B270" s="106" t="s">
        <v>115</v>
      </c>
    </row>
    <row r="271" customFormat="false" ht="13.8" hidden="false" customHeight="false" outlineLevel="0" collapsed="false">
      <c r="A271" s="106" t="s">
        <v>2873</v>
      </c>
      <c r="B271" s="106" t="s">
        <v>115</v>
      </c>
    </row>
    <row r="272" customFormat="false" ht="13.8" hidden="false" customHeight="false" outlineLevel="0" collapsed="false">
      <c r="A272" s="106" t="s">
        <v>2874</v>
      </c>
      <c r="B272" s="106" t="s">
        <v>115</v>
      </c>
    </row>
    <row r="273" customFormat="false" ht="13.8" hidden="false" customHeight="false" outlineLevel="0" collapsed="false">
      <c r="A273" s="106" t="s">
        <v>2875</v>
      </c>
      <c r="B273" s="106" t="s">
        <v>115</v>
      </c>
    </row>
    <row r="274" customFormat="false" ht="13.8" hidden="false" customHeight="false" outlineLevel="0" collapsed="false">
      <c r="A274" s="106" t="s">
        <v>2876</v>
      </c>
      <c r="B274" s="106" t="s">
        <v>2604</v>
      </c>
    </row>
    <row r="275" customFormat="false" ht="13.8" hidden="false" customHeight="false" outlineLevel="0" collapsed="false">
      <c r="A275" s="106" t="s">
        <v>2877</v>
      </c>
      <c r="B275" s="106" t="s">
        <v>115</v>
      </c>
    </row>
    <row r="276" customFormat="false" ht="13.8" hidden="false" customHeight="false" outlineLevel="0" collapsed="false">
      <c r="A276" s="106" t="s">
        <v>2878</v>
      </c>
      <c r="B276" s="106" t="s">
        <v>115</v>
      </c>
    </row>
    <row r="277" customFormat="false" ht="13.8" hidden="false" customHeight="false" outlineLevel="0" collapsed="false">
      <c r="A277" s="106" t="s">
        <v>2879</v>
      </c>
      <c r="B277" s="106" t="s">
        <v>115</v>
      </c>
    </row>
    <row r="278" customFormat="false" ht="13.8" hidden="false" customHeight="false" outlineLevel="0" collapsed="false">
      <c r="A278" s="106" t="s">
        <v>2880</v>
      </c>
      <c r="B278" s="106" t="s">
        <v>115</v>
      </c>
    </row>
    <row r="279" customFormat="false" ht="13.8" hidden="false" customHeight="false" outlineLevel="0" collapsed="false">
      <c r="A279" s="106" t="s">
        <v>2881</v>
      </c>
      <c r="B279" s="106" t="s">
        <v>115</v>
      </c>
    </row>
    <row r="280" customFormat="false" ht="13.8" hidden="false" customHeight="false" outlineLevel="0" collapsed="false">
      <c r="A280" s="106" t="s">
        <v>2882</v>
      </c>
      <c r="B280" s="106" t="s">
        <v>115</v>
      </c>
    </row>
    <row r="281" customFormat="false" ht="13.8" hidden="false" customHeight="false" outlineLevel="0" collapsed="false">
      <c r="A281" s="106" t="s">
        <v>2883</v>
      </c>
      <c r="B281" s="106" t="s">
        <v>115</v>
      </c>
    </row>
    <row r="282" customFormat="false" ht="13.8" hidden="false" customHeight="false" outlineLevel="0" collapsed="false">
      <c r="A282" s="106" t="s">
        <v>2884</v>
      </c>
      <c r="B282" s="106" t="s">
        <v>115</v>
      </c>
    </row>
    <row r="283" customFormat="false" ht="13.8" hidden="false" customHeight="false" outlineLevel="0" collapsed="false">
      <c r="A283" s="106" t="s">
        <v>2885</v>
      </c>
      <c r="B283" s="106" t="s">
        <v>2604</v>
      </c>
    </row>
    <row r="284" customFormat="false" ht="13.8" hidden="false" customHeight="false" outlineLevel="0" collapsed="false">
      <c r="A284" s="106" t="s">
        <v>2886</v>
      </c>
      <c r="B284" s="106" t="s">
        <v>2604</v>
      </c>
    </row>
    <row r="285" customFormat="false" ht="13.8" hidden="false" customHeight="false" outlineLevel="0" collapsed="false">
      <c r="A285" s="106" t="s">
        <v>2887</v>
      </c>
      <c r="B285" s="106" t="s">
        <v>115</v>
      </c>
    </row>
    <row r="286" customFormat="false" ht="13.8" hidden="false" customHeight="false" outlineLevel="0" collapsed="false">
      <c r="A286" s="106" t="s">
        <v>2888</v>
      </c>
      <c r="B286" s="106" t="s">
        <v>115</v>
      </c>
    </row>
    <row r="287" customFormat="false" ht="13.8" hidden="false" customHeight="false" outlineLevel="0" collapsed="false">
      <c r="A287" s="106" t="s">
        <v>2889</v>
      </c>
      <c r="B287" s="106" t="s">
        <v>2604</v>
      </c>
    </row>
    <row r="288" customFormat="false" ht="13.8" hidden="false" customHeight="false" outlineLevel="0" collapsed="false">
      <c r="A288" s="106" t="s">
        <v>2890</v>
      </c>
      <c r="B288" s="106" t="s">
        <v>115</v>
      </c>
    </row>
    <row r="289" customFormat="false" ht="13.8" hidden="false" customHeight="false" outlineLevel="0" collapsed="false">
      <c r="A289" s="106" t="s">
        <v>2891</v>
      </c>
      <c r="B289" s="106" t="s">
        <v>115</v>
      </c>
    </row>
    <row r="290" customFormat="false" ht="13.8" hidden="false" customHeight="false" outlineLevel="0" collapsed="false">
      <c r="A290" s="106" t="s">
        <v>2892</v>
      </c>
      <c r="B290" s="106" t="s">
        <v>115</v>
      </c>
    </row>
    <row r="291" customFormat="false" ht="13.8" hidden="false" customHeight="false" outlineLevel="0" collapsed="false">
      <c r="A291" s="106" t="s">
        <v>2893</v>
      </c>
      <c r="B291" s="106" t="s">
        <v>2604</v>
      </c>
    </row>
    <row r="292" customFormat="false" ht="13.8" hidden="false" customHeight="false" outlineLevel="0" collapsed="false">
      <c r="A292" s="106" t="s">
        <v>2894</v>
      </c>
      <c r="B292" s="106" t="s">
        <v>115</v>
      </c>
    </row>
    <row r="293" customFormat="false" ht="13.8" hidden="false" customHeight="false" outlineLevel="0" collapsed="false">
      <c r="A293" s="106" t="s">
        <v>2895</v>
      </c>
      <c r="B293" s="106" t="s">
        <v>2604</v>
      </c>
    </row>
    <row r="294" customFormat="false" ht="13.8" hidden="false" customHeight="false" outlineLevel="0" collapsed="false">
      <c r="A294" s="106" t="s">
        <v>2896</v>
      </c>
      <c r="B294" s="106" t="s">
        <v>115</v>
      </c>
    </row>
    <row r="295" customFormat="false" ht="13.8" hidden="false" customHeight="false" outlineLevel="0" collapsed="false">
      <c r="A295" s="106" t="s">
        <v>2897</v>
      </c>
      <c r="B295" s="106" t="s">
        <v>2604</v>
      </c>
    </row>
    <row r="296" customFormat="false" ht="13.8" hidden="false" customHeight="false" outlineLevel="0" collapsed="false">
      <c r="A296" s="106" t="s">
        <v>2898</v>
      </c>
      <c r="B296" s="106" t="s">
        <v>115</v>
      </c>
    </row>
    <row r="297" customFormat="false" ht="13.8" hidden="false" customHeight="false" outlineLevel="0" collapsed="false">
      <c r="A297" s="106" t="s">
        <v>2899</v>
      </c>
      <c r="B297" s="106" t="s">
        <v>2604</v>
      </c>
    </row>
    <row r="298" customFormat="false" ht="13.8" hidden="false" customHeight="false" outlineLevel="0" collapsed="false">
      <c r="A298" s="106" t="s">
        <v>2900</v>
      </c>
      <c r="B298" s="106" t="s">
        <v>115</v>
      </c>
    </row>
    <row r="299" customFormat="false" ht="13.8" hidden="false" customHeight="false" outlineLevel="0" collapsed="false">
      <c r="A299" s="106" t="s">
        <v>2901</v>
      </c>
      <c r="B299" s="106" t="s">
        <v>115</v>
      </c>
    </row>
    <row r="300" customFormat="false" ht="13.8" hidden="false" customHeight="false" outlineLevel="0" collapsed="false">
      <c r="A300" s="106" t="s">
        <v>2902</v>
      </c>
      <c r="B300" s="106" t="s">
        <v>115</v>
      </c>
    </row>
    <row r="301" customFormat="false" ht="13.8" hidden="false" customHeight="false" outlineLevel="0" collapsed="false">
      <c r="A301" s="106" t="s">
        <v>2903</v>
      </c>
      <c r="B301" s="106" t="s">
        <v>115</v>
      </c>
    </row>
    <row r="302" customFormat="false" ht="13.8" hidden="false" customHeight="false" outlineLevel="0" collapsed="false">
      <c r="A302" s="106" t="s">
        <v>2904</v>
      </c>
      <c r="B302" s="106" t="s">
        <v>115</v>
      </c>
    </row>
    <row r="303" customFormat="false" ht="13.8" hidden="false" customHeight="false" outlineLevel="0" collapsed="false">
      <c r="A303" s="106" t="s">
        <v>2905</v>
      </c>
      <c r="B303" s="106" t="s">
        <v>115</v>
      </c>
    </row>
    <row r="304" customFormat="false" ht="13.8" hidden="false" customHeight="false" outlineLevel="0" collapsed="false">
      <c r="A304" s="106" t="s">
        <v>2906</v>
      </c>
      <c r="B304" s="106" t="s">
        <v>115</v>
      </c>
    </row>
    <row r="305" customFormat="false" ht="13.8" hidden="false" customHeight="false" outlineLevel="0" collapsed="false">
      <c r="A305" s="106" t="s">
        <v>2907</v>
      </c>
      <c r="B305" s="106" t="s">
        <v>2604</v>
      </c>
    </row>
    <row r="306" customFormat="false" ht="13.8" hidden="false" customHeight="false" outlineLevel="0" collapsed="false">
      <c r="A306" s="106" t="s">
        <v>2908</v>
      </c>
      <c r="B306" s="106" t="s">
        <v>2604</v>
      </c>
    </row>
    <row r="307" customFormat="false" ht="13.8" hidden="false" customHeight="false" outlineLevel="0" collapsed="false">
      <c r="A307" s="106" t="s">
        <v>2909</v>
      </c>
      <c r="B307" s="106" t="s">
        <v>115</v>
      </c>
    </row>
    <row r="308" customFormat="false" ht="13.8" hidden="false" customHeight="false" outlineLevel="0" collapsed="false">
      <c r="A308" s="106" t="s">
        <v>2910</v>
      </c>
      <c r="B308" s="106" t="s">
        <v>2604</v>
      </c>
    </row>
    <row r="309" customFormat="false" ht="13.8" hidden="false" customHeight="false" outlineLevel="0" collapsed="false">
      <c r="A309" s="106" t="s">
        <v>2911</v>
      </c>
      <c r="B309" s="106" t="s">
        <v>115</v>
      </c>
    </row>
    <row r="310" customFormat="false" ht="13.8" hidden="false" customHeight="false" outlineLevel="0" collapsed="false">
      <c r="A310" s="106" t="s">
        <v>2912</v>
      </c>
      <c r="B310" s="106" t="s">
        <v>115</v>
      </c>
    </row>
    <row r="311" customFormat="false" ht="13.8" hidden="false" customHeight="false" outlineLevel="0" collapsed="false">
      <c r="A311" s="106" t="s">
        <v>2913</v>
      </c>
      <c r="B311" s="106" t="s">
        <v>2604</v>
      </c>
    </row>
    <row r="312" customFormat="false" ht="13.8" hidden="false" customHeight="false" outlineLevel="0" collapsed="false">
      <c r="A312" s="106" t="s">
        <v>2914</v>
      </c>
      <c r="B312" s="106" t="s">
        <v>115</v>
      </c>
    </row>
    <row r="313" customFormat="false" ht="13.8" hidden="false" customHeight="false" outlineLevel="0" collapsed="false">
      <c r="A313" s="106" t="s">
        <v>2915</v>
      </c>
      <c r="B313" s="106" t="s">
        <v>115</v>
      </c>
    </row>
    <row r="314" customFormat="false" ht="13.8" hidden="false" customHeight="false" outlineLevel="0" collapsed="false">
      <c r="A314" s="106" t="s">
        <v>2916</v>
      </c>
      <c r="B314" s="106" t="s">
        <v>115</v>
      </c>
    </row>
    <row r="315" customFormat="false" ht="13.8" hidden="false" customHeight="false" outlineLevel="0" collapsed="false">
      <c r="A315" s="106" t="s">
        <v>2917</v>
      </c>
      <c r="B315" s="106" t="s">
        <v>2604</v>
      </c>
    </row>
    <row r="316" customFormat="false" ht="13.8" hidden="false" customHeight="false" outlineLevel="0" collapsed="false">
      <c r="A316" s="106" t="s">
        <v>2918</v>
      </c>
      <c r="B316" s="106" t="s">
        <v>2604</v>
      </c>
    </row>
    <row r="317" customFormat="false" ht="13.8" hidden="false" customHeight="false" outlineLevel="0" collapsed="false">
      <c r="A317" s="106" t="s">
        <v>2919</v>
      </c>
      <c r="B317" s="106" t="s">
        <v>115</v>
      </c>
    </row>
    <row r="318" customFormat="false" ht="13.8" hidden="false" customHeight="false" outlineLevel="0" collapsed="false">
      <c r="A318" s="106" t="s">
        <v>2920</v>
      </c>
      <c r="B318" s="106" t="s">
        <v>115</v>
      </c>
    </row>
    <row r="319" customFormat="false" ht="13.8" hidden="false" customHeight="false" outlineLevel="0" collapsed="false">
      <c r="A319" s="106" t="s">
        <v>2921</v>
      </c>
      <c r="B319" s="106" t="s">
        <v>2604</v>
      </c>
    </row>
    <row r="320" customFormat="false" ht="13.8" hidden="false" customHeight="false" outlineLevel="0" collapsed="false">
      <c r="A320" s="106" t="s">
        <v>2922</v>
      </c>
      <c r="B320" s="106" t="s">
        <v>115</v>
      </c>
    </row>
    <row r="321" customFormat="false" ht="13.8" hidden="false" customHeight="false" outlineLevel="0" collapsed="false">
      <c r="A321" s="106" t="s">
        <v>2923</v>
      </c>
      <c r="B321" s="106" t="s">
        <v>115</v>
      </c>
    </row>
    <row r="322" customFormat="false" ht="13.8" hidden="false" customHeight="false" outlineLevel="0" collapsed="false">
      <c r="A322" s="106" t="s">
        <v>2924</v>
      </c>
      <c r="B322" s="106" t="s">
        <v>115</v>
      </c>
    </row>
    <row r="323" customFormat="false" ht="13.8" hidden="false" customHeight="false" outlineLevel="0" collapsed="false">
      <c r="A323" s="106" t="s">
        <v>2925</v>
      </c>
      <c r="B323" s="106" t="s">
        <v>2604</v>
      </c>
    </row>
    <row r="324" customFormat="false" ht="13.8" hidden="false" customHeight="false" outlineLevel="0" collapsed="false">
      <c r="A324" s="106" t="s">
        <v>2926</v>
      </c>
      <c r="B324" s="106" t="s">
        <v>115</v>
      </c>
    </row>
    <row r="325" customFormat="false" ht="13.8" hidden="false" customHeight="false" outlineLevel="0" collapsed="false">
      <c r="A325" s="106" t="s">
        <v>2927</v>
      </c>
      <c r="B325" s="106" t="s">
        <v>115</v>
      </c>
    </row>
    <row r="326" customFormat="false" ht="13.8" hidden="false" customHeight="false" outlineLevel="0" collapsed="false">
      <c r="A326" s="106" t="s">
        <v>2928</v>
      </c>
      <c r="B326" s="106" t="s">
        <v>115</v>
      </c>
    </row>
    <row r="327" customFormat="false" ht="13.8" hidden="false" customHeight="false" outlineLevel="0" collapsed="false">
      <c r="A327" s="106" t="s">
        <v>2929</v>
      </c>
      <c r="B327" s="106" t="s">
        <v>115</v>
      </c>
    </row>
    <row r="328" customFormat="false" ht="13.8" hidden="false" customHeight="false" outlineLevel="0" collapsed="false">
      <c r="A328" s="106" t="s">
        <v>2930</v>
      </c>
      <c r="B328" s="106" t="s">
        <v>2604</v>
      </c>
    </row>
    <row r="329" customFormat="false" ht="13.8" hidden="false" customHeight="false" outlineLevel="0" collapsed="false">
      <c r="A329" s="106" t="s">
        <v>2931</v>
      </c>
      <c r="B329" s="106" t="s">
        <v>115</v>
      </c>
    </row>
    <row r="330" customFormat="false" ht="13.8" hidden="false" customHeight="false" outlineLevel="0" collapsed="false">
      <c r="A330" s="106" t="s">
        <v>2932</v>
      </c>
      <c r="B330" s="106" t="s">
        <v>2604</v>
      </c>
    </row>
    <row r="331" customFormat="false" ht="13.8" hidden="false" customHeight="false" outlineLevel="0" collapsed="false">
      <c r="A331" s="106" t="s">
        <v>2933</v>
      </c>
      <c r="B331" s="106" t="s">
        <v>115</v>
      </c>
    </row>
    <row r="332" customFormat="false" ht="13.8" hidden="false" customHeight="false" outlineLevel="0" collapsed="false">
      <c r="A332" s="106" t="s">
        <v>2934</v>
      </c>
      <c r="B332" s="106" t="s">
        <v>115</v>
      </c>
    </row>
    <row r="333" customFormat="false" ht="13.8" hidden="false" customHeight="false" outlineLevel="0" collapsed="false">
      <c r="A333" s="106" t="s">
        <v>2935</v>
      </c>
      <c r="B333" s="106" t="s">
        <v>2604</v>
      </c>
    </row>
    <row r="334" customFormat="false" ht="13.8" hidden="false" customHeight="false" outlineLevel="0" collapsed="false">
      <c r="A334" s="106" t="s">
        <v>2936</v>
      </c>
      <c r="B334" s="106" t="s">
        <v>2604</v>
      </c>
    </row>
    <row r="335" customFormat="false" ht="13.8" hidden="false" customHeight="false" outlineLevel="0" collapsed="false">
      <c r="A335" s="106" t="s">
        <v>2937</v>
      </c>
      <c r="B335" s="106" t="s">
        <v>115</v>
      </c>
    </row>
    <row r="336" customFormat="false" ht="13.8" hidden="false" customHeight="false" outlineLevel="0" collapsed="false">
      <c r="A336" s="106" t="s">
        <v>2938</v>
      </c>
      <c r="B336" s="106" t="s">
        <v>115</v>
      </c>
    </row>
    <row r="337" customFormat="false" ht="13.8" hidden="false" customHeight="false" outlineLevel="0" collapsed="false">
      <c r="A337" s="106" t="s">
        <v>2939</v>
      </c>
      <c r="B337" s="106" t="s">
        <v>2604</v>
      </c>
    </row>
    <row r="338" customFormat="false" ht="13.8" hidden="false" customHeight="false" outlineLevel="0" collapsed="false">
      <c r="A338" s="106" t="s">
        <v>2940</v>
      </c>
      <c r="B338" s="106" t="s">
        <v>2604</v>
      </c>
    </row>
    <row r="339" customFormat="false" ht="13.8" hidden="false" customHeight="false" outlineLevel="0" collapsed="false">
      <c r="A339" s="106" t="s">
        <v>2941</v>
      </c>
      <c r="B339" s="106" t="s">
        <v>2604</v>
      </c>
    </row>
    <row r="340" customFormat="false" ht="13.8" hidden="false" customHeight="false" outlineLevel="0" collapsed="false">
      <c r="A340" s="106" t="s">
        <v>2942</v>
      </c>
      <c r="B340" s="106" t="s">
        <v>2604</v>
      </c>
    </row>
    <row r="341" customFormat="false" ht="13.8" hidden="false" customHeight="false" outlineLevel="0" collapsed="false">
      <c r="A341" s="106" t="s">
        <v>2943</v>
      </c>
      <c r="B341" s="106" t="s">
        <v>2604</v>
      </c>
    </row>
    <row r="342" customFormat="false" ht="13.8" hidden="false" customHeight="false" outlineLevel="0" collapsed="false">
      <c r="A342" s="106" t="s">
        <v>2944</v>
      </c>
      <c r="B342" s="106" t="s">
        <v>2604</v>
      </c>
    </row>
    <row r="343" customFormat="false" ht="13.8" hidden="false" customHeight="false" outlineLevel="0" collapsed="false">
      <c r="A343" s="106" t="s">
        <v>2945</v>
      </c>
      <c r="B343" s="106" t="s">
        <v>2604</v>
      </c>
    </row>
    <row r="344" customFormat="false" ht="13.8" hidden="false" customHeight="false" outlineLevel="0" collapsed="false">
      <c r="A344" s="106" t="s">
        <v>2946</v>
      </c>
      <c r="B344" s="106" t="s">
        <v>2604</v>
      </c>
    </row>
    <row r="345" customFormat="false" ht="13.8" hidden="false" customHeight="false" outlineLevel="0" collapsed="false">
      <c r="A345" s="106" t="s">
        <v>2947</v>
      </c>
      <c r="B345" s="106" t="s">
        <v>2604</v>
      </c>
    </row>
    <row r="346" customFormat="false" ht="13.8" hidden="false" customHeight="false" outlineLevel="0" collapsed="false">
      <c r="A346" s="106" t="s">
        <v>2948</v>
      </c>
      <c r="B346" s="106" t="s">
        <v>115</v>
      </c>
    </row>
    <row r="347" customFormat="false" ht="13.8" hidden="false" customHeight="false" outlineLevel="0" collapsed="false">
      <c r="A347" s="106" t="s">
        <v>2949</v>
      </c>
      <c r="B347" s="106" t="s">
        <v>2604</v>
      </c>
    </row>
    <row r="348" customFormat="false" ht="13.8" hidden="false" customHeight="false" outlineLevel="0" collapsed="false">
      <c r="A348" s="106" t="s">
        <v>2950</v>
      </c>
      <c r="B348" s="106" t="s">
        <v>115</v>
      </c>
    </row>
    <row r="349" customFormat="false" ht="13.8" hidden="false" customHeight="false" outlineLevel="0" collapsed="false">
      <c r="A349" s="106" t="s">
        <v>2951</v>
      </c>
      <c r="B349" s="106" t="s">
        <v>115</v>
      </c>
    </row>
    <row r="350" customFormat="false" ht="13.8" hidden="false" customHeight="false" outlineLevel="0" collapsed="false">
      <c r="A350" s="106" t="s">
        <v>2952</v>
      </c>
      <c r="B350" s="106" t="s">
        <v>2604</v>
      </c>
    </row>
    <row r="351" customFormat="false" ht="13.8" hidden="false" customHeight="false" outlineLevel="0" collapsed="false">
      <c r="A351" s="106" t="s">
        <v>2953</v>
      </c>
      <c r="B351" s="106" t="s">
        <v>115</v>
      </c>
    </row>
    <row r="352" customFormat="false" ht="13.8" hidden="false" customHeight="false" outlineLevel="0" collapsed="false">
      <c r="A352" s="106" t="s">
        <v>2954</v>
      </c>
      <c r="B352" s="106" t="s">
        <v>115</v>
      </c>
    </row>
    <row r="353" customFormat="false" ht="13.8" hidden="false" customHeight="false" outlineLevel="0" collapsed="false">
      <c r="A353" s="106" t="s">
        <v>2955</v>
      </c>
      <c r="B353" s="106" t="s">
        <v>115</v>
      </c>
    </row>
    <row r="354" customFormat="false" ht="13.8" hidden="false" customHeight="false" outlineLevel="0" collapsed="false">
      <c r="A354" s="106" t="s">
        <v>2956</v>
      </c>
      <c r="B354" s="106" t="s">
        <v>115</v>
      </c>
    </row>
    <row r="355" customFormat="false" ht="13.8" hidden="false" customHeight="false" outlineLevel="0" collapsed="false">
      <c r="A355" s="106" t="s">
        <v>2957</v>
      </c>
      <c r="B355" s="106" t="s">
        <v>115</v>
      </c>
    </row>
    <row r="356" customFormat="false" ht="13.8" hidden="false" customHeight="false" outlineLevel="0" collapsed="false">
      <c r="A356" s="106" t="s">
        <v>2958</v>
      </c>
      <c r="B356" s="106" t="s">
        <v>2604</v>
      </c>
    </row>
    <row r="357" customFormat="false" ht="13.8" hidden="false" customHeight="false" outlineLevel="0" collapsed="false">
      <c r="A357" s="106" t="s">
        <v>2959</v>
      </c>
      <c r="B357" s="106" t="s">
        <v>2604</v>
      </c>
    </row>
    <row r="358" customFormat="false" ht="13.8" hidden="false" customHeight="false" outlineLevel="0" collapsed="false">
      <c r="A358" s="106" t="s">
        <v>2960</v>
      </c>
      <c r="B358" s="106" t="s">
        <v>115</v>
      </c>
    </row>
    <row r="359" customFormat="false" ht="13.8" hidden="false" customHeight="false" outlineLevel="0" collapsed="false">
      <c r="A359" s="106" t="s">
        <v>2961</v>
      </c>
      <c r="B359" s="106" t="s">
        <v>115</v>
      </c>
    </row>
    <row r="360" customFormat="false" ht="13.8" hidden="false" customHeight="false" outlineLevel="0" collapsed="false">
      <c r="A360" s="106" t="s">
        <v>2962</v>
      </c>
      <c r="B360" s="106" t="s">
        <v>115</v>
      </c>
    </row>
    <row r="361" customFormat="false" ht="13.8" hidden="false" customHeight="false" outlineLevel="0" collapsed="false">
      <c r="A361" s="106" t="s">
        <v>2963</v>
      </c>
      <c r="B361" s="106" t="s">
        <v>115</v>
      </c>
    </row>
    <row r="362" customFormat="false" ht="13.8" hidden="false" customHeight="false" outlineLevel="0" collapsed="false">
      <c r="A362" s="106" t="s">
        <v>2964</v>
      </c>
      <c r="B362" s="106" t="s">
        <v>2604</v>
      </c>
    </row>
    <row r="363" customFormat="false" ht="13.8" hidden="false" customHeight="false" outlineLevel="0" collapsed="false">
      <c r="A363" s="106" t="s">
        <v>2965</v>
      </c>
      <c r="B363" s="106" t="s">
        <v>2604</v>
      </c>
    </row>
    <row r="364" customFormat="false" ht="13.8" hidden="false" customHeight="false" outlineLevel="0" collapsed="false">
      <c r="A364" s="106" t="s">
        <v>2966</v>
      </c>
      <c r="B364" s="106" t="s">
        <v>115</v>
      </c>
    </row>
    <row r="365" customFormat="false" ht="13.8" hidden="false" customHeight="false" outlineLevel="0" collapsed="false">
      <c r="A365" s="106" t="s">
        <v>2967</v>
      </c>
      <c r="B365" s="106" t="s">
        <v>2604</v>
      </c>
    </row>
    <row r="366" customFormat="false" ht="13.8" hidden="false" customHeight="false" outlineLevel="0" collapsed="false">
      <c r="A366" s="106" t="s">
        <v>2968</v>
      </c>
      <c r="B366" s="106" t="s">
        <v>115</v>
      </c>
    </row>
    <row r="367" customFormat="false" ht="13.8" hidden="false" customHeight="false" outlineLevel="0" collapsed="false">
      <c r="A367" s="106" t="s">
        <v>2969</v>
      </c>
      <c r="B367" s="106" t="s">
        <v>115</v>
      </c>
    </row>
    <row r="368" customFormat="false" ht="13.8" hidden="false" customHeight="false" outlineLevel="0" collapsed="false">
      <c r="A368" s="106" t="s">
        <v>2970</v>
      </c>
      <c r="B368" s="106" t="s">
        <v>2604</v>
      </c>
    </row>
    <row r="369" customFormat="false" ht="13.8" hidden="false" customHeight="false" outlineLevel="0" collapsed="false">
      <c r="A369" s="106" t="s">
        <v>2971</v>
      </c>
      <c r="B369" s="106" t="s">
        <v>2604</v>
      </c>
    </row>
    <row r="370" customFormat="false" ht="13.8" hidden="false" customHeight="false" outlineLevel="0" collapsed="false">
      <c r="A370" s="106" t="s">
        <v>2972</v>
      </c>
      <c r="B370" s="106" t="s">
        <v>2604</v>
      </c>
    </row>
    <row r="371" customFormat="false" ht="13.8" hidden="false" customHeight="false" outlineLevel="0" collapsed="false">
      <c r="A371" s="106" t="s">
        <v>2973</v>
      </c>
      <c r="B371" s="106" t="s">
        <v>115</v>
      </c>
    </row>
    <row r="372" customFormat="false" ht="13.8" hidden="false" customHeight="false" outlineLevel="0" collapsed="false">
      <c r="A372" s="106" t="s">
        <v>2974</v>
      </c>
      <c r="B372" s="106" t="s">
        <v>115</v>
      </c>
    </row>
    <row r="373" customFormat="false" ht="13.8" hidden="false" customHeight="false" outlineLevel="0" collapsed="false">
      <c r="A373" s="106" t="s">
        <v>2975</v>
      </c>
      <c r="B373" s="106" t="s">
        <v>115</v>
      </c>
    </row>
    <row r="374" customFormat="false" ht="13.8" hidden="false" customHeight="false" outlineLevel="0" collapsed="false">
      <c r="A374" s="106" t="s">
        <v>2976</v>
      </c>
      <c r="B374" s="106" t="s">
        <v>115</v>
      </c>
    </row>
    <row r="375" customFormat="false" ht="13.8" hidden="false" customHeight="false" outlineLevel="0" collapsed="false">
      <c r="A375" s="106" t="s">
        <v>2977</v>
      </c>
      <c r="B375" s="106" t="s">
        <v>2604</v>
      </c>
    </row>
    <row r="376" customFormat="false" ht="13.8" hidden="false" customHeight="false" outlineLevel="0" collapsed="false">
      <c r="A376" s="106" t="s">
        <v>2978</v>
      </c>
      <c r="B376" s="106" t="s">
        <v>2604</v>
      </c>
    </row>
    <row r="377" customFormat="false" ht="13.8" hidden="false" customHeight="false" outlineLevel="0" collapsed="false">
      <c r="A377" s="106" t="s">
        <v>2979</v>
      </c>
      <c r="B377" s="106" t="s">
        <v>115</v>
      </c>
    </row>
    <row r="378" customFormat="false" ht="13.8" hidden="false" customHeight="false" outlineLevel="0" collapsed="false">
      <c r="A378" s="106" t="s">
        <v>2980</v>
      </c>
      <c r="B378" s="106" t="s">
        <v>115</v>
      </c>
    </row>
    <row r="379" customFormat="false" ht="13.8" hidden="false" customHeight="false" outlineLevel="0" collapsed="false">
      <c r="A379" s="106" t="s">
        <v>2981</v>
      </c>
      <c r="B379" s="106" t="s">
        <v>2604</v>
      </c>
    </row>
    <row r="380" customFormat="false" ht="13.8" hidden="false" customHeight="false" outlineLevel="0" collapsed="false">
      <c r="A380" s="106" t="s">
        <v>2982</v>
      </c>
      <c r="B380" s="106" t="s">
        <v>115</v>
      </c>
    </row>
    <row r="381" customFormat="false" ht="13.8" hidden="false" customHeight="false" outlineLevel="0" collapsed="false">
      <c r="A381" s="106" t="s">
        <v>2983</v>
      </c>
      <c r="B381" s="106" t="s">
        <v>115</v>
      </c>
    </row>
    <row r="382" customFormat="false" ht="13.8" hidden="false" customHeight="false" outlineLevel="0" collapsed="false">
      <c r="A382" s="106" t="s">
        <v>2984</v>
      </c>
      <c r="B382" s="106" t="s">
        <v>115</v>
      </c>
    </row>
    <row r="383" customFormat="false" ht="13.8" hidden="false" customHeight="false" outlineLevel="0" collapsed="false">
      <c r="A383" s="106" t="s">
        <v>2985</v>
      </c>
      <c r="B383" s="106" t="s">
        <v>2604</v>
      </c>
    </row>
    <row r="384" customFormat="false" ht="13.8" hidden="false" customHeight="false" outlineLevel="0" collapsed="false">
      <c r="A384" s="106" t="s">
        <v>2986</v>
      </c>
      <c r="B384" s="106" t="s">
        <v>115</v>
      </c>
    </row>
    <row r="385" customFormat="false" ht="13.8" hidden="false" customHeight="false" outlineLevel="0" collapsed="false">
      <c r="A385" s="106" t="s">
        <v>2987</v>
      </c>
      <c r="B385" s="106" t="s">
        <v>115</v>
      </c>
    </row>
    <row r="386" customFormat="false" ht="13.8" hidden="false" customHeight="false" outlineLevel="0" collapsed="false">
      <c r="A386" s="106" t="s">
        <v>2988</v>
      </c>
      <c r="B386" s="106" t="s">
        <v>2604</v>
      </c>
    </row>
    <row r="387" customFormat="false" ht="13.8" hidden="false" customHeight="false" outlineLevel="0" collapsed="false">
      <c r="A387" s="106" t="s">
        <v>2989</v>
      </c>
      <c r="B387" s="106" t="s">
        <v>115</v>
      </c>
    </row>
    <row r="388" customFormat="false" ht="13.8" hidden="false" customHeight="false" outlineLevel="0" collapsed="false">
      <c r="A388" s="106" t="s">
        <v>2990</v>
      </c>
      <c r="B388" s="106" t="s">
        <v>2604</v>
      </c>
    </row>
    <row r="389" customFormat="false" ht="13.8" hidden="false" customHeight="false" outlineLevel="0" collapsed="false">
      <c r="A389" s="106" t="s">
        <v>2991</v>
      </c>
      <c r="B389" s="106" t="s">
        <v>115</v>
      </c>
    </row>
    <row r="390" customFormat="false" ht="13.8" hidden="false" customHeight="false" outlineLevel="0" collapsed="false">
      <c r="A390" s="106" t="s">
        <v>2992</v>
      </c>
      <c r="B390" s="106" t="s">
        <v>115</v>
      </c>
    </row>
    <row r="391" customFormat="false" ht="13.8" hidden="false" customHeight="false" outlineLevel="0" collapsed="false">
      <c r="A391" s="106" t="s">
        <v>2993</v>
      </c>
      <c r="B391" s="106" t="s">
        <v>2604</v>
      </c>
    </row>
    <row r="392" customFormat="false" ht="13.8" hidden="false" customHeight="false" outlineLevel="0" collapsed="false">
      <c r="A392" s="106" t="s">
        <v>2994</v>
      </c>
      <c r="B392" s="106" t="s">
        <v>115</v>
      </c>
    </row>
    <row r="393" customFormat="false" ht="13.8" hidden="false" customHeight="false" outlineLevel="0" collapsed="false">
      <c r="A393" s="106" t="s">
        <v>2995</v>
      </c>
      <c r="B393" s="106" t="s">
        <v>115</v>
      </c>
    </row>
    <row r="394" customFormat="false" ht="13.8" hidden="false" customHeight="false" outlineLevel="0" collapsed="false">
      <c r="A394" s="106" t="s">
        <v>2996</v>
      </c>
      <c r="B394" s="106" t="s">
        <v>2604</v>
      </c>
    </row>
    <row r="395" customFormat="false" ht="13.8" hidden="false" customHeight="false" outlineLevel="0" collapsed="false">
      <c r="A395" s="106" t="s">
        <v>2997</v>
      </c>
      <c r="B395" s="106" t="s">
        <v>2604</v>
      </c>
    </row>
    <row r="396" customFormat="false" ht="13.8" hidden="false" customHeight="false" outlineLevel="0" collapsed="false">
      <c r="A396" s="106" t="s">
        <v>2998</v>
      </c>
      <c r="B396" s="106" t="s">
        <v>2604</v>
      </c>
    </row>
    <row r="397" customFormat="false" ht="13.8" hidden="false" customHeight="false" outlineLevel="0" collapsed="false">
      <c r="A397" s="106" t="s">
        <v>2999</v>
      </c>
      <c r="B397" s="106" t="s">
        <v>115</v>
      </c>
    </row>
    <row r="398" customFormat="false" ht="13.8" hidden="false" customHeight="false" outlineLevel="0" collapsed="false">
      <c r="A398" s="106" t="s">
        <v>3000</v>
      </c>
      <c r="B398" s="106" t="s">
        <v>2604</v>
      </c>
    </row>
    <row r="399" customFormat="false" ht="13.8" hidden="false" customHeight="false" outlineLevel="0" collapsed="false">
      <c r="A399" s="106" t="s">
        <v>3001</v>
      </c>
      <c r="B399" s="106" t="s">
        <v>115</v>
      </c>
    </row>
    <row r="400" customFormat="false" ht="13.8" hidden="false" customHeight="false" outlineLevel="0" collapsed="false">
      <c r="A400" s="106" t="s">
        <v>3002</v>
      </c>
      <c r="B400" s="106" t="s">
        <v>115</v>
      </c>
    </row>
    <row r="401" customFormat="false" ht="13.8" hidden="false" customHeight="false" outlineLevel="0" collapsed="false">
      <c r="A401" s="106" t="s">
        <v>3003</v>
      </c>
      <c r="B401" s="106" t="s">
        <v>2604</v>
      </c>
    </row>
    <row r="402" customFormat="false" ht="13.8" hidden="false" customHeight="false" outlineLevel="0" collapsed="false">
      <c r="A402" s="106" t="s">
        <v>3004</v>
      </c>
      <c r="B402" s="106" t="s">
        <v>115</v>
      </c>
    </row>
    <row r="403" customFormat="false" ht="13.8" hidden="false" customHeight="false" outlineLevel="0" collapsed="false">
      <c r="A403" s="106" t="s">
        <v>3005</v>
      </c>
      <c r="B403" s="106" t="s">
        <v>115</v>
      </c>
    </row>
    <row r="404" customFormat="false" ht="13.8" hidden="false" customHeight="false" outlineLevel="0" collapsed="false">
      <c r="A404" s="106" t="s">
        <v>3006</v>
      </c>
      <c r="B404" s="106" t="s">
        <v>2604</v>
      </c>
    </row>
    <row r="405" customFormat="false" ht="13.8" hidden="false" customHeight="false" outlineLevel="0" collapsed="false">
      <c r="A405" s="106" t="s">
        <v>3007</v>
      </c>
      <c r="B405" s="106" t="s">
        <v>115</v>
      </c>
    </row>
    <row r="406" customFormat="false" ht="13.8" hidden="false" customHeight="false" outlineLevel="0" collapsed="false">
      <c r="A406" s="106" t="s">
        <v>3008</v>
      </c>
      <c r="B406" s="106" t="s">
        <v>115</v>
      </c>
    </row>
    <row r="407" customFormat="false" ht="13.8" hidden="false" customHeight="false" outlineLevel="0" collapsed="false">
      <c r="A407" s="106" t="s">
        <v>3009</v>
      </c>
      <c r="B407" s="106" t="s">
        <v>115</v>
      </c>
    </row>
    <row r="408" customFormat="false" ht="13.8" hidden="false" customHeight="false" outlineLevel="0" collapsed="false">
      <c r="A408" s="106" t="s">
        <v>3010</v>
      </c>
      <c r="B408" s="106" t="s">
        <v>2604</v>
      </c>
    </row>
    <row r="409" customFormat="false" ht="13.8" hidden="false" customHeight="false" outlineLevel="0" collapsed="false">
      <c r="A409" s="106" t="s">
        <v>3011</v>
      </c>
      <c r="B409" s="106" t="s">
        <v>115</v>
      </c>
    </row>
    <row r="410" customFormat="false" ht="13.8" hidden="false" customHeight="false" outlineLevel="0" collapsed="false">
      <c r="A410" s="106" t="s">
        <v>3012</v>
      </c>
      <c r="B410" s="106" t="s">
        <v>115</v>
      </c>
    </row>
    <row r="411" customFormat="false" ht="13.8" hidden="false" customHeight="false" outlineLevel="0" collapsed="false">
      <c r="A411" s="106" t="s">
        <v>3013</v>
      </c>
      <c r="B411" s="106" t="s">
        <v>2604</v>
      </c>
    </row>
    <row r="412" customFormat="false" ht="13.8" hidden="false" customHeight="false" outlineLevel="0" collapsed="false">
      <c r="A412" s="106" t="s">
        <v>3014</v>
      </c>
      <c r="B412" s="106" t="s">
        <v>115</v>
      </c>
    </row>
    <row r="413" customFormat="false" ht="13.8" hidden="false" customHeight="false" outlineLevel="0" collapsed="false">
      <c r="A413" s="106" t="s">
        <v>3015</v>
      </c>
      <c r="B413" s="106" t="s">
        <v>2604</v>
      </c>
    </row>
    <row r="414" customFormat="false" ht="13.8" hidden="false" customHeight="false" outlineLevel="0" collapsed="false">
      <c r="A414" s="106" t="s">
        <v>3016</v>
      </c>
      <c r="B414" s="106" t="s">
        <v>2604</v>
      </c>
    </row>
    <row r="415" customFormat="false" ht="13.8" hidden="false" customHeight="false" outlineLevel="0" collapsed="false">
      <c r="A415" s="106" t="s">
        <v>3017</v>
      </c>
      <c r="B415" s="106" t="s">
        <v>2604</v>
      </c>
    </row>
    <row r="416" customFormat="false" ht="13.8" hidden="false" customHeight="false" outlineLevel="0" collapsed="false">
      <c r="A416" s="106" t="s">
        <v>3018</v>
      </c>
      <c r="B416" s="106" t="s">
        <v>2604</v>
      </c>
    </row>
    <row r="417" customFormat="false" ht="13.8" hidden="false" customHeight="false" outlineLevel="0" collapsed="false">
      <c r="A417" s="106" t="s">
        <v>3019</v>
      </c>
      <c r="B417" s="106" t="s">
        <v>115</v>
      </c>
    </row>
    <row r="418" customFormat="false" ht="13.8" hidden="false" customHeight="false" outlineLevel="0" collapsed="false">
      <c r="A418" s="106" t="s">
        <v>3020</v>
      </c>
      <c r="B418" s="106" t="s">
        <v>2604</v>
      </c>
    </row>
    <row r="419" customFormat="false" ht="13.8" hidden="false" customHeight="false" outlineLevel="0" collapsed="false">
      <c r="A419" s="106" t="s">
        <v>3021</v>
      </c>
      <c r="B419" s="106" t="s">
        <v>115</v>
      </c>
    </row>
    <row r="420" customFormat="false" ht="13.8" hidden="false" customHeight="false" outlineLevel="0" collapsed="false">
      <c r="A420" s="106" t="s">
        <v>3022</v>
      </c>
      <c r="B420" s="106" t="s">
        <v>2604</v>
      </c>
    </row>
    <row r="421" customFormat="false" ht="13.8" hidden="false" customHeight="false" outlineLevel="0" collapsed="false">
      <c r="A421" s="106" t="s">
        <v>3023</v>
      </c>
      <c r="B421" s="106" t="s">
        <v>115</v>
      </c>
    </row>
    <row r="422" customFormat="false" ht="13.8" hidden="false" customHeight="false" outlineLevel="0" collapsed="false">
      <c r="A422" s="106" t="s">
        <v>3024</v>
      </c>
      <c r="B422" s="106" t="s">
        <v>115</v>
      </c>
    </row>
    <row r="423" customFormat="false" ht="13.8" hidden="false" customHeight="false" outlineLevel="0" collapsed="false">
      <c r="A423" s="106" t="s">
        <v>3025</v>
      </c>
      <c r="B423" s="106" t="s">
        <v>115</v>
      </c>
    </row>
    <row r="424" customFormat="false" ht="13.8" hidden="false" customHeight="false" outlineLevel="0" collapsed="false">
      <c r="A424" s="106" t="s">
        <v>3026</v>
      </c>
      <c r="B424" s="106" t="s">
        <v>115</v>
      </c>
    </row>
    <row r="425" customFormat="false" ht="13.8" hidden="false" customHeight="false" outlineLevel="0" collapsed="false">
      <c r="A425" s="106" t="s">
        <v>3027</v>
      </c>
      <c r="B425" s="106" t="s">
        <v>115</v>
      </c>
    </row>
    <row r="426" customFormat="false" ht="13.8" hidden="false" customHeight="false" outlineLevel="0" collapsed="false">
      <c r="A426" s="106" t="s">
        <v>3028</v>
      </c>
      <c r="B426" s="106" t="s">
        <v>2604</v>
      </c>
    </row>
    <row r="427" customFormat="false" ht="13.8" hidden="false" customHeight="false" outlineLevel="0" collapsed="false">
      <c r="A427" s="106" t="s">
        <v>3029</v>
      </c>
      <c r="B427" s="106" t="s">
        <v>115</v>
      </c>
    </row>
    <row r="428" customFormat="false" ht="13.8" hidden="false" customHeight="false" outlineLevel="0" collapsed="false">
      <c r="A428" s="106" t="s">
        <v>3030</v>
      </c>
      <c r="B428" s="106" t="s">
        <v>115</v>
      </c>
    </row>
    <row r="429" customFormat="false" ht="13.8" hidden="false" customHeight="false" outlineLevel="0" collapsed="false">
      <c r="A429" s="106" t="s">
        <v>3031</v>
      </c>
      <c r="B429" s="106" t="s">
        <v>115</v>
      </c>
    </row>
    <row r="430" customFormat="false" ht="13.8" hidden="false" customHeight="false" outlineLevel="0" collapsed="false">
      <c r="A430" s="106" t="s">
        <v>3032</v>
      </c>
      <c r="B430" s="106" t="s">
        <v>115</v>
      </c>
    </row>
    <row r="431" customFormat="false" ht="13.8" hidden="false" customHeight="false" outlineLevel="0" collapsed="false">
      <c r="A431" s="106" t="s">
        <v>3033</v>
      </c>
      <c r="B431" s="106" t="s">
        <v>115</v>
      </c>
    </row>
    <row r="432" customFormat="false" ht="13.8" hidden="false" customHeight="false" outlineLevel="0" collapsed="false">
      <c r="A432" s="106" t="s">
        <v>3034</v>
      </c>
      <c r="B432" s="106" t="s">
        <v>115</v>
      </c>
    </row>
    <row r="433" customFormat="false" ht="13.8" hidden="false" customHeight="false" outlineLevel="0" collapsed="false">
      <c r="A433" s="106" t="s">
        <v>3035</v>
      </c>
      <c r="B433" s="106" t="s">
        <v>2604</v>
      </c>
    </row>
    <row r="434" customFormat="false" ht="13.8" hidden="false" customHeight="false" outlineLevel="0" collapsed="false">
      <c r="A434" s="106" t="s">
        <v>3036</v>
      </c>
      <c r="B434" s="106" t="s">
        <v>2604</v>
      </c>
    </row>
    <row r="435" customFormat="false" ht="13.8" hidden="false" customHeight="false" outlineLevel="0" collapsed="false">
      <c r="A435" s="106" t="s">
        <v>3037</v>
      </c>
      <c r="B435" s="106" t="s">
        <v>115</v>
      </c>
    </row>
    <row r="436" customFormat="false" ht="13.8" hidden="false" customHeight="false" outlineLevel="0" collapsed="false">
      <c r="A436" s="106" t="s">
        <v>3038</v>
      </c>
      <c r="B436" s="106" t="s">
        <v>115</v>
      </c>
    </row>
    <row r="437" customFormat="false" ht="13.8" hidden="false" customHeight="false" outlineLevel="0" collapsed="false">
      <c r="A437" s="106" t="s">
        <v>3039</v>
      </c>
      <c r="B437" s="106" t="s">
        <v>115</v>
      </c>
    </row>
    <row r="438" customFormat="false" ht="13.8" hidden="false" customHeight="false" outlineLevel="0" collapsed="false">
      <c r="A438" s="106" t="s">
        <v>3040</v>
      </c>
      <c r="B438" s="106" t="s">
        <v>115</v>
      </c>
    </row>
    <row r="439" customFormat="false" ht="13.8" hidden="false" customHeight="false" outlineLevel="0" collapsed="false">
      <c r="A439" s="106" t="s">
        <v>3041</v>
      </c>
      <c r="B439" s="106" t="s">
        <v>2604</v>
      </c>
    </row>
    <row r="440" customFormat="false" ht="13.8" hidden="false" customHeight="false" outlineLevel="0" collapsed="false">
      <c r="A440" s="106" t="s">
        <v>3042</v>
      </c>
      <c r="B440" s="106" t="s">
        <v>115</v>
      </c>
    </row>
    <row r="441" customFormat="false" ht="13.8" hidden="false" customHeight="false" outlineLevel="0" collapsed="false">
      <c r="A441" s="106" t="s">
        <v>3043</v>
      </c>
      <c r="B441" s="106" t="s">
        <v>115</v>
      </c>
    </row>
    <row r="442" customFormat="false" ht="13.8" hidden="false" customHeight="false" outlineLevel="0" collapsed="false">
      <c r="A442" s="106" t="s">
        <v>3044</v>
      </c>
      <c r="B442" s="106" t="s">
        <v>115</v>
      </c>
    </row>
    <row r="443" customFormat="false" ht="13.8" hidden="false" customHeight="false" outlineLevel="0" collapsed="false">
      <c r="A443" s="106" t="s">
        <v>3045</v>
      </c>
      <c r="B443" s="106" t="s">
        <v>115</v>
      </c>
    </row>
    <row r="444" customFormat="false" ht="13.8" hidden="false" customHeight="false" outlineLevel="0" collapsed="false">
      <c r="A444" s="106" t="s">
        <v>3046</v>
      </c>
      <c r="B444" s="106" t="s">
        <v>115</v>
      </c>
    </row>
    <row r="445" customFormat="false" ht="13.8" hidden="false" customHeight="false" outlineLevel="0" collapsed="false">
      <c r="A445" s="106" t="s">
        <v>3047</v>
      </c>
      <c r="B445" s="106" t="s">
        <v>115</v>
      </c>
    </row>
    <row r="446" customFormat="false" ht="13.8" hidden="false" customHeight="false" outlineLevel="0" collapsed="false">
      <c r="A446" s="106" t="s">
        <v>3048</v>
      </c>
      <c r="B446" s="106" t="s">
        <v>115</v>
      </c>
    </row>
    <row r="447" customFormat="false" ht="13.8" hidden="false" customHeight="false" outlineLevel="0" collapsed="false">
      <c r="A447" s="106" t="s">
        <v>3049</v>
      </c>
      <c r="B447" s="106" t="s">
        <v>115</v>
      </c>
    </row>
    <row r="448" customFormat="false" ht="13.8" hidden="false" customHeight="false" outlineLevel="0" collapsed="false">
      <c r="A448" s="106" t="s">
        <v>3050</v>
      </c>
      <c r="B448" s="106" t="s">
        <v>115</v>
      </c>
    </row>
    <row r="449" customFormat="false" ht="13.8" hidden="false" customHeight="false" outlineLevel="0" collapsed="false">
      <c r="A449" s="106" t="s">
        <v>3051</v>
      </c>
      <c r="B449" s="106" t="s">
        <v>115</v>
      </c>
    </row>
    <row r="450" customFormat="false" ht="13.8" hidden="false" customHeight="false" outlineLevel="0" collapsed="false">
      <c r="A450" s="106" t="s">
        <v>3052</v>
      </c>
      <c r="B450" s="106" t="s">
        <v>2604</v>
      </c>
    </row>
    <row r="451" customFormat="false" ht="13.8" hidden="false" customHeight="false" outlineLevel="0" collapsed="false">
      <c r="A451" s="106" t="s">
        <v>3053</v>
      </c>
      <c r="B451" s="106" t="s">
        <v>2604</v>
      </c>
    </row>
    <row r="452" customFormat="false" ht="13.8" hidden="false" customHeight="false" outlineLevel="0" collapsed="false">
      <c r="A452" s="106" t="s">
        <v>3054</v>
      </c>
      <c r="B452" s="106" t="s">
        <v>2604</v>
      </c>
    </row>
    <row r="453" customFormat="false" ht="13.8" hidden="false" customHeight="false" outlineLevel="0" collapsed="false">
      <c r="A453" s="106" t="s">
        <v>3055</v>
      </c>
      <c r="B453" s="106" t="s">
        <v>115</v>
      </c>
    </row>
    <row r="454" customFormat="false" ht="13.8" hidden="false" customHeight="false" outlineLevel="0" collapsed="false">
      <c r="A454" s="106" t="s">
        <v>3056</v>
      </c>
      <c r="B454" s="106" t="s">
        <v>115</v>
      </c>
    </row>
    <row r="455" customFormat="false" ht="13.8" hidden="false" customHeight="false" outlineLevel="0" collapsed="false">
      <c r="A455" s="106" t="s">
        <v>3057</v>
      </c>
      <c r="B455" s="106" t="s">
        <v>115</v>
      </c>
    </row>
    <row r="456" customFormat="false" ht="13.8" hidden="false" customHeight="false" outlineLevel="0" collapsed="false">
      <c r="A456" s="106" t="s">
        <v>3058</v>
      </c>
      <c r="B456" s="106" t="s">
        <v>115</v>
      </c>
    </row>
    <row r="457" customFormat="false" ht="13.8" hidden="false" customHeight="false" outlineLevel="0" collapsed="false">
      <c r="A457" s="106" t="s">
        <v>3059</v>
      </c>
      <c r="B457" s="106" t="s">
        <v>115</v>
      </c>
    </row>
    <row r="458" customFormat="false" ht="13.8" hidden="false" customHeight="false" outlineLevel="0" collapsed="false">
      <c r="A458" s="106" t="s">
        <v>3060</v>
      </c>
      <c r="B458" s="106" t="s">
        <v>115</v>
      </c>
    </row>
    <row r="459" customFormat="false" ht="13.8" hidden="false" customHeight="false" outlineLevel="0" collapsed="false">
      <c r="A459" s="106" t="s">
        <v>3061</v>
      </c>
      <c r="B459" s="106" t="s">
        <v>2604</v>
      </c>
    </row>
    <row r="460" customFormat="false" ht="13.8" hidden="false" customHeight="false" outlineLevel="0" collapsed="false">
      <c r="A460" s="106" t="s">
        <v>3062</v>
      </c>
      <c r="B460" s="106" t="s">
        <v>2604</v>
      </c>
    </row>
    <row r="461" customFormat="false" ht="13.8" hidden="false" customHeight="false" outlineLevel="0" collapsed="false">
      <c r="A461" s="106" t="s">
        <v>3063</v>
      </c>
      <c r="B461" s="106" t="s">
        <v>2604</v>
      </c>
    </row>
    <row r="462" customFormat="false" ht="13.8" hidden="false" customHeight="false" outlineLevel="0" collapsed="false">
      <c r="A462" s="106" t="s">
        <v>3064</v>
      </c>
      <c r="B462" s="106" t="s">
        <v>2604</v>
      </c>
    </row>
    <row r="463" customFormat="false" ht="13.8" hidden="false" customHeight="false" outlineLevel="0" collapsed="false">
      <c r="A463" s="106" t="s">
        <v>3065</v>
      </c>
      <c r="B463" s="106" t="s">
        <v>2604</v>
      </c>
    </row>
    <row r="464" customFormat="false" ht="13.8" hidden="false" customHeight="false" outlineLevel="0" collapsed="false">
      <c r="A464" s="106" t="s">
        <v>3066</v>
      </c>
      <c r="B464" s="106" t="s">
        <v>2604</v>
      </c>
    </row>
    <row r="465" customFormat="false" ht="13.8" hidden="false" customHeight="false" outlineLevel="0" collapsed="false">
      <c r="A465" s="106" t="s">
        <v>3067</v>
      </c>
      <c r="B465" s="106" t="s">
        <v>2604</v>
      </c>
    </row>
    <row r="466" customFormat="false" ht="13.8" hidden="false" customHeight="false" outlineLevel="0" collapsed="false">
      <c r="A466" s="106" t="s">
        <v>3068</v>
      </c>
      <c r="B466" s="106" t="s">
        <v>2604</v>
      </c>
    </row>
    <row r="467" customFormat="false" ht="13.8" hidden="false" customHeight="false" outlineLevel="0" collapsed="false">
      <c r="A467" s="106" t="s">
        <v>3069</v>
      </c>
      <c r="B467" s="106" t="s">
        <v>2604</v>
      </c>
    </row>
    <row r="468" customFormat="false" ht="13.8" hidden="false" customHeight="false" outlineLevel="0" collapsed="false">
      <c r="A468" s="106" t="s">
        <v>3070</v>
      </c>
      <c r="B468" s="106" t="s">
        <v>2604</v>
      </c>
    </row>
    <row r="469" customFormat="false" ht="13.8" hidden="false" customHeight="false" outlineLevel="0" collapsed="false">
      <c r="A469" s="106" t="s">
        <v>3071</v>
      </c>
      <c r="B469" s="106" t="s">
        <v>2604</v>
      </c>
    </row>
    <row r="470" customFormat="false" ht="13.8" hidden="false" customHeight="false" outlineLevel="0" collapsed="false">
      <c r="A470" s="106" t="s">
        <v>3072</v>
      </c>
      <c r="B470" s="106" t="s">
        <v>2604</v>
      </c>
    </row>
    <row r="471" customFormat="false" ht="13.8" hidden="false" customHeight="false" outlineLevel="0" collapsed="false">
      <c r="A471" s="106" t="s">
        <v>3073</v>
      </c>
      <c r="B471" s="106" t="s">
        <v>2604</v>
      </c>
    </row>
    <row r="472" customFormat="false" ht="13.8" hidden="false" customHeight="false" outlineLevel="0" collapsed="false">
      <c r="A472" s="106" t="s">
        <v>3074</v>
      </c>
      <c r="B472" s="106" t="s">
        <v>2604</v>
      </c>
    </row>
    <row r="473" customFormat="false" ht="13.8" hidden="false" customHeight="false" outlineLevel="0" collapsed="false">
      <c r="A473" s="106" t="s">
        <v>3075</v>
      </c>
      <c r="B473" s="106" t="s">
        <v>2604</v>
      </c>
    </row>
    <row r="474" customFormat="false" ht="13.8" hidden="false" customHeight="false" outlineLevel="0" collapsed="false">
      <c r="A474" s="106" t="s">
        <v>3076</v>
      </c>
      <c r="B474" s="106" t="s">
        <v>2604</v>
      </c>
    </row>
    <row r="475" customFormat="false" ht="13.8" hidden="false" customHeight="false" outlineLevel="0" collapsed="false">
      <c r="A475" s="106" t="s">
        <v>3077</v>
      </c>
      <c r="B475" s="106" t="s">
        <v>2604</v>
      </c>
    </row>
    <row r="476" customFormat="false" ht="13.8" hidden="false" customHeight="false" outlineLevel="0" collapsed="false">
      <c r="A476" s="106" t="s">
        <v>3078</v>
      </c>
      <c r="B476" s="106" t="s">
        <v>2604</v>
      </c>
    </row>
    <row r="477" customFormat="false" ht="13.8" hidden="false" customHeight="false" outlineLevel="0" collapsed="false">
      <c r="A477" s="106" t="s">
        <v>3079</v>
      </c>
      <c r="B477" s="106" t="s">
        <v>2604</v>
      </c>
    </row>
    <row r="478" customFormat="false" ht="13.8" hidden="false" customHeight="false" outlineLevel="0" collapsed="false">
      <c r="A478" s="106" t="s">
        <v>3080</v>
      </c>
      <c r="B478" s="106" t="s">
        <v>2604</v>
      </c>
    </row>
    <row r="479" customFormat="false" ht="13.8" hidden="false" customHeight="false" outlineLevel="0" collapsed="false">
      <c r="A479" s="106" t="s">
        <v>3081</v>
      </c>
      <c r="B479" s="106" t="s">
        <v>2604</v>
      </c>
    </row>
    <row r="480" customFormat="false" ht="13.8" hidden="false" customHeight="false" outlineLevel="0" collapsed="false">
      <c r="A480" s="106" t="s">
        <v>3082</v>
      </c>
      <c r="B480" s="106" t="s">
        <v>2604</v>
      </c>
    </row>
    <row r="481" customFormat="false" ht="13.8" hidden="false" customHeight="false" outlineLevel="0" collapsed="false">
      <c r="A481" s="106" t="s">
        <v>3083</v>
      </c>
      <c r="B481" s="106" t="s">
        <v>2604</v>
      </c>
    </row>
    <row r="482" customFormat="false" ht="13.8" hidden="false" customHeight="false" outlineLevel="0" collapsed="false">
      <c r="A482" s="106" t="s">
        <v>3084</v>
      </c>
      <c r="B482" s="106" t="s">
        <v>2604</v>
      </c>
    </row>
    <row r="483" customFormat="false" ht="13.8" hidden="false" customHeight="false" outlineLevel="0" collapsed="false">
      <c r="A483" s="106" t="s">
        <v>3085</v>
      </c>
      <c r="B483" s="106" t="s">
        <v>2604</v>
      </c>
    </row>
    <row r="484" customFormat="false" ht="13.8" hidden="false" customHeight="false" outlineLevel="0" collapsed="false">
      <c r="A484" s="106" t="s">
        <v>3086</v>
      </c>
      <c r="B484" s="106" t="s">
        <v>2604</v>
      </c>
    </row>
    <row r="485" customFormat="false" ht="13.8" hidden="false" customHeight="false" outlineLevel="0" collapsed="false">
      <c r="A485" s="106" t="s">
        <v>3087</v>
      </c>
      <c r="B485" s="106" t="s">
        <v>2604</v>
      </c>
    </row>
    <row r="486" customFormat="false" ht="13.8" hidden="false" customHeight="false" outlineLevel="0" collapsed="false">
      <c r="A486" s="106" t="s">
        <v>3088</v>
      </c>
      <c r="B486" s="106" t="s">
        <v>2604</v>
      </c>
    </row>
    <row r="487" customFormat="false" ht="13.8" hidden="false" customHeight="false" outlineLevel="0" collapsed="false">
      <c r="A487" s="106" t="s">
        <v>3089</v>
      </c>
      <c r="B487" s="106" t="s">
        <v>2604</v>
      </c>
    </row>
    <row r="488" customFormat="false" ht="13.8" hidden="false" customHeight="false" outlineLevel="0" collapsed="false">
      <c r="A488" s="106" t="s">
        <v>3090</v>
      </c>
      <c r="B488" s="106" t="s">
        <v>2604</v>
      </c>
    </row>
    <row r="489" customFormat="false" ht="13.8" hidden="false" customHeight="false" outlineLevel="0" collapsed="false">
      <c r="A489" s="106" t="s">
        <v>3091</v>
      </c>
      <c r="B489" s="106" t="s">
        <v>2604</v>
      </c>
    </row>
    <row r="490" customFormat="false" ht="13.8" hidden="false" customHeight="false" outlineLevel="0" collapsed="false">
      <c r="A490" s="106" t="s">
        <v>3092</v>
      </c>
      <c r="B490" s="106" t="s">
        <v>2604</v>
      </c>
    </row>
    <row r="491" customFormat="false" ht="13.8" hidden="false" customHeight="false" outlineLevel="0" collapsed="false">
      <c r="A491" s="106" t="s">
        <v>3093</v>
      </c>
      <c r="B491" s="106" t="s">
        <v>2604</v>
      </c>
    </row>
    <row r="492" customFormat="false" ht="13.8" hidden="false" customHeight="false" outlineLevel="0" collapsed="false">
      <c r="A492" s="106" t="s">
        <v>3094</v>
      </c>
      <c r="B492" s="106" t="s">
        <v>2604</v>
      </c>
    </row>
    <row r="493" customFormat="false" ht="13.8" hidden="false" customHeight="false" outlineLevel="0" collapsed="false">
      <c r="A493" s="106" t="s">
        <v>3095</v>
      </c>
      <c r="B493" s="106" t="s">
        <v>2604</v>
      </c>
    </row>
    <row r="494" customFormat="false" ht="13.8" hidden="false" customHeight="false" outlineLevel="0" collapsed="false">
      <c r="A494" s="106" t="s">
        <v>3096</v>
      </c>
      <c r="B494" s="106" t="s">
        <v>2604</v>
      </c>
    </row>
    <row r="495" customFormat="false" ht="13.8" hidden="false" customHeight="false" outlineLevel="0" collapsed="false">
      <c r="A495" s="106" t="s">
        <v>3097</v>
      </c>
      <c r="B495" s="106" t="s">
        <v>2604</v>
      </c>
    </row>
    <row r="496" customFormat="false" ht="13.8" hidden="false" customHeight="false" outlineLevel="0" collapsed="false">
      <c r="A496" s="106" t="s">
        <v>3098</v>
      </c>
      <c r="B496" s="106" t="s">
        <v>2604</v>
      </c>
    </row>
    <row r="497" customFormat="false" ht="13.8" hidden="false" customHeight="false" outlineLevel="0" collapsed="false">
      <c r="A497" s="106" t="s">
        <v>3099</v>
      </c>
      <c r="B497" s="106" t="s">
        <v>2604</v>
      </c>
    </row>
    <row r="498" customFormat="false" ht="13.8" hidden="false" customHeight="false" outlineLevel="0" collapsed="false">
      <c r="A498" s="106" t="s">
        <v>3100</v>
      </c>
      <c r="B498" s="106" t="s">
        <v>2604</v>
      </c>
    </row>
    <row r="499" customFormat="false" ht="13.8" hidden="false" customHeight="false" outlineLevel="0" collapsed="false">
      <c r="A499" s="106" t="s">
        <v>3101</v>
      </c>
      <c r="B499" s="106" t="s">
        <v>2604</v>
      </c>
    </row>
    <row r="500" customFormat="false" ht="13.8" hidden="false" customHeight="false" outlineLevel="0" collapsed="false">
      <c r="A500" s="106" t="s">
        <v>3102</v>
      </c>
      <c r="B500" s="106" t="s">
        <v>2604</v>
      </c>
    </row>
    <row r="501" customFormat="false" ht="13.8" hidden="false" customHeight="false" outlineLevel="0" collapsed="false">
      <c r="A501" s="106" t="s">
        <v>3103</v>
      </c>
      <c r="B501" s="106" t="s">
        <v>2604</v>
      </c>
    </row>
    <row r="502" customFormat="false" ht="13.8" hidden="false" customHeight="false" outlineLevel="0" collapsed="false">
      <c r="A502" s="106" t="s">
        <v>3104</v>
      </c>
      <c r="B502" s="106" t="s">
        <v>2604</v>
      </c>
    </row>
    <row r="503" customFormat="false" ht="13.8" hidden="false" customHeight="false" outlineLevel="0" collapsed="false">
      <c r="A503" s="106" t="s">
        <v>3105</v>
      </c>
      <c r="B503" s="106" t="s">
        <v>2604</v>
      </c>
    </row>
    <row r="504" customFormat="false" ht="13.8" hidden="false" customHeight="false" outlineLevel="0" collapsed="false">
      <c r="A504" s="106" t="s">
        <v>3106</v>
      </c>
      <c r="B504" s="106" t="s">
        <v>2604</v>
      </c>
    </row>
    <row r="505" customFormat="false" ht="13.8" hidden="false" customHeight="false" outlineLevel="0" collapsed="false">
      <c r="A505" s="106" t="s">
        <v>3107</v>
      </c>
      <c r="B505" s="106" t="s">
        <v>2604</v>
      </c>
    </row>
    <row r="506" customFormat="false" ht="13.8" hidden="false" customHeight="false" outlineLevel="0" collapsed="false">
      <c r="A506" s="106" t="s">
        <v>3108</v>
      </c>
      <c r="B506" s="106" t="s">
        <v>2604</v>
      </c>
    </row>
    <row r="507" customFormat="false" ht="13.8" hidden="false" customHeight="false" outlineLevel="0" collapsed="false">
      <c r="A507" s="106" t="s">
        <v>3109</v>
      </c>
      <c r="B507" s="106" t="s">
        <v>2604</v>
      </c>
    </row>
    <row r="508" customFormat="false" ht="13.8" hidden="false" customHeight="false" outlineLevel="0" collapsed="false">
      <c r="A508" s="106" t="s">
        <v>3110</v>
      </c>
      <c r="B508" s="106" t="s">
        <v>2604</v>
      </c>
    </row>
    <row r="509" customFormat="false" ht="13.8" hidden="false" customHeight="false" outlineLevel="0" collapsed="false">
      <c r="A509" s="106" t="s">
        <v>3111</v>
      </c>
      <c r="B509" s="106" t="s">
        <v>2604</v>
      </c>
    </row>
    <row r="510" customFormat="false" ht="13.8" hidden="false" customHeight="false" outlineLevel="0" collapsed="false">
      <c r="A510" s="106" t="s">
        <v>3112</v>
      </c>
      <c r="B510" s="106" t="s">
        <v>2604</v>
      </c>
    </row>
    <row r="511" customFormat="false" ht="13.8" hidden="false" customHeight="false" outlineLevel="0" collapsed="false">
      <c r="A511" s="106" t="s">
        <v>3113</v>
      </c>
      <c r="B511" s="106" t="s">
        <v>2604</v>
      </c>
    </row>
    <row r="512" customFormat="false" ht="13.8" hidden="false" customHeight="false" outlineLevel="0" collapsed="false">
      <c r="A512" s="106" t="s">
        <v>3114</v>
      </c>
      <c r="B512" s="106" t="s">
        <v>2604</v>
      </c>
    </row>
    <row r="513" customFormat="false" ht="13.8" hidden="false" customHeight="false" outlineLevel="0" collapsed="false">
      <c r="A513" s="106" t="s">
        <v>3115</v>
      </c>
      <c r="B513" s="106" t="s">
        <v>2604</v>
      </c>
    </row>
    <row r="514" customFormat="false" ht="13.8" hidden="false" customHeight="false" outlineLevel="0" collapsed="false">
      <c r="A514" s="106" t="s">
        <v>3116</v>
      </c>
      <c r="B514" s="106" t="s">
        <v>2604</v>
      </c>
    </row>
    <row r="515" customFormat="false" ht="13.8" hidden="false" customHeight="false" outlineLevel="0" collapsed="false">
      <c r="A515" s="106" t="s">
        <v>3117</v>
      </c>
      <c r="B515" s="106" t="s">
        <v>2604</v>
      </c>
    </row>
    <row r="516" customFormat="false" ht="13.8" hidden="false" customHeight="false" outlineLevel="0" collapsed="false">
      <c r="A516" s="106" t="s">
        <v>3118</v>
      </c>
      <c r="B516" s="106" t="s">
        <v>2604</v>
      </c>
    </row>
    <row r="517" customFormat="false" ht="13.8" hidden="false" customHeight="false" outlineLevel="0" collapsed="false">
      <c r="A517" s="106" t="s">
        <v>3119</v>
      </c>
      <c r="B517" s="106" t="s">
        <v>2604</v>
      </c>
    </row>
    <row r="518" customFormat="false" ht="13.8" hidden="false" customHeight="false" outlineLevel="0" collapsed="false">
      <c r="A518" s="106" t="s">
        <v>3120</v>
      </c>
      <c r="B518" s="106" t="s">
        <v>2604</v>
      </c>
    </row>
    <row r="519" customFormat="false" ht="13.8" hidden="false" customHeight="false" outlineLevel="0" collapsed="false">
      <c r="A519" s="106" t="s">
        <v>3121</v>
      </c>
      <c r="B519" s="106" t="s">
        <v>2604</v>
      </c>
    </row>
    <row r="520" customFormat="false" ht="13.8" hidden="false" customHeight="false" outlineLevel="0" collapsed="false">
      <c r="A520" s="106" t="s">
        <v>3122</v>
      </c>
      <c r="B520" s="106" t="s">
        <v>2604</v>
      </c>
    </row>
    <row r="521" customFormat="false" ht="13.8" hidden="false" customHeight="false" outlineLevel="0" collapsed="false">
      <c r="A521" s="106" t="s">
        <v>3123</v>
      </c>
      <c r="B521" s="106" t="s">
        <v>2604</v>
      </c>
    </row>
    <row r="522" customFormat="false" ht="13.8" hidden="false" customHeight="false" outlineLevel="0" collapsed="false">
      <c r="A522" s="106" t="s">
        <v>3124</v>
      </c>
      <c r="B522" s="106" t="s">
        <v>2604</v>
      </c>
    </row>
    <row r="523" customFormat="false" ht="13.8" hidden="false" customHeight="false" outlineLevel="0" collapsed="false">
      <c r="A523" s="106" t="s">
        <v>3125</v>
      </c>
      <c r="B523" s="106" t="s">
        <v>2604</v>
      </c>
    </row>
    <row r="524" customFormat="false" ht="13.8" hidden="false" customHeight="false" outlineLevel="0" collapsed="false">
      <c r="A524" s="106" t="s">
        <v>3126</v>
      </c>
      <c r="B524" s="106" t="s">
        <v>2604</v>
      </c>
    </row>
    <row r="525" customFormat="false" ht="13.8" hidden="false" customHeight="false" outlineLevel="0" collapsed="false">
      <c r="A525" s="106" t="s">
        <v>3127</v>
      </c>
      <c r="B525" s="106" t="s">
        <v>2604</v>
      </c>
    </row>
    <row r="526" customFormat="false" ht="13.8" hidden="false" customHeight="false" outlineLevel="0" collapsed="false">
      <c r="A526" s="106" t="s">
        <v>3128</v>
      </c>
      <c r="B526" s="106" t="s">
        <v>2604</v>
      </c>
    </row>
    <row r="527" customFormat="false" ht="13.8" hidden="false" customHeight="false" outlineLevel="0" collapsed="false">
      <c r="A527" s="106" t="s">
        <v>3129</v>
      </c>
      <c r="B527" s="106" t="s">
        <v>2604</v>
      </c>
    </row>
    <row r="528" customFormat="false" ht="13.8" hidden="false" customHeight="false" outlineLevel="0" collapsed="false">
      <c r="A528" s="106" t="s">
        <v>3130</v>
      </c>
      <c r="B528" s="106" t="s">
        <v>2604</v>
      </c>
    </row>
    <row r="529" customFormat="false" ht="13.8" hidden="false" customHeight="false" outlineLevel="0" collapsed="false">
      <c r="A529" s="106" t="s">
        <v>3131</v>
      </c>
      <c r="B529" s="106" t="s">
        <v>2604</v>
      </c>
    </row>
    <row r="530" customFormat="false" ht="13.8" hidden="false" customHeight="false" outlineLevel="0" collapsed="false">
      <c r="A530" s="106" t="s">
        <v>3132</v>
      </c>
      <c r="B530" s="106" t="s">
        <v>2604</v>
      </c>
    </row>
    <row r="531" customFormat="false" ht="13.8" hidden="false" customHeight="false" outlineLevel="0" collapsed="false">
      <c r="A531" s="106" t="s">
        <v>3133</v>
      </c>
      <c r="B531" s="106" t="s">
        <v>2604</v>
      </c>
    </row>
    <row r="532" customFormat="false" ht="13.8" hidden="false" customHeight="false" outlineLevel="0" collapsed="false">
      <c r="A532" s="106" t="s">
        <v>3134</v>
      </c>
      <c r="B532" s="106" t="s">
        <v>2604</v>
      </c>
    </row>
    <row r="533" customFormat="false" ht="13.8" hidden="false" customHeight="false" outlineLevel="0" collapsed="false">
      <c r="A533" s="106" t="s">
        <v>3135</v>
      </c>
      <c r="B533" s="106" t="s">
        <v>2604</v>
      </c>
    </row>
    <row r="534" customFormat="false" ht="13.8" hidden="false" customHeight="false" outlineLevel="0" collapsed="false">
      <c r="A534" s="106" t="s">
        <v>3136</v>
      </c>
      <c r="B534" s="106" t="s">
        <v>2604</v>
      </c>
    </row>
    <row r="535" customFormat="false" ht="13.8" hidden="false" customHeight="false" outlineLevel="0" collapsed="false">
      <c r="A535" s="106" t="s">
        <v>3137</v>
      </c>
      <c r="B535" s="106" t="s">
        <v>2604</v>
      </c>
    </row>
    <row r="536" customFormat="false" ht="13.8" hidden="false" customHeight="false" outlineLevel="0" collapsed="false">
      <c r="A536" s="106" t="s">
        <v>3138</v>
      </c>
      <c r="B536" s="106" t="s">
        <v>2604</v>
      </c>
    </row>
    <row r="537" customFormat="false" ht="13.8" hidden="false" customHeight="false" outlineLevel="0" collapsed="false">
      <c r="A537" s="106" t="s">
        <v>3139</v>
      </c>
      <c r="B537" s="106" t="s">
        <v>2604</v>
      </c>
    </row>
    <row r="538" customFormat="false" ht="13.8" hidden="false" customHeight="false" outlineLevel="0" collapsed="false">
      <c r="A538" s="106" t="s">
        <v>3140</v>
      </c>
      <c r="B538" s="106" t="s">
        <v>2604</v>
      </c>
    </row>
    <row r="539" customFormat="false" ht="13.8" hidden="false" customHeight="false" outlineLevel="0" collapsed="false">
      <c r="A539" s="106" t="s">
        <v>3141</v>
      </c>
      <c r="B539" s="106" t="s">
        <v>2604</v>
      </c>
    </row>
    <row r="540" customFormat="false" ht="13.8" hidden="false" customHeight="false" outlineLevel="0" collapsed="false">
      <c r="A540" s="106" t="s">
        <v>3142</v>
      </c>
      <c r="B540" s="106" t="s">
        <v>2604</v>
      </c>
    </row>
    <row r="541" customFormat="false" ht="13.8" hidden="false" customHeight="false" outlineLevel="0" collapsed="false">
      <c r="A541" s="106" t="s">
        <v>3143</v>
      </c>
      <c r="B541" s="106" t="s">
        <v>2604</v>
      </c>
    </row>
    <row r="542" customFormat="false" ht="13.8" hidden="false" customHeight="false" outlineLevel="0" collapsed="false">
      <c r="A542" s="106" t="s">
        <v>3144</v>
      </c>
      <c r="B542" s="106" t="s">
        <v>2604</v>
      </c>
    </row>
    <row r="543" customFormat="false" ht="13.8" hidden="false" customHeight="false" outlineLevel="0" collapsed="false">
      <c r="A543" s="106" t="s">
        <v>3145</v>
      </c>
      <c r="B543" s="106" t="s">
        <v>2604</v>
      </c>
    </row>
    <row r="544" customFormat="false" ht="13.8" hidden="false" customHeight="false" outlineLevel="0" collapsed="false">
      <c r="A544" s="106" t="s">
        <v>3146</v>
      </c>
      <c r="B544" s="106" t="s">
        <v>2604</v>
      </c>
    </row>
    <row r="545" customFormat="false" ht="13.8" hidden="false" customHeight="false" outlineLevel="0" collapsed="false">
      <c r="A545" s="106" t="s">
        <v>3147</v>
      </c>
      <c r="B545" s="106" t="s">
        <v>2604</v>
      </c>
    </row>
    <row r="546" customFormat="false" ht="13.8" hidden="false" customHeight="false" outlineLevel="0" collapsed="false">
      <c r="A546" s="106" t="s">
        <v>3148</v>
      </c>
      <c r="B546" s="106" t="s">
        <v>2604</v>
      </c>
    </row>
    <row r="547" customFormat="false" ht="13.8" hidden="false" customHeight="false" outlineLevel="0" collapsed="false">
      <c r="A547" s="106" t="s">
        <v>3149</v>
      </c>
      <c r="B547" s="106" t="s">
        <v>2604</v>
      </c>
    </row>
    <row r="548" customFormat="false" ht="13.8" hidden="false" customHeight="false" outlineLevel="0" collapsed="false">
      <c r="A548" s="106" t="s">
        <v>3150</v>
      </c>
      <c r="B548" s="106" t="s">
        <v>2604</v>
      </c>
    </row>
    <row r="549" customFormat="false" ht="13.8" hidden="false" customHeight="false" outlineLevel="0" collapsed="false">
      <c r="A549" s="106" t="s">
        <v>3151</v>
      </c>
      <c r="B549" s="106" t="s">
        <v>2604</v>
      </c>
    </row>
    <row r="550" customFormat="false" ht="13.8" hidden="false" customHeight="false" outlineLevel="0" collapsed="false">
      <c r="A550" s="106" t="s">
        <v>3152</v>
      </c>
      <c r="B550" s="106" t="s">
        <v>2604</v>
      </c>
    </row>
    <row r="551" customFormat="false" ht="13.8" hidden="false" customHeight="false" outlineLevel="0" collapsed="false">
      <c r="A551" s="106" t="s">
        <v>3153</v>
      </c>
      <c r="B551" s="106" t="s">
        <v>2604</v>
      </c>
    </row>
    <row r="552" customFormat="false" ht="13.8" hidden="false" customHeight="false" outlineLevel="0" collapsed="false">
      <c r="A552" s="106" t="s">
        <v>3154</v>
      </c>
      <c r="B552" s="106" t="s">
        <v>2604</v>
      </c>
    </row>
    <row r="553" customFormat="false" ht="13.8" hidden="false" customHeight="false" outlineLevel="0" collapsed="false">
      <c r="A553" s="106" t="s">
        <v>3155</v>
      </c>
      <c r="B553" s="106" t="s">
        <v>2604</v>
      </c>
    </row>
    <row r="554" customFormat="false" ht="13.8" hidden="false" customHeight="false" outlineLevel="0" collapsed="false">
      <c r="A554" s="106" t="s">
        <v>3156</v>
      </c>
      <c r="B554" s="106" t="s">
        <v>2604</v>
      </c>
    </row>
    <row r="555" customFormat="false" ht="13.8" hidden="false" customHeight="false" outlineLevel="0" collapsed="false">
      <c r="A555" s="106" t="s">
        <v>3157</v>
      </c>
      <c r="B555" s="106" t="s">
        <v>2604</v>
      </c>
    </row>
    <row r="556" customFormat="false" ht="13.8" hidden="false" customHeight="false" outlineLevel="0" collapsed="false">
      <c r="A556" s="106" t="s">
        <v>3158</v>
      </c>
      <c r="B556" s="106" t="s">
        <v>2604</v>
      </c>
    </row>
    <row r="557" customFormat="false" ht="13.8" hidden="false" customHeight="false" outlineLevel="0" collapsed="false">
      <c r="A557" s="106" t="s">
        <v>3159</v>
      </c>
      <c r="B557" s="106" t="s">
        <v>2604</v>
      </c>
    </row>
    <row r="558" customFormat="false" ht="13.8" hidden="false" customHeight="false" outlineLevel="0" collapsed="false">
      <c r="A558" s="106" t="s">
        <v>3160</v>
      </c>
      <c r="B558" s="106" t="s">
        <v>2604</v>
      </c>
    </row>
    <row r="559" customFormat="false" ht="13.8" hidden="false" customHeight="false" outlineLevel="0" collapsed="false">
      <c r="A559" s="106" t="s">
        <v>3161</v>
      </c>
      <c r="B559" s="106" t="s">
        <v>2604</v>
      </c>
    </row>
    <row r="560" customFormat="false" ht="13.8" hidden="false" customHeight="false" outlineLevel="0" collapsed="false">
      <c r="A560" s="106" t="s">
        <v>3162</v>
      </c>
      <c r="B560" s="106" t="s">
        <v>2604</v>
      </c>
    </row>
    <row r="561" customFormat="false" ht="13.8" hidden="false" customHeight="false" outlineLevel="0" collapsed="false">
      <c r="A561" s="106" t="s">
        <v>3163</v>
      </c>
      <c r="B561" s="106" t="s">
        <v>2604</v>
      </c>
    </row>
    <row r="562" customFormat="false" ht="13.8" hidden="false" customHeight="false" outlineLevel="0" collapsed="false">
      <c r="A562" s="106" t="s">
        <v>3164</v>
      </c>
      <c r="B562" s="106" t="s">
        <v>2604</v>
      </c>
    </row>
    <row r="563" customFormat="false" ht="13.8" hidden="false" customHeight="false" outlineLevel="0" collapsed="false">
      <c r="A563" s="106" t="s">
        <v>3165</v>
      </c>
      <c r="B563" s="106" t="s">
        <v>2604</v>
      </c>
    </row>
    <row r="564" customFormat="false" ht="13.8" hidden="false" customHeight="false" outlineLevel="0" collapsed="false">
      <c r="A564" s="106" t="s">
        <v>3166</v>
      </c>
      <c r="B564" s="106" t="s">
        <v>2604</v>
      </c>
    </row>
    <row r="565" customFormat="false" ht="13.8" hidden="false" customHeight="false" outlineLevel="0" collapsed="false">
      <c r="A565" s="106" t="s">
        <v>3167</v>
      </c>
      <c r="B565" s="106" t="s">
        <v>2604</v>
      </c>
    </row>
    <row r="566" customFormat="false" ht="13.8" hidden="false" customHeight="false" outlineLevel="0" collapsed="false">
      <c r="A566" s="106" t="s">
        <v>3168</v>
      </c>
      <c r="B566" s="106" t="s">
        <v>2604</v>
      </c>
    </row>
    <row r="567" customFormat="false" ht="13.8" hidden="false" customHeight="false" outlineLevel="0" collapsed="false">
      <c r="A567" s="106" t="s">
        <v>3169</v>
      </c>
      <c r="B567" s="106" t="s">
        <v>2604</v>
      </c>
    </row>
    <row r="568" customFormat="false" ht="13.8" hidden="false" customHeight="false" outlineLevel="0" collapsed="false">
      <c r="A568" s="106" t="s">
        <v>3170</v>
      </c>
      <c r="B568" s="106"/>
    </row>
    <row r="569" customFormat="false" ht="13.8" hidden="false" customHeight="false" outlineLevel="0" collapsed="false">
      <c r="A569" s="106" t="s">
        <v>3171</v>
      </c>
      <c r="B569" s="106" t="s">
        <v>2604</v>
      </c>
    </row>
    <row r="570" customFormat="false" ht="13.8" hidden="false" customHeight="false" outlineLevel="0" collapsed="false">
      <c r="A570" s="106" t="s">
        <v>3172</v>
      </c>
      <c r="B570" s="106" t="s">
        <v>2604</v>
      </c>
    </row>
    <row r="571" customFormat="false" ht="13.8" hidden="false" customHeight="false" outlineLevel="0" collapsed="false">
      <c r="A571" s="106" t="s">
        <v>3173</v>
      </c>
      <c r="B571" s="106" t="s">
        <v>2604</v>
      </c>
    </row>
    <row r="572" customFormat="false" ht="13.8" hidden="false" customHeight="false" outlineLevel="0" collapsed="false">
      <c r="A572" s="106" t="s">
        <v>3174</v>
      </c>
      <c r="B572" s="106" t="s">
        <v>2604</v>
      </c>
    </row>
    <row r="573" customFormat="false" ht="13.8" hidden="false" customHeight="false" outlineLevel="0" collapsed="false">
      <c r="A573" s="106" t="s">
        <v>3175</v>
      </c>
      <c r="B573" s="106" t="s">
        <v>2604</v>
      </c>
    </row>
    <row r="574" customFormat="false" ht="13.8" hidden="false" customHeight="false" outlineLevel="0" collapsed="false">
      <c r="A574" s="106" t="s">
        <v>3176</v>
      </c>
      <c r="B574" s="106" t="s">
        <v>2604</v>
      </c>
    </row>
    <row r="575" customFormat="false" ht="13.8" hidden="false" customHeight="false" outlineLevel="0" collapsed="false">
      <c r="A575" s="106" t="s">
        <v>3177</v>
      </c>
      <c r="B575" s="106" t="s">
        <v>2604</v>
      </c>
    </row>
    <row r="576" customFormat="false" ht="13.8" hidden="false" customHeight="false" outlineLevel="0" collapsed="false">
      <c r="A576" s="106" t="s">
        <v>3178</v>
      </c>
      <c r="B576" s="106" t="s">
        <v>2604</v>
      </c>
    </row>
    <row r="577" customFormat="false" ht="13.8" hidden="false" customHeight="false" outlineLevel="0" collapsed="false">
      <c r="A577" s="106" t="s">
        <v>3179</v>
      </c>
      <c r="B577" s="106" t="s">
        <v>2604</v>
      </c>
    </row>
    <row r="578" customFormat="false" ht="13.8" hidden="false" customHeight="false" outlineLevel="0" collapsed="false">
      <c r="A578" s="106" t="s">
        <v>3180</v>
      </c>
      <c r="B578" s="106" t="s">
        <v>2604</v>
      </c>
    </row>
    <row r="579" customFormat="false" ht="13.8" hidden="false" customHeight="false" outlineLevel="0" collapsed="false">
      <c r="A579" s="106" t="s">
        <v>3181</v>
      </c>
      <c r="B579" s="106" t="s">
        <v>2604</v>
      </c>
    </row>
    <row r="580" customFormat="false" ht="13.8" hidden="false" customHeight="false" outlineLevel="0" collapsed="false">
      <c r="A580" s="106" t="s">
        <v>3182</v>
      </c>
      <c r="B580" s="106" t="s">
        <v>2604</v>
      </c>
    </row>
    <row r="581" customFormat="false" ht="13.8" hidden="false" customHeight="false" outlineLevel="0" collapsed="false">
      <c r="A581" s="106" t="s">
        <v>3183</v>
      </c>
      <c r="B581" s="106" t="s">
        <v>2604</v>
      </c>
    </row>
    <row r="582" customFormat="false" ht="13.8" hidden="false" customHeight="false" outlineLevel="0" collapsed="false">
      <c r="A582" s="106" t="s">
        <v>3184</v>
      </c>
      <c r="B582" s="106" t="s">
        <v>2604</v>
      </c>
    </row>
    <row r="583" customFormat="false" ht="13.8" hidden="false" customHeight="false" outlineLevel="0" collapsed="false">
      <c r="A583" s="106" t="s">
        <v>3185</v>
      </c>
      <c r="B583" s="106" t="s">
        <v>2604</v>
      </c>
    </row>
    <row r="584" customFormat="false" ht="13.8" hidden="false" customHeight="false" outlineLevel="0" collapsed="false">
      <c r="A584" s="106" t="s">
        <v>3186</v>
      </c>
      <c r="B584" s="106" t="s">
        <v>2604</v>
      </c>
    </row>
    <row r="585" customFormat="false" ht="13.8" hidden="false" customHeight="false" outlineLevel="0" collapsed="false">
      <c r="A585" s="106" t="s">
        <v>3187</v>
      </c>
      <c r="B585" s="106" t="s">
        <v>2604</v>
      </c>
    </row>
    <row r="586" customFormat="false" ht="13.8" hidden="false" customHeight="false" outlineLevel="0" collapsed="false">
      <c r="A586" s="106" t="s">
        <v>3188</v>
      </c>
      <c r="B586" s="106" t="s">
        <v>2604</v>
      </c>
    </row>
    <row r="587" customFormat="false" ht="13.8" hidden="false" customHeight="false" outlineLevel="0" collapsed="false">
      <c r="A587" s="106" t="s">
        <v>3189</v>
      </c>
      <c r="B587" s="106" t="s">
        <v>2604</v>
      </c>
    </row>
    <row r="588" customFormat="false" ht="13.8" hidden="false" customHeight="false" outlineLevel="0" collapsed="false">
      <c r="A588" s="106" t="s">
        <v>3190</v>
      </c>
      <c r="B588" s="106" t="s">
        <v>2604</v>
      </c>
    </row>
    <row r="589" customFormat="false" ht="13.8" hidden="false" customHeight="false" outlineLevel="0" collapsed="false">
      <c r="A589" s="106" t="s">
        <v>3191</v>
      </c>
      <c r="B589" s="106" t="s">
        <v>2604</v>
      </c>
    </row>
    <row r="590" customFormat="false" ht="13.8" hidden="false" customHeight="false" outlineLevel="0" collapsed="false">
      <c r="A590" s="106" t="s">
        <v>3192</v>
      </c>
      <c r="B590" s="106" t="s">
        <v>2604</v>
      </c>
    </row>
    <row r="591" customFormat="false" ht="13.8" hidden="false" customHeight="false" outlineLevel="0" collapsed="false">
      <c r="A591" s="106" t="s">
        <v>3193</v>
      </c>
      <c r="B591" s="106" t="s">
        <v>2604</v>
      </c>
    </row>
    <row r="592" customFormat="false" ht="13.8" hidden="false" customHeight="false" outlineLevel="0" collapsed="false">
      <c r="A592" s="106" t="s">
        <v>3194</v>
      </c>
      <c r="B592" s="106" t="s">
        <v>2604</v>
      </c>
    </row>
    <row r="593" customFormat="false" ht="13.8" hidden="false" customHeight="false" outlineLevel="0" collapsed="false">
      <c r="A593" s="106" t="s">
        <v>3195</v>
      </c>
      <c r="B593" s="106" t="s">
        <v>2604</v>
      </c>
    </row>
    <row r="594" customFormat="false" ht="13.8" hidden="false" customHeight="false" outlineLevel="0" collapsed="false">
      <c r="A594" s="106" t="s">
        <v>3196</v>
      </c>
      <c r="B594" s="106" t="s">
        <v>2604</v>
      </c>
    </row>
    <row r="595" customFormat="false" ht="13.8" hidden="false" customHeight="false" outlineLevel="0" collapsed="false">
      <c r="A595" s="106" t="s">
        <v>3197</v>
      </c>
      <c r="B595" s="106" t="s">
        <v>2604</v>
      </c>
    </row>
    <row r="596" customFormat="false" ht="13.8" hidden="false" customHeight="false" outlineLevel="0" collapsed="false">
      <c r="A596" s="106" t="s">
        <v>3198</v>
      </c>
      <c r="B596" s="106" t="s">
        <v>2604</v>
      </c>
    </row>
    <row r="597" customFormat="false" ht="13.8" hidden="false" customHeight="false" outlineLevel="0" collapsed="false">
      <c r="A597" s="106" t="s">
        <v>3199</v>
      </c>
      <c r="B597" s="106" t="s">
        <v>2604</v>
      </c>
    </row>
    <row r="598" customFormat="false" ht="13.8" hidden="false" customHeight="false" outlineLevel="0" collapsed="false">
      <c r="A598" s="106" t="s">
        <v>3200</v>
      </c>
      <c r="B598" s="106" t="s">
        <v>2604</v>
      </c>
    </row>
    <row r="599" customFormat="false" ht="13.8" hidden="false" customHeight="false" outlineLevel="0" collapsed="false">
      <c r="A599" s="106" t="s">
        <v>3201</v>
      </c>
      <c r="B599" s="106" t="s">
        <v>2604</v>
      </c>
    </row>
    <row r="600" customFormat="false" ht="13.8" hidden="false" customHeight="false" outlineLevel="0" collapsed="false">
      <c r="A600" s="106" t="s">
        <v>3202</v>
      </c>
      <c r="B600" s="106" t="s">
        <v>2604</v>
      </c>
    </row>
    <row r="601" customFormat="false" ht="13.8" hidden="false" customHeight="false" outlineLevel="0" collapsed="false">
      <c r="A601" s="106" t="s">
        <v>3203</v>
      </c>
      <c r="B601" s="106" t="s">
        <v>2604</v>
      </c>
    </row>
    <row r="602" customFormat="false" ht="13.8" hidden="false" customHeight="false" outlineLevel="0" collapsed="false">
      <c r="A602" s="106" t="s">
        <v>3204</v>
      </c>
      <c r="B602" s="106" t="s">
        <v>2604</v>
      </c>
    </row>
    <row r="603" customFormat="false" ht="13.8" hidden="false" customHeight="false" outlineLevel="0" collapsed="false">
      <c r="A603" s="106" t="s">
        <v>3205</v>
      </c>
      <c r="B603" s="106" t="s">
        <v>2604</v>
      </c>
    </row>
    <row r="604" customFormat="false" ht="13.8" hidden="false" customHeight="false" outlineLevel="0" collapsed="false">
      <c r="A604" s="106" t="s">
        <v>3206</v>
      </c>
      <c r="B604" s="106" t="s">
        <v>2604</v>
      </c>
    </row>
    <row r="605" customFormat="false" ht="13.8" hidden="false" customHeight="false" outlineLevel="0" collapsed="false">
      <c r="A605" s="106" t="s">
        <v>3207</v>
      </c>
      <c r="B605" s="106" t="s">
        <v>2604</v>
      </c>
    </row>
    <row r="606" customFormat="false" ht="13.8" hidden="false" customHeight="false" outlineLevel="0" collapsed="false">
      <c r="A606" s="106" t="s">
        <v>3208</v>
      </c>
      <c r="B606" s="106" t="s">
        <v>2604</v>
      </c>
    </row>
    <row r="607" customFormat="false" ht="13.8" hidden="false" customHeight="false" outlineLevel="0" collapsed="false">
      <c r="A607" s="106" t="s">
        <v>3209</v>
      </c>
      <c r="B607" s="106" t="s">
        <v>2604</v>
      </c>
    </row>
    <row r="608" customFormat="false" ht="13.8" hidden="false" customHeight="false" outlineLevel="0" collapsed="false">
      <c r="A608" s="106" t="s">
        <v>3210</v>
      </c>
      <c r="B608" s="106" t="s">
        <v>2604</v>
      </c>
    </row>
    <row r="609" customFormat="false" ht="13.8" hidden="false" customHeight="false" outlineLevel="0" collapsed="false">
      <c r="A609" s="106" t="s">
        <v>3211</v>
      </c>
      <c r="B609" s="106" t="s">
        <v>2604</v>
      </c>
    </row>
    <row r="610" customFormat="false" ht="13.8" hidden="false" customHeight="false" outlineLevel="0" collapsed="false">
      <c r="A610" s="106" t="s">
        <v>3212</v>
      </c>
      <c r="B610" s="106" t="s">
        <v>2604</v>
      </c>
    </row>
    <row r="611" customFormat="false" ht="13.8" hidden="false" customHeight="false" outlineLevel="0" collapsed="false">
      <c r="A611" s="106" t="s">
        <v>3213</v>
      </c>
      <c r="B611" s="106" t="s">
        <v>2604</v>
      </c>
    </row>
    <row r="612" customFormat="false" ht="13.8" hidden="false" customHeight="false" outlineLevel="0" collapsed="false">
      <c r="A612" s="106" t="s">
        <v>3214</v>
      </c>
      <c r="B612" s="106" t="s">
        <v>2604</v>
      </c>
    </row>
    <row r="613" customFormat="false" ht="13.8" hidden="false" customHeight="false" outlineLevel="0" collapsed="false">
      <c r="A613" s="106" t="s">
        <v>3215</v>
      </c>
      <c r="B613" s="106" t="s">
        <v>2604</v>
      </c>
    </row>
    <row r="614" customFormat="false" ht="13.8" hidden="false" customHeight="false" outlineLevel="0" collapsed="false">
      <c r="A614" s="106" t="s">
        <v>3216</v>
      </c>
      <c r="B614" s="106" t="s">
        <v>2604</v>
      </c>
    </row>
    <row r="615" customFormat="false" ht="13.8" hidden="false" customHeight="false" outlineLevel="0" collapsed="false">
      <c r="A615" s="106" t="s">
        <v>3217</v>
      </c>
      <c r="B615" s="106" t="s">
        <v>2604</v>
      </c>
    </row>
    <row r="616" customFormat="false" ht="13.8" hidden="false" customHeight="false" outlineLevel="0" collapsed="false">
      <c r="A616" s="106" t="s">
        <v>3218</v>
      </c>
      <c r="B616" s="106" t="s">
        <v>2604</v>
      </c>
    </row>
    <row r="617" customFormat="false" ht="13.8" hidden="false" customHeight="false" outlineLevel="0" collapsed="false">
      <c r="A617" s="106" t="s">
        <v>3219</v>
      </c>
      <c r="B617" s="106" t="s">
        <v>2604</v>
      </c>
    </row>
    <row r="618" customFormat="false" ht="13.8" hidden="false" customHeight="false" outlineLevel="0" collapsed="false">
      <c r="A618" s="106" t="s">
        <v>3220</v>
      </c>
      <c r="B618" s="106"/>
    </row>
    <row r="619" customFormat="false" ht="13.8" hidden="false" customHeight="false" outlineLevel="0" collapsed="false">
      <c r="A619" s="106" t="s">
        <v>3221</v>
      </c>
      <c r="B619" s="106" t="s">
        <v>2604</v>
      </c>
    </row>
    <row r="620" customFormat="false" ht="13.8" hidden="false" customHeight="false" outlineLevel="0" collapsed="false">
      <c r="A620" s="106" t="s">
        <v>3222</v>
      </c>
      <c r="B620" s="106" t="s">
        <v>2604</v>
      </c>
    </row>
    <row r="621" customFormat="false" ht="13.8" hidden="false" customHeight="false" outlineLevel="0" collapsed="false">
      <c r="A621" s="106" t="s">
        <v>3223</v>
      </c>
      <c r="B621" s="106" t="s">
        <v>2604</v>
      </c>
    </row>
    <row r="622" customFormat="false" ht="13.8" hidden="false" customHeight="false" outlineLevel="0" collapsed="false">
      <c r="A622" s="106" t="s">
        <v>3224</v>
      </c>
      <c r="B622" s="106" t="s">
        <v>2604</v>
      </c>
    </row>
    <row r="623" customFormat="false" ht="13.8" hidden="false" customHeight="false" outlineLevel="0" collapsed="false">
      <c r="A623" s="106" t="s">
        <v>3225</v>
      </c>
      <c r="B623" s="106" t="s">
        <v>2604</v>
      </c>
    </row>
    <row r="624" customFormat="false" ht="13.8" hidden="false" customHeight="false" outlineLevel="0" collapsed="false">
      <c r="A624" s="106" t="s">
        <v>3226</v>
      </c>
      <c r="B624" s="106" t="s">
        <v>2604</v>
      </c>
    </row>
    <row r="625" customFormat="false" ht="13.8" hidden="false" customHeight="false" outlineLevel="0" collapsed="false">
      <c r="A625" s="106" t="s">
        <v>3227</v>
      </c>
      <c r="B625" s="106" t="s">
        <v>2604</v>
      </c>
    </row>
    <row r="626" customFormat="false" ht="13.8" hidden="false" customHeight="false" outlineLevel="0" collapsed="false">
      <c r="A626" s="106" t="s">
        <v>3228</v>
      </c>
      <c r="B626" s="106" t="s">
        <v>2604</v>
      </c>
    </row>
    <row r="627" customFormat="false" ht="13.8" hidden="false" customHeight="false" outlineLevel="0" collapsed="false">
      <c r="A627" s="106" t="s">
        <v>3229</v>
      </c>
      <c r="B627" s="106" t="s">
        <v>2604</v>
      </c>
    </row>
    <row r="628" customFormat="false" ht="13.8" hidden="false" customHeight="false" outlineLevel="0" collapsed="false">
      <c r="A628" s="106" t="s">
        <v>3230</v>
      </c>
      <c r="B628" s="106" t="s">
        <v>2604</v>
      </c>
    </row>
    <row r="629" customFormat="false" ht="13.8" hidden="false" customHeight="false" outlineLevel="0" collapsed="false">
      <c r="A629" s="106" t="s">
        <v>3231</v>
      </c>
      <c r="B629" s="106" t="s">
        <v>2604</v>
      </c>
    </row>
    <row r="630" customFormat="false" ht="13.8" hidden="false" customHeight="false" outlineLevel="0" collapsed="false">
      <c r="A630" s="106" t="s">
        <v>3232</v>
      </c>
      <c r="B630" s="106" t="s">
        <v>2604</v>
      </c>
    </row>
    <row r="631" customFormat="false" ht="13.8" hidden="false" customHeight="false" outlineLevel="0" collapsed="false">
      <c r="A631" s="106" t="s">
        <v>3233</v>
      </c>
      <c r="B631" s="106" t="s">
        <v>2604</v>
      </c>
    </row>
    <row r="632" customFormat="false" ht="13.8" hidden="false" customHeight="false" outlineLevel="0" collapsed="false">
      <c r="A632" s="106" t="s">
        <v>3234</v>
      </c>
      <c r="B632" s="106" t="s">
        <v>2604</v>
      </c>
    </row>
    <row r="633" customFormat="false" ht="13.8" hidden="false" customHeight="false" outlineLevel="0" collapsed="false">
      <c r="A633" s="106" t="s">
        <v>3235</v>
      </c>
      <c r="B633" s="106" t="s">
        <v>2604</v>
      </c>
    </row>
    <row r="634" customFormat="false" ht="13.8" hidden="false" customHeight="false" outlineLevel="0" collapsed="false">
      <c r="A634" s="106" t="s">
        <v>3236</v>
      </c>
      <c r="B634" s="106" t="s">
        <v>2604</v>
      </c>
    </row>
    <row r="635" customFormat="false" ht="13.8" hidden="false" customHeight="false" outlineLevel="0" collapsed="false">
      <c r="A635" s="106" t="s">
        <v>3237</v>
      </c>
      <c r="B635" s="106" t="s">
        <v>2604</v>
      </c>
    </row>
    <row r="636" customFormat="false" ht="13.8" hidden="false" customHeight="false" outlineLevel="0" collapsed="false">
      <c r="A636" s="106" t="s">
        <v>3238</v>
      </c>
      <c r="B636" s="106" t="s">
        <v>2604</v>
      </c>
    </row>
    <row r="637" customFormat="false" ht="13.8" hidden="false" customHeight="false" outlineLevel="0" collapsed="false">
      <c r="A637" s="106" t="s">
        <v>3239</v>
      </c>
      <c r="B637" s="106" t="s">
        <v>2604</v>
      </c>
    </row>
    <row r="638" customFormat="false" ht="13.8" hidden="false" customHeight="false" outlineLevel="0" collapsed="false">
      <c r="A638" s="106" t="s">
        <v>3240</v>
      </c>
      <c r="B638" s="106" t="s">
        <v>2604</v>
      </c>
    </row>
    <row r="639" customFormat="false" ht="13.8" hidden="false" customHeight="false" outlineLevel="0" collapsed="false">
      <c r="A639" s="106" t="s">
        <v>3241</v>
      </c>
      <c r="B639" s="106" t="s">
        <v>2604</v>
      </c>
    </row>
    <row r="640" customFormat="false" ht="13.8" hidden="false" customHeight="false" outlineLevel="0" collapsed="false">
      <c r="A640" s="106" t="s">
        <v>3242</v>
      </c>
      <c r="B640" s="106" t="s">
        <v>2604</v>
      </c>
    </row>
    <row r="641" customFormat="false" ht="13.8" hidden="false" customHeight="false" outlineLevel="0" collapsed="false">
      <c r="A641" s="106" t="s">
        <v>3243</v>
      </c>
      <c r="B641" s="106" t="s">
        <v>2604</v>
      </c>
    </row>
    <row r="642" customFormat="false" ht="13.8" hidden="false" customHeight="false" outlineLevel="0" collapsed="false">
      <c r="A642" s="106" t="s">
        <v>3244</v>
      </c>
      <c r="B642" s="106" t="s">
        <v>2604</v>
      </c>
    </row>
    <row r="643" customFormat="false" ht="13.8" hidden="false" customHeight="false" outlineLevel="0" collapsed="false">
      <c r="A643" s="106" t="s">
        <v>3245</v>
      </c>
      <c r="B643" s="106" t="s">
        <v>2604</v>
      </c>
    </row>
    <row r="644" customFormat="false" ht="13.8" hidden="false" customHeight="false" outlineLevel="0" collapsed="false">
      <c r="A644" s="106" t="s">
        <v>3246</v>
      </c>
      <c r="B644" s="106" t="s">
        <v>2604</v>
      </c>
    </row>
    <row r="645" customFormat="false" ht="13.8" hidden="false" customHeight="false" outlineLevel="0" collapsed="false">
      <c r="A645" s="106" t="s">
        <v>3247</v>
      </c>
      <c r="B645" s="106" t="s">
        <v>2604</v>
      </c>
    </row>
    <row r="646" customFormat="false" ht="13.8" hidden="false" customHeight="false" outlineLevel="0" collapsed="false">
      <c r="A646" s="106" t="s">
        <v>3248</v>
      </c>
      <c r="B646" s="106" t="s">
        <v>2604</v>
      </c>
    </row>
    <row r="647" customFormat="false" ht="13.8" hidden="false" customHeight="false" outlineLevel="0" collapsed="false">
      <c r="A647" s="106" t="s">
        <v>3249</v>
      </c>
      <c r="B647" s="106" t="s">
        <v>2604</v>
      </c>
    </row>
    <row r="648" customFormat="false" ht="13.8" hidden="false" customHeight="false" outlineLevel="0" collapsed="false">
      <c r="A648" s="106" t="s">
        <v>3250</v>
      </c>
      <c r="B648" s="106" t="s">
        <v>2604</v>
      </c>
    </row>
    <row r="649" customFormat="false" ht="13.8" hidden="false" customHeight="false" outlineLevel="0" collapsed="false">
      <c r="A649" s="106" t="s">
        <v>3251</v>
      </c>
      <c r="B649" s="106" t="s">
        <v>2604</v>
      </c>
    </row>
    <row r="650" customFormat="false" ht="13.8" hidden="false" customHeight="false" outlineLevel="0" collapsed="false">
      <c r="A650" s="106" t="s">
        <v>3252</v>
      </c>
      <c r="B650" s="106" t="s">
        <v>2604</v>
      </c>
    </row>
    <row r="651" customFormat="false" ht="13.8" hidden="false" customHeight="false" outlineLevel="0" collapsed="false">
      <c r="A651" s="106" t="s">
        <v>3253</v>
      </c>
      <c r="B651" s="106" t="s">
        <v>2604</v>
      </c>
    </row>
    <row r="652" customFormat="false" ht="13.8" hidden="false" customHeight="false" outlineLevel="0" collapsed="false">
      <c r="A652" s="106" t="s">
        <v>3254</v>
      </c>
      <c r="B652" s="106" t="s">
        <v>2604</v>
      </c>
    </row>
    <row r="653" customFormat="false" ht="13.8" hidden="false" customHeight="false" outlineLevel="0" collapsed="false">
      <c r="A653" s="106" t="s">
        <v>3255</v>
      </c>
      <c r="B653" s="106" t="s">
        <v>2604</v>
      </c>
    </row>
    <row r="654" customFormat="false" ht="13.8" hidden="false" customHeight="false" outlineLevel="0" collapsed="false">
      <c r="A654" s="106" t="s">
        <v>3256</v>
      </c>
      <c r="B654" s="106" t="s">
        <v>2604</v>
      </c>
    </row>
    <row r="655" customFormat="false" ht="13.8" hidden="false" customHeight="false" outlineLevel="0" collapsed="false">
      <c r="A655" s="106" t="s">
        <v>3257</v>
      </c>
      <c r="B655" s="106" t="s">
        <v>2604</v>
      </c>
    </row>
    <row r="656" customFormat="false" ht="13.8" hidden="false" customHeight="false" outlineLevel="0" collapsed="false">
      <c r="A656" s="106" t="s">
        <v>3258</v>
      </c>
      <c r="B656" s="106" t="s">
        <v>2604</v>
      </c>
    </row>
    <row r="657" customFormat="false" ht="13.8" hidden="false" customHeight="false" outlineLevel="0" collapsed="false">
      <c r="A657" s="106" t="s">
        <v>3259</v>
      </c>
      <c r="B657" s="106" t="s">
        <v>2604</v>
      </c>
    </row>
    <row r="658" customFormat="false" ht="13.8" hidden="false" customHeight="false" outlineLevel="0" collapsed="false">
      <c r="A658" s="106" t="s">
        <v>3260</v>
      </c>
      <c r="B658" s="106" t="s">
        <v>2604</v>
      </c>
    </row>
    <row r="659" customFormat="false" ht="13.8" hidden="false" customHeight="false" outlineLevel="0" collapsed="false">
      <c r="A659" s="106" t="s">
        <v>3261</v>
      </c>
      <c r="B659" s="106" t="s">
        <v>2604</v>
      </c>
    </row>
    <row r="660" customFormat="false" ht="13.8" hidden="false" customHeight="false" outlineLevel="0" collapsed="false">
      <c r="A660" s="106" t="s">
        <v>3262</v>
      </c>
      <c r="B660" s="106" t="s">
        <v>2604</v>
      </c>
    </row>
    <row r="661" customFormat="false" ht="13.8" hidden="false" customHeight="false" outlineLevel="0" collapsed="false">
      <c r="A661" s="106" t="s">
        <v>3263</v>
      </c>
      <c r="B661" s="106" t="s">
        <v>2604</v>
      </c>
    </row>
    <row r="662" customFormat="false" ht="13.8" hidden="false" customHeight="false" outlineLevel="0" collapsed="false">
      <c r="A662" s="106" t="s">
        <v>3264</v>
      </c>
      <c r="B662" s="106" t="s">
        <v>2604</v>
      </c>
    </row>
    <row r="663" customFormat="false" ht="13.8" hidden="false" customHeight="false" outlineLevel="0" collapsed="false">
      <c r="A663" s="106" t="s">
        <v>3265</v>
      </c>
      <c r="B663" s="106" t="s">
        <v>2604</v>
      </c>
    </row>
    <row r="664" customFormat="false" ht="13.8" hidden="false" customHeight="false" outlineLevel="0" collapsed="false">
      <c r="A664" s="106" t="s">
        <v>3266</v>
      </c>
      <c r="B664" s="106" t="s">
        <v>2604</v>
      </c>
    </row>
    <row r="665" customFormat="false" ht="13.8" hidden="false" customHeight="false" outlineLevel="0" collapsed="false">
      <c r="A665" s="106" t="s">
        <v>3267</v>
      </c>
      <c r="B665" s="106" t="s">
        <v>2604</v>
      </c>
    </row>
    <row r="666" customFormat="false" ht="13.8" hidden="false" customHeight="false" outlineLevel="0" collapsed="false">
      <c r="A666" s="106" t="s">
        <v>3268</v>
      </c>
      <c r="B666" s="106" t="s">
        <v>2604</v>
      </c>
    </row>
    <row r="667" customFormat="false" ht="13.8" hidden="false" customHeight="false" outlineLevel="0" collapsed="false">
      <c r="A667" s="106" t="s">
        <v>3269</v>
      </c>
      <c r="B667" s="106" t="s">
        <v>2604</v>
      </c>
    </row>
    <row r="668" customFormat="false" ht="13.8" hidden="false" customHeight="false" outlineLevel="0" collapsed="false">
      <c r="A668" s="106" t="s">
        <v>3270</v>
      </c>
      <c r="B668" s="106" t="s">
        <v>2604</v>
      </c>
    </row>
    <row r="669" customFormat="false" ht="13.8" hidden="false" customHeight="false" outlineLevel="0" collapsed="false">
      <c r="A669" s="106" t="s">
        <v>3271</v>
      </c>
      <c r="B669" s="106" t="s">
        <v>2604</v>
      </c>
    </row>
    <row r="670" customFormat="false" ht="13.8" hidden="false" customHeight="false" outlineLevel="0" collapsed="false">
      <c r="A670" s="106" t="s">
        <v>3272</v>
      </c>
      <c r="B670" s="106" t="s">
        <v>2604</v>
      </c>
    </row>
    <row r="671" customFormat="false" ht="13.8" hidden="false" customHeight="false" outlineLevel="0" collapsed="false">
      <c r="A671" s="106" t="s">
        <v>3273</v>
      </c>
      <c r="B671" s="106" t="s">
        <v>2604</v>
      </c>
    </row>
    <row r="672" customFormat="false" ht="13.8" hidden="false" customHeight="false" outlineLevel="0" collapsed="false">
      <c r="A672" s="106" t="s">
        <v>3274</v>
      </c>
      <c r="B672" s="106" t="s">
        <v>2604</v>
      </c>
    </row>
    <row r="673" customFormat="false" ht="13.8" hidden="false" customHeight="false" outlineLevel="0" collapsed="false">
      <c r="A673" s="106" t="s">
        <v>3275</v>
      </c>
      <c r="B673" s="106" t="s">
        <v>2604</v>
      </c>
    </row>
    <row r="674" customFormat="false" ht="13.8" hidden="false" customHeight="false" outlineLevel="0" collapsed="false">
      <c r="A674" s="106" t="s">
        <v>3276</v>
      </c>
      <c r="B674" s="106" t="s">
        <v>2604</v>
      </c>
    </row>
    <row r="675" customFormat="false" ht="13.8" hidden="false" customHeight="false" outlineLevel="0" collapsed="false">
      <c r="A675" s="106" t="s">
        <v>3277</v>
      </c>
      <c r="B675" s="106" t="s">
        <v>2604</v>
      </c>
    </row>
    <row r="676" customFormat="false" ht="13.8" hidden="false" customHeight="false" outlineLevel="0" collapsed="false">
      <c r="A676" s="106" t="s">
        <v>3278</v>
      </c>
      <c r="B676" s="106" t="s">
        <v>2604</v>
      </c>
    </row>
    <row r="677" customFormat="false" ht="13.8" hidden="false" customHeight="false" outlineLevel="0" collapsed="false">
      <c r="A677" s="106" t="s">
        <v>3279</v>
      </c>
      <c r="B677" s="106" t="s">
        <v>2604</v>
      </c>
    </row>
    <row r="678" customFormat="false" ht="13.8" hidden="false" customHeight="false" outlineLevel="0" collapsed="false">
      <c r="A678" s="106" t="s">
        <v>3280</v>
      </c>
      <c r="B678" s="106" t="s">
        <v>2604</v>
      </c>
    </row>
    <row r="679" customFormat="false" ht="13.8" hidden="false" customHeight="false" outlineLevel="0" collapsed="false">
      <c r="A679" s="106" t="s">
        <v>3281</v>
      </c>
      <c r="B679" s="106" t="s">
        <v>2604</v>
      </c>
    </row>
    <row r="680" customFormat="false" ht="13.8" hidden="false" customHeight="false" outlineLevel="0" collapsed="false">
      <c r="A680" s="106" t="s">
        <v>3282</v>
      </c>
      <c r="B680" s="106" t="s">
        <v>2604</v>
      </c>
    </row>
    <row r="681" customFormat="false" ht="13.8" hidden="false" customHeight="false" outlineLevel="0" collapsed="false">
      <c r="A681" s="106" t="s">
        <v>3283</v>
      </c>
      <c r="B681" s="106" t="s">
        <v>2604</v>
      </c>
    </row>
    <row r="682" customFormat="false" ht="13.8" hidden="false" customHeight="false" outlineLevel="0" collapsed="false">
      <c r="A682" s="106" t="s">
        <v>3284</v>
      </c>
      <c r="B682" s="106" t="s">
        <v>2604</v>
      </c>
    </row>
    <row r="683" customFormat="false" ht="13.8" hidden="false" customHeight="false" outlineLevel="0" collapsed="false">
      <c r="A683" s="106" t="s">
        <v>3285</v>
      </c>
      <c r="B683" s="106" t="s">
        <v>2604</v>
      </c>
    </row>
    <row r="684" customFormat="false" ht="13.8" hidden="false" customHeight="false" outlineLevel="0" collapsed="false">
      <c r="A684" s="106" t="s">
        <v>3286</v>
      </c>
      <c r="B684" s="106" t="s">
        <v>2604</v>
      </c>
    </row>
    <row r="685" customFormat="false" ht="13.8" hidden="false" customHeight="false" outlineLevel="0" collapsed="false">
      <c r="A685" s="106" t="s">
        <v>3287</v>
      </c>
      <c r="B685" s="106" t="s">
        <v>2604</v>
      </c>
    </row>
    <row r="686" customFormat="false" ht="13.8" hidden="false" customHeight="false" outlineLevel="0" collapsed="false">
      <c r="A686" s="106" t="s">
        <v>3288</v>
      </c>
      <c r="B686" s="106" t="s">
        <v>2604</v>
      </c>
    </row>
    <row r="687" customFormat="false" ht="13.8" hidden="false" customHeight="false" outlineLevel="0" collapsed="false">
      <c r="A687" s="106" t="s">
        <v>3289</v>
      </c>
      <c r="B687" s="106" t="s">
        <v>2604</v>
      </c>
    </row>
    <row r="688" customFormat="false" ht="13.8" hidden="false" customHeight="false" outlineLevel="0" collapsed="false">
      <c r="A688" s="106" t="s">
        <v>3290</v>
      </c>
      <c r="B688" s="106" t="s">
        <v>2604</v>
      </c>
    </row>
    <row r="689" customFormat="false" ht="13.8" hidden="false" customHeight="false" outlineLevel="0" collapsed="false">
      <c r="A689" s="106" t="s">
        <v>3291</v>
      </c>
      <c r="B689" s="106" t="s">
        <v>2604</v>
      </c>
    </row>
    <row r="690" customFormat="false" ht="13.8" hidden="false" customHeight="false" outlineLevel="0" collapsed="false">
      <c r="A690" s="106" t="s">
        <v>3292</v>
      </c>
      <c r="B690" s="106" t="s">
        <v>2604</v>
      </c>
    </row>
    <row r="691" customFormat="false" ht="13.8" hidden="false" customHeight="false" outlineLevel="0" collapsed="false">
      <c r="A691" s="106" t="s">
        <v>3293</v>
      </c>
      <c r="B691" s="106" t="s">
        <v>2604</v>
      </c>
    </row>
    <row r="692" customFormat="false" ht="13.8" hidden="false" customHeight="false" outlineLevel="0" collapsed="false">
      <c r="A692" s="106" t="s">
        <v>3294</v>
      </c>
      <c r="B692" s="106" t="s">
        <v>2604</v>
      </c>
    </row>
    <row r="693" customFormat="false" ht="13.8" hidden="false" customHeight="false" outlineLevel="0" collapsed="false">
      <c r="A693" s="106" t="s">
        <v>3295</v>
      </c>
      <c r="B693" s="106" t="s">
        <v>2604</v>
      </c>
    </row>
    <row r="694" customFormat="false" ht="13.8" hidden="false" customHeight="false" outlineLevel="0" collapsed="false">
      <c r="A694" s="106" t="s">
        <v>3296</v>
      </c>
      <c r="B694" s="106" t="s">
        <v>2604</v>
      </c>
    </row>
    <row r="695" customFormat="false" ht="13.8" hidden="false" customHeight="false" outlineLevel="0" collapsed="false">
      <c r="A695" s="106" t="s">
        <v>3297</v>
      </c>
      <c r="B695" s="106" t="s">
        <v>2604</v>
      </c>
    </row>
    <row r="696" customFormat="false" ht="13.8" hidden="false" customHeight="false" outlineLevel="0" collapsed="false">
      <c r="A696" s="106" t="s">
        <v>3298</v>
      </c>
      <c r="B696" s="106" t="s">
        <v>2604</v>
      </c>
    </row>
    <row r="697" customFormat="false" ht="13.8" hidden="false" customHeight="false" outlineLevel="0" collapsed="false">
      <c r="A697" s="106" t="s">
        <v>3299</v>
      </c>
      <c r="B697" s="106" t="s">
        <v>2604</v>
      </c>
    </row>
    <row r="698" customFormat="false" ht="13.8" hidden="false" customHeight="false" outlineLevel="0" collapsed="false">
      <c r="A698" s="106" t="s">
        <v>3300</v>
      </c>
      <c r="B698" s="106" t="s">
        <v>2604</v>
      </c>
    </row>
    <row r="699" customFormat="false" ht="13.8" hidden="false" customHeight="false" outlineLevel="0" collapsed="false">
      <c r="A699" s="106" t="s">
        <v>3301</v>
      </c>
      <c r="B699" s="106" t="s">
        <v>2604</v>
      </c>
    </row>
    <row r="700" customFormat="false" ht="13.8" hidden="false" customHeight="false" outlineLevel="0" collapsed="false">
      <c r="A700" s="106" t="s">
        <v>3302</v>
      </c>
      <c r="B700" s="106" t="s">
        <v>2604</v>
      </c>
    </row>
    <row r="701" customFormat="false" ht="13.8" hidden="false" customHeight="false" outlineLevel="0" collapsed="false">
      <c r="A701" s="106" t="s">
        <v>3303</v>
      </c>
      <c r="B701" s="106" t="s">
        <v>2604</v>
      </c>
    </row>
    <row r="702" customFormat="false" ht="13.8" hidden="false" customHeight="false" outlineLevel="0" collapsed="false">
      <c r="A702" s="106" t="s">
        <v>3304</v>
      </c>
      <c r="B702" s="106" t="s">
        <v>2604</v>
      </c>
    </row>
    <row r="703" customFormat="false" ht="13.8" hidden="false" customHeight="false" outlineLevel="0" collapsed="false">
      <c r="A703" s="106" t="s">
        <v>3305</v>
      </c>
      <c r="B703" s="106" t="s">
        <v>2604</v>
      </c>
    </row>
    <row r="704" customFormat="false" ht="13.8" hidden="false" customHeight="false" outlineLevel="0" collapsed="false">
      <c r="A704" s="106" t="s">
        <v>3306</v>
      </c>
      <c r="B704" s="106" t="s">
        <v>2604</v>
      </c>
    </row>
    <row r="705" customFormat="false" ht="13.8" hidden="false" customHeight="false" outlineLevel="0" collapsed="false">
      <c r="A705" s="106" t="s">
        <v>3307</v>
      </c>
      <c r="B705" s="106" t="s">
        <v>2604</v>
      </c>
    </row>
    <row r="706" customFormat="false" ht="13.8" hidden="false" customHeight="false" outlineLevel="0" collapsed="false">
      <c r="A706" s="106" t="s">
        <v>3308</v>
      </c>
      <c r="B706" s="106" t="s">
        <v>3309</v>
      </c>
    </row>
    <row r="707" customFormat="false" ht="13.8" hidden="false" customHeight="false" outlineLevel="0" collapsed="false">
      <c r="A707" s="106" t="s">
        <v>3310</v>
      </c>
      <c r="B707" s="106" t="s">
        <v>3309</v>
      </c>
    </row>
    <row r="708" customFormat="false" ht="13.8" hidden="false" customHeight="false" outlineLevel="0" collapsed="false">
      <c r="A708" s="106" t="s">
        <v>3311</v>
      </c>
      <c r="B708" s="106" t="s">
        <v>3312</v>
      </c>
    </row>
    <row r="709" customFormat="false" ht="13.8" hidden="false" customHeight="false" outlineLevel="0" collapsed="false">
      <c r="A709" s="106" t="s">
        <v>3313</v>
      </c>
      <c r="B709" s="106"/>
    </row>
    <row r="710" customFormat="false" ht="13.8" hidden="false" customHeight="false" outlineLevel="0" collapsed="false">
      <c r="A710" s="106" t="s">
        <v>3314</v>
      </c>
      <c r="B710" s="106"/>
    </row>
    <row r="711" customFormat="false" ht="13.8" hidden="false" customHeight="false" outlineLevel="0" collapsed="false">
      <c r="A711" s="106" t="s">
        <v>3315</v>
      </c>
      <c r="B711" s="106" t="s">
        <v>3312</v>
      </c>
    </row>
    <row r="712" customFormat="false" ht="13.8" hidden="false" customHeight="false" outlineLevel="0" collapsed="false">
      <c r="A712" s="106" t="s">
        <v>3316</v>
      </c>
      <c r="B712" s="106" t="s">
        <v>3312</v>
      </c>
    </row>
    <row r="713" customFormat="false" ht="13.8" hidden="false" customHeight="false" outlineLevel="0" collapsed="false">
      <c r="A713" s="106" t="s">
        <v>3317</v>
      </c>
      <c r="B713" s="106" t="s">
        <v>3312</v>
      </c>
    </row>
    <row r="714" customFormat="false" ht="13.8" hidden="false" customHeight="false" outlineLevel="0" collapsed="false">
      <c r="A714" s="106" t="s">
        <v>3318</v>
      </c>
      <c r="B714" s="106" t="s">
        <v>3312</v>
      </c>
    </row>
    <row r="715" customFormat="false" ht="13.8" hidden="false" customHeight="false" outlineLevel="0" collapsed="false">
      <c r="A715" s="106" t="s">
        <v>3319</v>
      </c>
      <c r="B715" s="106" t="s">
        <v>3312</v>
      </c>
    </row>
    <row r="716" customFormat="false" ht="13.8" hidden="false" customHeight="false" outlineLevel="0" collapsed="false">
      <c r="A716" s="106" t="s">
        <v>3320</v>
      </c>
      <c r="B716" s="106" t="s">
        <v>3312</v>
      </c>
    </row>
    <row r="717" customFormat="false" ht="13.8" hidden="false" customHeight="false" outlineLevel="0" collapsed="false">
      <c r="A717" s="106" t="s">
        <v>3321</v>
      </c>
      <c r="B717" s="106" t="s">
        <v>3312</v>
      </c>
    </row>
    <row r="718" customFormat="false" ht="13.8" hidden="false" customHeight="false" outlineLevel="0" collapsed="false">
      <c r="A718" s="106" t="s">
        <v>3322</v>
      </c>
      <c r="B718" s="106" t="s">
        <v>3312</v>
      </c>
    </row>
    <row r="719" customFormat="false" ht="13.8" hidden="false" customHeight="false" outlineLevel="0" collapsed="false">
      <c r="A719" s="106" t="s">
        <v>3323</v>
      </c>
      <c r="B719" s="106" t="s">
        <v>3312</v>
      </c>
    </row>
    <row r="720" customFormat="false" ht="13.8" hidden="false" customHeight="false" outlineLevel="0" collapsed="false">
      <c r="A720" s="106" t="s">
        <v>3324</v>
      </c>
      <c r="B720" s="106" t="s">
        <v>3312</v>
      </c>
    </row>
    <row r="721" customFormat="false" ht="13.8" hidden="false" customHeight="false" outlineLevel="0" collapsed="false">
      <c r="A721" s="106" t="s">
        <v>3325</v>
      </c>
      <c r="B721" s="106" t="s">
        <v>3312</v>
      </c>
    </row>
    <row r="722" customFormat="false" ht="13.8" hidden="false" customHeight="false" outlineLevel="0" collapsed="false">
      <c r="A722" s="106" t="s">
        <v>3326</v>
      </c>
      <c r="B722" s="106" t="s">
        <v>3312</v>
      </c>
    </row>
    <row r="723" customFormat="false" ht="13.8" hidden="false" customHeight="false" outlineLevel="0" collapsed="false">
      <c r="A723" s="106" t="s">
        <v>3327</v>
      </c>
      <c r="B723" s="106" t="s">
        <v>3312</v>
      </c>
    </row>
    <row r="724" customFormat="false" ht="13.8" hidden="false" customHeight="false" outlineLevel="0" collapsed="false">
      <c r="A724" s="106" t="s">
        <v>3328</v>
      </c>
      <c r="B724" s="106" t="s">
        <v>3312</v>
      </c>
    </row>
    <row r="725" customFormat="false" ht="13.8" hidden="false" customHeight="false" outlineLevel="0" collapsed="false">
      <c r="A725" s="106" t="s">
        <v>3329</v>
      </c>
      <c r="B725" s="106" t="s">
        <v>3312</v>
      </c>
    </row>
    <row r="726" customFormat="false" ht="13.8" hidden="false" customHeight="false" outlineLevel="0" collapsed="false">
      <c r="A726" s="106" t="s">
        <v>3330</v>
      </c>
      <c r="B726" s="106" t="s">
        <v>3312</v>
      </c>
    </row>
    <row r="727" customFormat="false" ht="13.8" hidden="false" customHeight="false" outlineLevel="0" collapsed="false">
      <c r="A727" s="106" t="s">
        <v>3331</v>
      </c>
      <c r="B727" s="106" t="s">
        <v>3312</v>
      </c>
    </row>
    <row r="728" customFormat="false" ht="13.8" hidden="false" customHeight="false" outlineLevel="0" collapsed="false">
      <c r="A728" s="106" t="s">
        <v>3332</v>
      </c>
      <c r="B728" s="106" t="s">
        <v>3312</v>
      </c>
    </row>
    <row r="729" customFormat="false" ht="13.8" hidden="false" customHeight="false" outlineLevel="0" collapsed="false">
      <c r="A729" s="106" t="s">
        <v>3333</v>
      </c>
      <c r="B729" s="106" t="s">
        <v>3312</v>
      </c>
    </row>
    <row r="730" customFormat="false" ht="13.8" hidden="false" customHeight="false" outlineLevel="0" collapsed="false">
      <c r="A730" s="106" t="s">
        <v>3334</v>
      </c>
      <c r="B730" s="106" t="s">
        <v>3312</v>
      </c>
    </row>
    <row r="731" customFormat="false" ht="13.8" hidden="false" customHeight="false" outlineLevel="0" collapsed="false">
      <c r="A731" s="106" t="s">
        <v>3335</v>
      </c>
      <c r="B731" s="106" t="s">
        <v>3312</v>
      </c>
    </row>
    <row r="732" customFormat="false" ht="13.8" hidden="false" customHeight="false" outlineLevel="0" collapsed="false">
      <c r="A732" s="106" t="s">
        <v>3336</v>
      </c>
      <c r="B732" s="106" t="s">
        <v>3312</v>
      </c>
    </row>
    <row r="733" customFormat="false" ht="13.8" hidden="false" customHeight="false" outlineLevel="0" collapsed="false">
      <c r="A733" s="106" t="s">
        <v>3337</v>
      </c>
      <c r="B733" s="106" t="s">
        <v>3312</v>
      </c>
    </row>
    <row r="734" customFormat="false" ht="13.8" hidden="false" customHeight="false" outlineLevel="0" collapsed="false">
      <c r="A734" s="106" t="s">
        <v>3338</v>
      </c>
      <c r="B734" s="106" t="s">
        <v>3312</v>
      </c>
    </row>
    <row r="735" customFormat="false" ht="13.8" hidden="false" customHeight="false" outlineLevel="0" collapsed="false">
      <c r="A735" s="106" t="s">
        <v>3339</v>
      </c>
      <c r="B735" s="106" t="s">
        <v>3312</v>
      </c>
    </row>
    <row r="736" customFormat="false" ht="13.8" hidden="false" customHeight="false" outlineLevel="0" collapsed="false">
      <c r="A736" s="106" t="s">
        <v>3340</v>
      </c>
      <c r="B736" s="106" t="s">
        <v>3312</v>
      </c>
    </row>
    <row r="737" customFormat="false" ht="13.8" hidden="false" customHeight="false" outlineLevel="0" collapsed="false">
      <c r="A737" s="106" t="s">
        <v>3341</v>
      </c>
      <c r="B737" s="106" t="s">
        <v>3312</v>
      </c>
    </row>
    <row r="738" customFormat="false" ht="13.8" hidden="false" customHeight="false" outlineLevel="0" collapsed="false">
      <c r="A738" s="106" t="s">
        <v>3342</v>
      </c>
      <c r="B738" s="106" t="s">
        <v>3312</v>
      </c>
    </row>
    <row r="739" customFormat="false" ht="13.8" hidden="false" customHeight="false" outlineLevel="0" collapsed="false">
      <c r="A739" s="106" t="s">
        <v>3343</v>
      </c>
      <c r="B739" s="106" t="s">
        <v>3312</v>
      </c>
    </row>
    <row r="740" customFormat="false" ht="13.8" hidden="false" customHeight="false" outlineLevel="0" collapsed="false">
      <c r="A740" s="106" t="s">
        <v>3344</v>
      </c>
      <c r="B740" s="106" t="s">
        <v>3312</v>
      </c>
    </row>
    <row r="741" customFormat="false" ht="13.8" hidden="false" customHeight="false" outlineLevel="0" collapsed="false">
      <c r="A741" s="106" t="s">
        <v>3345</v>
      </c>
      <c r="B741" s="106" t="s">
        <v>3312</v>
      </c>
    </row>
    <row r="742" customFormat="false" ht="13.8" hidden="false" customHeight="false" outlineLevel="0" collapsed="false">
      <c r="A742" s="106" t="s">
        <v>3346</v>
      </c>
      <c r="B742" s="106" t="s">
        <v>3312</v>
      </c>
    </row>
    <row r="743" customFormat="false" ht="13.8" hidden="false" customHeight="false" outlineLevel="0" collapsed="false">
      <c r="A743" s="106" t="s">
        <v>3347</v>
      </c>
      <c r="B743" s="106" t="s">
        <v>3312</v>
      </c>
    </row>
    <row r="744" customFormat="false" ht="13.8" hidden="false" customHeight="false" outlineLevel="0" collapsed="false">
      <c r="A744" s="106" t="s">
        <v>3348</v>
      </c>
      <c r="B744" s="106" t="s">
        <v>3312</v>
      </c>
    </row>
    <row r="745" customFormat="false" ht="13.8" hidden="false" customHeight="false" outlineLevel="0" collapsed="false">
      <c r="A745" s="106" t="s">
        <v>3349</v>
      </c>
      <c r="B745" s="106" t="s">
        <v>3312</v>
      </c>
    </row>
    <row r="746" customFormat="false" ht="13.8" hidden="false" customHeight="false" outlineLevel="0" collapsed="false">
      <c r="A746" s="106" t="s">
        <v>3350</v>
      </c>
      <c r="B746" s="106" t="s">
        <v>3312</v>
      </c>
    </row>
    <row r="747" customFormat="false" ht="13.8" hidden="false" customHeight="false" outlineLevel="0" collapsed="false">
      <c r="A747" s="106" t="s">
        <v>3351</v>
      </c>
      <c r="B747" s="106" t="s">
        <v>3312</v>
      </c>
    </row>
    <row r="748" customFormat="false" ht="13.8" hidden="false" customHeight="false" outlineLevel="0" collapsed="false">
      <c r="A748" s="106" t="s">
        <v>3352</v>
      </c>
      <c r="B748" s="106" t="s">
        <v>3312</v>
      </c>
    </row>
    <row r="749" customFormat="false" ht="13.8" hidden="false" customHeight="false" outlineLevel="0" collapsed="false">
      <c r="A749" s="106" t="s">
        <v>3353</v>
      </c>
      <c r="B749" s="106" t="s">
        <v>3312</v>
      </c>
    </row>
    <row r="750" customFormat="false" ht="13.8" hidden="false" customHeight="false" outlineLevel="0" collapsed="false">
      <c r="A750" s="106" t="s">
        <v>3354</v>
      </c>
      <c r="B750" s="106" t="s">
        <v>3312</v>
      </c>
    </row>
    <row r="751" customFormat="false" ht="13.8" hidden="false" customHeight="false" outlineLevel="0" collapsed="false">
      <c r="A751" s="106" t="s">
        <v>3355</v>
      </c>
      <c r="B751" s="106" t="s">
        <v>3312</v>
      </c>
    </row>
    <row r="752" customFormat="false" ht="13.8" hidden="false" customHeight="false" outlineLevel="0" collapsed="false">
      <c r="A752" s="106" t="s">
        <v>3356</v>
      </c>
      <c r="B752" s="106" t="s">
        <v>3312</v>
      </c>
    </row>
    <row r="753" customFormat="false" ht="13.8" hidden="false" customHeight="false" outlineLevel="0" collapsed="false">
      <c r="A753" s="106" t="s">
        <v>3357</v>
      </c>
      <c r="B753" s="106" t="s">
        <v>3312</v>
      </c>
    </row>
    <row r="754" customFormat="false" ht="13.8" hidden="false" customHeight="false" outlineLevel="0" collapsed="false">
      <c r="A754" s="106" t="s">
        <v>3358</v>
      </c>
      <c r="B754" s="106" t="s">
        <v>3312</v>
      </c>
    </row>
    <row r="755" customFormat="false" ht="13.8" hidden="false" customHeight="false" outlineLevel="0" collapsed="false">
      <c r="A755" s="106" t="s">
        <v>3359</v>
      </c>
      <c r="B755" s="106" t="s">
        <v>3312</v>
      </c>
    </row>
    <row r="756" customFormat="false" ht="13.8" hidden="false" customHeight="false" outlineLevel="0" collapsed="false">
      <c r="A756" s="106" t="s">
        <v>3360</v>
      </c>
      <c r="B756" s="106" t="s">
        <v>3312</v>
      </c>
    </row>
    <row r="757" customFormat="false" ht="13.8" hidden="false" customHeight="false" outlineLevel="0" collapsed="false">
      <c r="A757" s="106" t="s">
        <v>3361</v>
      </c>
      <c r="B757" s="106" t="s">
        <v>3312</v>
      </c>
    </row>
    <row r="758" customFormat="false" ht="13.8" hidden="false" customHeight="false" outlineLevel="0" collapsed="false">
      <c r="A758" s="106" t="s">
        <v>3362</v>
      </c>
      <c r="B758" s="106" t="s">
        <v>3312</v>
      </c>
    </row>
    <row r="759" customFormat="false" ht="13.8" hidden="false" customHeight="false" outlineLevel="0" collapsed="false">
      <c r="A759" s="106" t="s">
        <v>3363</v>
      </c>
      <c r="B759" s="106" t="s">
        <v>3312</v>
      </c>
    </row>
    <row r="760" customFormat="false" ht="13.8" hidden="false" customHeight="false" outlineLevel="0" collapsed="false">
      <c r="A760" s="106" t="s">
        <v>3364</v>
      </c>
      <c r="B760" s="106" t="s">
        <v>3312</v>
      </c>
    </row>
    <row r="761" customFormat="false" ht="13.8" hidden="false" customHeight="false" outlineLevel="0" collapsed="false">
      <c r="A761" s="106" t="s">
        <v>3365</v>
      </c>
      <c r="B761" s="106" t="s">
        <v>3312</v>
      </c>
    </row>
    <row r="762" customFormat="false" ht="13.8" hidden="false" customHeight="false" outlineLevel="0" collapsed="false">
      <c r="A762" s="106" t="s">
        <v>3366</v>
      </c>
      <c r="B762" s="106" t="s">
        <v>3312</v>
      </c>
    </row>
    <row r="763" customFormat="false" ht="13.8" hidden="false" customHeight="false" outlineLevel="0" collapsed="false">
      <c r="A763" s="106" t="s">
        <v>3367</v>
      </c>
      <c r="B763" s="106" t="s">
        <v>3312</v>
      </c>
    </row>
    <row r="764" customFormat="false" ht="13.8" hidden="false" customHeight="false" outlineLevel="0" collapsed="false">
      <c r="A764" s="106" t="s">
        <v>3368</v>
      </c>
      <c r="B764" s="106" t="s">
        <v>3312</v>
      </c>
    </row>
    <row r="765" customFormat="false" ht="13.8" hidden="false" customHeight="false" outlineLevel="0" collapsed="false">
      <c r="A765" s="106" t="s">
        <v>3369</v>
      </c>
      <c r="B765" s="106" t="s">
        <v>3312</v>
      </c>
    </row>
    <row r="766" customFormat="false" ht="13.8" hidden="false" customHeight="false" outlineLevel="0" collapsed="false">
      <c r="A766" s="106" t="s">
        <v>3370</v>
      </c>
      <c r="B766" s="106" t="s">
        <v>3312</v>
      </c>
    </row>
    <row r="767" customFormat="false" ht="13.8" hidden="false" customHeight="false" outlineLevel="0" collapsed="false">
      <c r="A767" s="106" t="s">
        <v>3371</v>
      </c>
      <c r="B767" s="106" t="s">
        <v>3312</v>
      </c>
    </row>
    <row r="768" customFormat="false" ht="13.8" hidden="false" customHeight="false" outlineLevel="0" collapsed="false">
      <c r="A768" s="106" t="s">
        <v>3372</v>
      </c>
      <c r="B768" s="106" t="s">
        <v>3312</v>
      </c>
    </row>
    <row r="769" customFormat="false" ht="13.8" hidden="false" customHeight="false" outlineLevel="0" collapsed="false">
      <c r="A769" s="106" t="s">
        <v>3373</v>
      </c>
      <c r="B769" s="106" t="s">
        <v>3312</v>
      </c>
    </row>
    <row r="770" customFormat="false" ht="13.8" hidden="false" customHeight="false" outlineLevel="0" collapsed="false">
      <c r="A770" s="106" t="s">
        <v>3374</v>
      </c>
      <c r="B770" s="106" t="s">
        <v>3312</v>
      </c>
    </row>
    <row r="771" customFormat="false" ht="13.8" hidden="false" customHeight="false" outlineLevel="0" collapsed="false">
      <c r="A771" s="106" t="s">
        <v>3375</v>
      </c>
      <c r="B771" s="106" t="s">
        <v>3312</v>
      </c>
    </row>
    <row r="772" customFormat="false" ht="13.8" hidden="false" customHeight="false" outlineLevel="0" collapsed="false">
      <c r="A772" s="106" t="s">
        <v>3376</v>
      </c>
      <c r="B772" s="106" t="s">
        <v>3312</v>
      </c>
    </row>
    <row r="773" customFormat="false" ht="13.8" hidden="false" customHeight="false" outlineLevel="0" collapsed="false">
      <c r="A773" s="106" t="s">
        <v>3377</v>
      </c>
      <c r="B773" s="106" t="s">
        <v>3312</v>
      </c>
    </row>
    <row r="774" customFormat="false" ht="13.8" hidden="false" customHeight="false" outlineLevel="0" collapsed="false">
      <c r="A774" s="106" t="s">
        <v>3378</v>
      </c>
      <c r="B774" s="106" t="s">
        <v>3312</v>
      </c>
    </row>
    <row r="775" customFormat="false" ht="13.8" hidden="false" customHeight="false" outlineLevel="0" collapsed="false">
      <c r="A775" s="106" t="s">
        <v>3379</v>
      </c>
      <c r="B775" s="106" t="s">
        <v>3312</v>
      </c>
    </row>
    <row r="776" customFormat="false" ht="13.8" hidden="false" customHeight="false" outlineLevel="0" collapsed="false">
      <c r="A776" s="106" t="s">
        <v>3380</v>
      </c>
      <c r="B776" s="106" t="s">
        <v>3312</v>
      </c>
    </row>
    <row r="777" customFormat="false" ht="13.8" hidden="false" customHeight="false" outlineLevel="0" collapsed="false">
      <c r="A777" s="106" t="s">
        <v>3381</v>
      </c>
      <c r="B777" s="106" t="s">
        <v>3312</v>
      </c>
    </row>
    <row r="778" customFormat="false" ht="13.8" hidden="false" customHeight="false" outlineLevel="0" collapsed="false">
      <c r="A778" s="106" t="s">
        <v>3382</v>
      </c>
      <c r="B778" s="106" t="s">
        <v>3312</v>
      </c>
    </row>
    <row r="779" customFormat="false" ht="13.8" hidden="false" customHeight="false" outlineLevel="0" collapsed="false">
      <c r="A779" s="106" t="s">
        <v>3383</v>
      </c>
      <c r="B779" s="106" t="s">
        <v>3312</v>
      </c>
    </row>
    <row r="780" customFormat="false" ht="13.8" hidden="false" customHeight="false" outlineLevel="0" collapsed="false">
      <c r="A780" s="106" t="s">
        <v>3384</v>
      </c>
      <c r="B780" s="106" t="s">
        <v>3312</v>
      </c>
    </row>
    <row r="781" customFormat="false" ht="13.8" hidden="false" customHeight="false" outlineLevel="0" collapsed="false">
      <c r="A781" s="106" t="s">
        <v>3385</v>
      </c>
      <c r="B781" s="106" t="s">
        <v>3312</v>
      </c>
    </row>
    <row r="782" customFormat="false" ht="13.8" hidden="false" customHeight="false" outlineLevel="0" collapsed="false">
      <c r="A782" s="106" t="s">
        <v>3386</v>
      </c>
      <c r="B782" s="106" t="s">
        <v>3312</v>
      </c>
    </row>
    <row r="783" customFormat="false" ht="13.8" hidden="false" customHeight="false" outlineLevel="0" collapsed="false">
      <c r="A783" s="106" t="s">
        <v>3387</v>
      </c>
      <c r="B783" s="106" t="s">
        <v>3312</v>
      </c>
    </row>
    <row r="784" customFormat="false" ht="13.8" hidden="false" customHeight="false" outlineLevel="0" collapsed="false">
      <c r="A784" s="106" t="s">
        <v>3388</v>
      </c>
      <c r="B784" s="106" t="s">
        <v>3312</v>
      </c>
    </row>
    <row r="785" customFormat="false" ht="13.8" hidden="false" customHeight="false" outlineLevel="0" collapsed="false">
      <c r="A785" s="106" t="s">
        <v>3389</v>
      </c>
      <c r="B785" s="106" t="s">
        <v>3312</v>
      </c>
    </row>
    <row r="786" customFormat="false" ht="13.8" hidden="false" customHeight="false" outlineLevel="0" collapsed="false">
      <c r="A786" s="106" t="s">
        <v>3390</v>
      </c>
      <c r="B786" s="106" t="s">
        <v>3312</v>
      </c>
    </row>
    <row r="787" customFormat="false" ht="13.8" hidden="false" customHeight="false" outlineLevel="0" collapsed="false">
      <c r="A787" s="106" t="s">
        <v>3391</v>
      </c>
      <c r="B787" s="106" t="s">
        <v>3312</v>
      </c>
    </row>
    <row r="788" customFormat="false" ht="13.8" hidden="false" customHeight="false" outlineLevel="0" collapsed="false">
      <c r="A788" s="106" t="s">
        <v>3392</v>
      </c>
      <c r="B788" s="106" t="s">
        <v>3312</v>
      </c>
    </row>
    <row r="789" customFormat="false" ht="13.8" hidden="false" customHeight="false" outlineLevel="0" collapsed="false">
      <c r="A789" s="106" t="s">
        <v>3393</v>
      </c>
      <c r="B789" s="106" t="s">
        <v>3312</v>
      </c>
    </row>
    <row r="790" customFormat="false" ht="13.8" hidden="false" customHeight="false" outlineLevel="0" collapsed="false">
      <c r="A790" s="106" t="s">
        <v>3394</v>
      </c>
      <c r="B790" s="106" t="s">
        <v>3312</v>
      </c>
    </row>
    <row r="791" customFormat="false" ht="13.8" hidden="false" customHeight="false" outlineLevel="0" collapsed="false">
      <c r="A791" s="106" t="s">
        <v>3395</v>
      </c>
      <c r="B791" s="106" t="s">
        <v>3312</v>
      </c>
    </row>
    <row r="792" customFormat="false" ht="13.8" hidden="false" customHeight="false" outlineLevel="0" collapsed="false">
      <c r="A792" s="106" t="s">
        <v>3396</v>
      </c>
      <c r="B792" s="106" t="s">
        <v>3312</v>
      </c>
    </row>
    <row r="793" customFormat="false" ht="13.8" hidden="false" customHeight="false" outlineLevel="0" collapsed="false">
      <c r="A793" s="106" t="s">
        <v>3397</v>
      </c>
      <c r="B793" s="106" t="s">
        <v>3312</v>
      </c>
    </row>
    <row r="794" customFormat="false" ht="13.8" hidden="false" customHeight="false" outlineLevel="0" collapsed="false">
      <c r="A794" s="106" t="s">
        <v>3398</v>
      </c>
      <c r="B794" s="106" t="s">
        <v>3312</v>
      </c>
    </row>
    <row r="795" customFormat="false" ht="13.8" hidden="false" customHeight="false" outlineLevel="0" collapsed="false">
      <c r="A795" s="106" t="s">
        <v>3399</v>
      </c>
      <c r="B795" s="106" t="s">
        <v>3312</v>
      </c>
    </row>
    <row r="796" customFormat="false" ht="13.8" hidden="false" customHeight="false" outlineLevel="0" collapsed="false">
      <c r="A796" s="106" t="s">
        <v>3400</v>
      </c>
      <c r="B796" s="106" t="s">
        <v>3312</v>
      </c>
    </row>
    <row r="797" customFormat="false" ht="13.8" hidden="false" customHeight="false" outlineLevel="0" collapsed="false">
      <c r="A797" s="106" t="s">
        <v>3401</v>
      </c>
      <c r="B797" s="106" t="s">
        <v>3312</v>
      </c>
    </row>
    <row r="798" customFormat="false" ht="13.8" hidden="false" customHeight="false" outlineLevel="0" collapsed="false">
      <c r="A798" s="106" t="s">
        <v>3402</v>
      </c>
      <c r="B798" s="106" t="s">
        <v>3312</v>
      </c>
    </row>
    <row r="799" customFormat="false" ht="13.8" hidden="false" customHeight="false" outlineLevel="0" collapsed="false">
      <c r="A799" s="106" t="s">
        <v>3403</v>
      </c>
      <c r="B799" s="106" t="s">
        <v>3312</v>
      </c>
    </row>
    <row r="800" customFormat="false" ht="13.8" hidden="false" customHeight="false" outlineLevel="0" collapsed="false">
      <c r="A800" s="106" t="s">
        <v>3404</v>
      </c>
      <c r="B800" s="106" t="s">
        <v>3312</v>
      </c>
    </row>
    <row r="801" customFormat="false" ht="13.8" hidden="false" customHeight="false" outlineLevel="0" collapsed="false">
      <c r="A801" s="106" t="s">
        <v>3405</v>
      </c>
      <c r="B801" s="106" t="s">
        <v>3312</v>
      </c>
    </row>
    <row r="802" customFormat="false" ht="13.8" hidden="false" customHeight="false" outlineLevel="0" collapsed="false">
      <c r="A802" s="106" t="s">
        <v>3406</v>
      </c>
      <c r="B802" s="106" t="s">
        <v>3312</v>
      </c>
    </row>
    <row r="803" customFormat="false" ht="13.8" hidden="false" customHeight="false" outlineLevel="0" collapsed="false">
      <c r="A803" s="106" t="s">
        <v>3407</v>
      </c>
      <c r="B803" s="106" t="s">
        <v>3312</v>
      </c>
    </row>
    <row r="804" customFormat="false" ht="13.8" hidden="false" customHeight="false" outlineLevel="0" collapsed="false">
      <c r="A804" s="106" t="s">
        <v>3408</v>
      </c>
      <c r="B804" s="106" t="s">
        <v>3312</v>
      </c>
    </row>
    <row r="805" customFormat="false" ht="13.8" hidden="false" customHeight="false" outlineLevel="0" collapsed="false">
      <c r="A805" s="106" t="s">
        <v>3409</v>
      </c>
      <c r="B805" s="106" t="s">
        <v>3312</v>
      </c>
    </row>
    <row r="806" customFormat="false" ht="13.8" hidden="false" customHeight="false" outlineLevel="0" collapsed="false">
      <c r="A806" s="106" t="s">
        <v>3410</v>
      </c>
      <c r="B806" s="106" t="s">
        <v>3312</v>
      </c>
    </row>
    <row r="807" customFormat="false" ht="13.8" hidden="false" customHeight="false" outlineLevel="0" collapsed="false">
      <c r="A807" s="106" t="s">
        <v>3411</v>
      </c>
      <c r="B807" s="106" t="s">
        <v>3312</v>
      </c>
    </row>
    <row r="808" customFormat="false" ht="13.8" hidden="false" customHeight="false" outlineLevel="0" collapsed="false">
      <c r="A808" s="106" t="s">
        <v>3412</v>
      </c>
      <c r="B808" s="106" t="s">
        <v>3312</v>
      </c>
    </row>
    <row r="809" customFormat="false" ht="13.8" hidden="false" customHeight="false" outlineLevel="0" collapsed="false">
      <c r="A809" s="106" t="s">
        <v>3413</v>
      </c>
      <c r="B809" s="106" t="s">
        <v>3312</v>
      </c>
    </row>
    <row r="810" customFormat="false" ht="13.8" hidden="false" customHeight="false" outlineLevel="0" collapsed="false">
      <c r="A810" s="106" t="s">
        <v>3414</v>
      </c>
      <c r="B810" s="106" t="s">
        <v>3312</v>
      </c>
    </row>
    <row r="811" customFormat="false" ht="13.8" hidden="false" customHeight="false" outlineLevel="0" collapsed="false">
      <c r="A811" s="106" t="s">
        <v>3415</v>
      </c>
      <c r="B811" s="106" t="s">
        <v>3312</v>
      </c>
    </row>
    <row r="812" customFormat="false" ht="13.8" hidden="false" customHeight="false" outlineLevel="0" collapsed="false">
      <c r="A812" s="106" t="s">
        <v>3416</v>
      </c>
      <c r="B812" s="106" t="s">
        <v>3312</v>
      </c>
    </row>
    <row r="813" customFormat="false" ht="13.8" hidden="false" customHeight="false" outlineLevel="0" collapsed="false">
      <c r="A813" s="106" t="s">
        <v>3417</v>
      </c>
      <c r="B813" s="106" t="s">
        <v>3312</v>
      </c>
    </row>
    <row r="814" customFormat="false" ht="13.8" hidden="false" customHeight="false" outlineLevel="0" collapsed="false">
      <c r="A814" s="106" t="s">
        <v>3418</v>
      </c>
      <c r="B814" s="106" t="s">
        <v>3312</v>
      </c>
    </row>
    <row r="815" customFormat="false" ht="13.8" hidden="false" customHeight="false" outlineLevel="0" collapsed="false">
      <c r="A815" s="106" t="s">
        <v>3419</v>
      </c>
      <c r="B815" s="106" t="s">
        <v>3312</v>
      </c>
    </row>
    <row r="816" customFormat="false" ht="13.8" hidden="false" customHeight="false" outlineLevel="0" collapsed="false">
      <c r="A816" s="106" t="s">
        <v>3420</v>
      </c>
      <c r="B816" s="106" t="s">
        <v>3312</v>
      </c>
    </row>
    <row r="817" customFormat="false" ht="13.8" hidden="false" customHeight="false" outlineLevel="0" collapsed="false">
      <c r="A817" s="106" t="s">
        <v>3421</v>
      </c>
      <c r="B817" s="106" t="s">
        <v>3312</v>
      </c>
    </row>
    <row r="818" customFormat="false" ht="13.8" hidden="false" customHeight="false" outlineLevel="0" collapsed="false">
      <c r="A818" s="106" t="s">
        <v>3422</v>
      </c>
      <c r="B818" s="106" t="s">
        <v>3312</v>
      </c>
    </row>
    <row r="819" customFormat="false" ht="13.8" hidden="false" customHeight="false" outlineLevel="0" collapsed="false">
      <c r="A819" s="106" t="s">
        <v>3423</v>
      </c>
      <c r="B819" s="106" t="s">
        <v>3312</v>
      </c>
    </row>
    <row r="820" customFormat="false" ht="13.8" hidden="false" customHeight="false" outlineLevel="0" collapsed="false">
      <c r="A820" s="106" t="s">
        <v>3424</v>
      </c>
      <c r="B820" s="106" t="s">
        <v>3312</v>
      </c>
    </row>
    <row r="821" customFormat="false" ht="13.8" hidden="false" customHeight="false" outlineLevel="0" collapsed="false">
      <c r="A821" s="106" t="s">
        <v>3425</v>
      </c>
      <c r="B821" s="106" t="s">
        <v>3312</v>
      </c>
    </row>
    <row r="822" customFormat="false" ht="13.8" hidden="false" customHeight="false" outlineLevel="0" collapsed="false">
      <c r="A822" s="106" t="s">
        <v>3426</v>
      </c>
      <c r="B822" s="106" t="s">
        <v>3312</v>
      </c>
    </row>
    <row r="823" customFormat="false" ht="13.8" hidden="false" customHeight="false" outlineLevel="0" collapsed="false">
      <c r="A823" s="106" t="s">
        <v>3427</v>
      </c>
      <c r="B823" s="106" t="s">
        <v>3312</v>
      </c>
    </row>
    <row r="824" customFormat="false" ht="13.8" hidden="false" customHeight="false" outlineLevel="0" collapsed="false">
      <c r="A824" s="106" t="s">
        <v>3428</v>
      </c>
      <c r="B824" s="106" t="s">
        <v>3312</v>
      </c>
    </row>
    <row r="825" customFormat="false" ht="13.8" hidden="false" customHeight="false" outlineLevel="0" collapsed="false">
      <c r="A825" s="106" t="s">
        <v>3429</v>
      </c>
      <c r="B825" s="106" t="s">
        <v>3312</v>
      </c>
    </row>
    <row r="826" customFormat="false" ht="13.8" hidden="false" customHeight="false" outlineLevel="0" collapsed="false">
      <c r="A826" s="106" t="s">
        <v>3430</v>
      </c>
      <c r="B826" s="106" t="s">
        <v>3312</v>
      </c>
    </row>
    <row r="827" customFormat="false" ht="13.8" hidden="false" customHeight="false" outlineLevel="0" collapsed="false">
      <c r="A827" s="106" t="s">
        <v>3431</v>
      </c>
      <c r="B827" s="106" t="s">
        <v>3312</v>
      </c>
    </row>
    <row r="828" customFormat="false" ht="13.8" hidden="false" customHeight="false" outlineLevel="0" collapsed="false">
      <c r="A828" s="106" t="s">
        <v>3432</v>
      </c>
      <c r="B828" s="106" t="s">
        <v>3312</v>
      </c>
    </row>
    <row r="829" customFormat="false" ht="13.8" hidden="false" customHeight="false" outlineLevel="0" collapsed="false">
      <c r="A829" s="106" t="s">
        <v>3433</v>
      </c>
      <c r="B829" s="106" t="s">
        <v>3312</v>
      </c>
    </row>
    <row r="830" customFormat="false" ht="13.8" hidden="false" customHeight="false" outlineLevel="0" collapsed="false">
      <c r="A830" s="106" t="s">
        <v>3434</v>
      </c>
      <c r="B830" s="106" t="s">
        <v>3312</v>
      </c>
    </row>
    <row r="831" customFormat="false" ht="13.8" hidden="false" customHeight="false" outlineLevel="0" collapsed="false">
      <c r="A831" s="106" t="s">
        <v>3435</v>
      </c>
      <c r="B831" s="106" t="s">
        <v>3312</v>
      </c>
    </row>
    <row r="832" customFormat="false" ht="13.8" hidden="false" customHeight="false" outlineLevel="0" collapsed="false">
      <c r="A832" s="106" t="s">
        <v>3436</v>
      </c>
      <c r="B832" s="106" t="s">
        <v>3312</v>
      </c>
    </row>
    <row r="833" customFormat="false" ht="13.8" hidden="false" customHeight="false" outlineLevel="0" collapsed="false">
      <c r="A833" s="106" t="s">
        <v>3437</v>
      </c>
      <c r="B833" s="106" t="s">
        <v>3312</v>
      </c>
    </row>
    <row r="834" customFormat="false" ht="13.8" hidden="false" customHeight="false" outlineLevel="0" collapsed="false">
      <c r="A834" s="106" t="s">
        <v>3438</v>
      </c>
      <c r="B834" s="106" t="s">
        <v>3312</v>
      </c>
    </row>
    <row r="835" customFormat="false" ht="13.8" hidden="false" customHeight="false" outlineLevel="0" collapsed="false">
      <c r="A835" s="106" t="s">
        <v>3439</v>
      </c>
      <c r="B835" s="106" t="s">
        <v>3312</v>
      </c>
    </row>
    <row r="836" customFormat="false" ht="13.8" hidden="false" customHeight="false" outlineLevel="0" collapsed="false">
      <c r="A836" s="106" t="s">
        <v>3440</v>
      </c>
      <c r="B836" s="106" t="s">
        <v>3312</v>
      </c>
    </row>
    <row r="837" customFormat="false" ht="13.8" hidden="false" customHeight="false" outlineLevel="0" collapsed="false">
      <c r="A837" s="106" t="s">
        <v>3441</v>
      </c>
      <c r="B837" s="106" t="s">
        <v>3312</v>
      </c>
    </row>
    <row r="838" customFormat="false" ht="13.8" hidden="false" customHeight="false" outlineLevel="0" collapsed="false">
      <c r="A838" s="106" t="s">
        <v>3442</v>
      </c>
      <c r="B838" s="106" t="s">
        <v>3312</v>
      </c>
    </row>
    <row r="839" customFormat="false" ht="13.8" hidden="false" customHeight="false" outlineLevel="0" collapsed="false">
      <c r="A839" s="106" t="s">
        <v>3443</v>
      </c>
      <c r="B839" s="106" t="s">
        <v>3312</v>
      </c>
    </row>
    <row r="840" customFormat="false" ht="13.8" hidden="false" customHeight="false" outlineLevel="0" collapsed="false">
      <c r="A840" s="106" t="s">
        <v>3444</v>
      </c>
      <c r="B840" s="106" t="s">
        <v>3312</v>
      </c>
    </row>
    <row r="841" customFormat="false" ht="13.8" hidden="false" customHeight="false" outlineLevel="0" collapsed="false">
      <c r="A841" s="106" t="s">
        <v>3445</v>
      </c>
      <c r="B841" s="106" t="s">
        <v>3312</v>
      </c>
    </row>
    <row r="842" customFormat="false" ht="13.8" hidden="false" customHeight="false" outlineLevel="0" collapsed="false">
      <c r="A842" s="106" t="s">
        <v>3446</v>
      </c>
      <c r="B842" s="106" t="s">
        <v>3312</v>
      </c>
    </row>
    <row r="843" customFormat="false" ht="13.8" hidden="false" customHeight="false" outlineLevel="0" collapsed="false">
      <c r="A843" s="106" t="s">
        <v>3447</v>
      </c>
      <c r="B843" s="106" t="s">
        <v>3312</v>
      </c>
    </row>
    <row r="844" customFormat="false" ht="13.8" hidden="false" customHeight="false" outlineLevel="0" collapsed="false">
      <c r="A844" s="106" t="s">
        <v>3448</v>
      </c>
      <c r="B844" s="106" t="s">
        <v>3312</v>
      </c>
    </row>
    <row r="845" customFormat="false" ht="13.8" hidden="false" customHeight="false" outlineLevel="0" collapsed="false">
      <c r="A845" s="106" t="s">
        <v>3449</v>
      </c>
      <c r="B845" s="106" t="s">
        <v>3312</v>
      </c>
    </row>
    <row r="846" customFormat="false" ht="13.8" hidden="false" customHeight="false" outlineLevel="0" collapsed="false">
      <c r="A846" s="106" t="s">
        <v>3450</v>
      </c>
      <c r="B846" s="106" t="s">
        <v>3312</v>
      </c>
    </row>
    <row r="847" customFormat="false" ht="13.8" hidden="false" customHeight="false" outlineLevel="0" collapsed="false">
      <c r="A847" s="106" t="s">
        <v>3451</v>
      </c>
      <c r="B847" s="106" t="s">
        <v>3312</v>
      </c>
    </row>
    <row r="848" customFormat="false" ht="13.8" hidden="false" customHeight="false" outlineLevel="0" collapsed="false">
      <c r="A848" s="106" t="s">
        <v>3452</v>
      </c>
      <c r="B848" s="106" t="s">
        <v>3312</v>
      </c>
    </row>
    <row r="849" customFormat="false" ht="13.8" hidden="false" customHeight="false" outlineLevel="0" collapsed="false">
      <c r="A849" s="106" t="s">
        <v>3453</v>
      </c>
      <c r="B849" s="106" t="s">
        <v>3312</v>
      </c>
    </row>
    <row r="850" customFormat="false" ht="13.8" hidden="false" customHeight="false" outlineLevel="0" collapsed="false">
      <c r="A850" s="106" t="s">
        <v>3454</v>
      </c>
      <c r="B850" s="106" t="s">
        <v>3312</v>
      </c>
    </row>
    <row r="851" customFormat="false" ht="13.8" hidden="false" customHeight="false" outlineLevel="0" collapsed="false">
      <c r="A851" s="106" t="s">
        <v>3455</v>
      </c>
      <c r="B851" s="106" t="s">
        <v>3312</v>
      </c>
    </row>
    <row r="852" customFormat="false" ht="13.8" hidden="false" customHeight="false" outlineLevel="0" collapsed="false">
      <c r="A852" s="106" t="s">
        <v>3456</v>
      </c>
      <c r="B852" s="106" t="s">
        <v>3312</v>
      </c>
    </row>
    <row r="853" customFormat="false" ht="13.8" hidden="false" customHeight="false" outlineLevel="0" collapsed="false">
      <c r="A853" s="106" t="s">
        <v>3457</v>
      </c>
      <c r="B853" s="106" t="s">
        <v>3312</v>
      </c>
    </row>
    <row r="854" customFormat="false" ht="13.8" hidden="false" customHeight="false" outlineLevel="0" collapsed="false">
      <c r="A854" s="106" t="s">
        <v>3458</v>
      </c>
      <c r="B854" s="106" t="s">
        <v>3312</v>
      </c>
    </row>
    <row r="855" customFormat="false" ht="13.8" hidden="false" customHeight="false" outlineLevel="0" collapsed="false">
      <c r="A855" s="106" t="s">
        <v>3459</v>
      </c>
      <c r="B855" s="106" t="s">
        <v>3312</v>
      </c>
    </row>
    <row r="856" customFormat="false" ht="13.8" hidden="false" customHeight="false" outlineLevel="0" collapsed="false">
      <c r="A856" s="106" t="s">
        <v>3460</v>
      </c>
      <c r="B856" s="106" t="s">
        <v>3312</v>
      </c>
    </row>
    <row r="857" customFormat="false" ht="13.8" hidden="false" customHeight="false" outlineLevel="0" collapsed="false">
      <c r="A857" s="106" t="s">
        <v>3461</v>
      </c>
      <c r="B857" s="106" t="s">
        <v>3312</v>
      </c>
    </row>
    <row r="858" customFormat="false" ht="13.8" hidden="false" customHeight="false" outlineLevel="0" collapsed="false">
      <c r="A858" s="106" t="s">
        <v>3462</v>
      </c>
      <c r="B858" s="106" t="s">
        <v>3312</v>
      </c>
    </row>
    <row r="859" customFormat="false" ht="13.8" hidden="false" customHeight="false" outlineLevel="0" collapsed="false">
      <c r="A859" s="106" t="s">
        <v>3463</v>
      </c>
      <c r="B859" s="106" t="s">
        <v>3312</v>
      </c>
    </row>
    <row r="860" customFormat="false" ht="13.8" hidden="false" customHeight="false" outlineLevel="0" collapsed="false">
      <c r="A860" s="106" t="s">
        <v>3464</v>
      </c>
      <c r="B860" s="106" t="s">
        <v>3312</v>
      </c>
    </row>
    <row r="861" customFormat="false" ht="13.8" hidden="false" customHeight="false" outlineLevel="0" collapsed="false">
      <c r="A861" s="106" t="s">
        <v>3465</v>
      </c>
      <c r="B861" s="106" t="s">
        <v>3312</v>
      </c>
    </row>
    <row r="862" customFormat="false" ht="13.8" hidden="false" customHeight="false" outlineLevel="0" collapsed="false">
      <c r="A862" s="106" t="s">
        <v>3466</v>
      </c>
      <c r="B862" s="106" t="s">
        <v>3312</v>
      </c>
    </row>
    <row r="863" customFormat="false" ht="13.8" hidden="false" customHeight="false" outlineLevel="0" collapsed="false">
      <c r="A863" s="106" t="s">
        <v>3467</v>
      </c>
      <c r="B863" s="106" t="s">
        <v>3312</v>
      </c>
    </row>
    <row r="864" customFormat="false" ht="13.8" hidden="false" customHeight="false" outlineLevel="0" collapsed="false">
      <c r="A864" s="106" t="s">
        <v>3468</v>
      </c>
      <c r="B864" s="106" t="s">
        <v>3312</v>
      </c>
    </row>
    <row r="865" customFormat="false" ht="13.8" hidden="false" customHeight="false" outlineLevel="0" collapsed="false">
      <c r="A865" s="106" t="s">
        <v>3469</v>
      </c>
      <c r="B865" s="106" t="s">
        <v>3312</v>
      </c>
    </row>
    <row r="866" customFormat="false" ht="13.8" hidden="false" customHeight="false" outlineLevel="0" collapsed="false">
      <c r="A866" s="106" t="s">
        <v>3470</v>
      </c>
      <c r="B866" s="106" t="s">
        <v>3312</v>
      </c>
    </row>
    <row r="867" customFormat="false" ht="13.8" hidden="false" customHeight="false" outlineLevel="0" collapsed="false">
      <c r="A867" s="106" t="s">
        <v>3471</v>
      </c>
      <c r="B867" s="106" t="s">
        <v>3312</v>
      </c>
    </row>
    <row r="868" customFormat="false" ht="13.8" hidden="false" customHeight="false" outlineLevel="0" collapsed="false">
      <c r="A868" s="106" t="s">
        <v>3472</v>
      </c>
      <c r="B868" s="106" t="s">
        <v>3312</v>
      </c>
    </row>
    <row r="869" customFormat="false" ht="13.8" hidden="false" customHeight="false" outlineLevel="0" collapsed="false">
      <c r="A869" s="106" t="s">
        <v>3473</v>
      </c>
      <c r="B869" s="106" t="s">
        <v>3312</v>
      </c>
    </row>
    <row r="870" customFormat="false" ht="13.8" hidden="false" customHeight="false" outlineLevel="0" collapsed="false">
      <c r="A870" s="106" t="s">
        <v>3474</v>
      </c>
      <c r="B870" s="106" t="s">
        <v>3312</v>
      </c>
    </row>
    <row r="871" customFormat="false" ht="13.8" hidden="false" customHeight="false" outlineLevel="0" collapsed="false">
      <c r="A871" s="106" t="s">
        <v>3475</v>
      </c>
      <c r="B871" s="106" t="s">
        <v>3312</v>
      </c>
    </row>
    <row r="872" customFormat="false" ht="13.8" hidden="false" customHeight="false" outlineLevel="0" collapsed="false">
      <c r="A872" s="106" t="s">
        <v>3476</v>
      </c>
      <c r="B872" s="106" t="s">
        <v>3312</v>
      </c>
    </row>
    <row r="873" customFormat="false" ht="13.8" hidden="false" customHeight="false" outlineLevel="0" collapsed="false">
      <c r="A873" s="106" t="s">
        <v>3477</v>
      </c>
      <c r="B873" s="106" t="s">
        <v>3312</v>
      </c>
    </row>
    <row r="874" customFormat="false" ht="13.8" hidden="false" customHeight="false" outlineLevel="0" collapsed="false">
      <c r="A874" s="106" t="s">
        <v>3478</v>
      </c>
      <c r="B874" s="106" t="s">
        <v>3312</v>
      </c>
    </row>
    <row r="875" customFormat="false" ht="13.8" hidden="false" customHeight="false" outlineLevel="0" collapsed="false">
      <c r="A875" s="106" t="s">
        <v>3479</v>
      </c>
      <c r="B875" s="106" t="s">
        <v>3312</v>
      </c>
    </row>
    <row r="876" customFormat="false" ht="13.8" hidden="false" customHeight="false" outlineLevel="0" collapsed="false">
      <c r="A876" s="106" t="s">
        <v>3480</v>
      </c>
      <c r="B876" s="106" t="s">
        <v>3312</v>
      </c>
    </row>
    <row r="877" customFormat="false" ht="13.8" hidden="false" customHeight="false" outlineLevel="0" collapsed="false">
      <c r="A877" s="106" t="s">
        <v>3481</v>
      </c>
      <c r="B877" s="106" t="s">
        <v>3312</v>
      </c>
    </row>
    <row r="878" customFormat="false" ht="13.8" hidden="false" customHeight="false" outlineLevel="0" collapsed="false">
      <c r="A878" s="106" t="s">
        <v>3482</v>
      </c>
      <c r="B878" s="106" t="s">
        <v>3312</v>
      </c>
    </row>
    <row r="879" customFormat="false" ht="13.8" hidden="false" customHeight="false" outlineLevel="0" collapsed="false">
      <c r="A879" s="106" t="s">
        <v>3483</v>
      </c>
      <c r="B879" s="106" t="s">
        <v>3312</v>
      </c>
    </row>
    <row r="880" customFormat="false" ht="13.8" hidden="false" customHeight="false" outlineLevel="0" collapsed="false">
      <c r="A880" s="106" t="s">
        <v>3484</v>
      </c>
      <c r="B880" s="106" t="s">
        <v>3312</v>
      </c>
    </row>
    <row r="881" customFormat="false" ht="13.8" hidden="false" customHeight="false" outlineLevel="0" collapsed="false">
      <c r="A881" s="106" t="s">
        <v>3485</v>
      </c>
      <c r="B881" s="106" t="s">
        <v>3312</v>
      </c>
    </row>
    <row r="882" customFormat="false" ht="13.8" hidden="false" customHeight="false" outlineLevel="0" collapsed="false">
      <c r="A882" s="106" t="s">
        <v>3486</v>
      </c>
      <c r="B882" s="106" t="s">
        <v>3312</v>
      </c>
    </row>
    <row r="883" customFormat="false" ht="13.8" hidden="false" customHeight="false" outlineLevel="0" collapsed="false">
      <c r="A883" s="106" t="s">
        <v>3487</v>
      </c>
      <c r="B883" s="106" t="s">
        <v>3312</v>
      </c>
    </row>
    <row r="884" customFormat="false" ht="13.8" hidden="false" customHeight="false" outlineLevel="0" collapsed="false">
      <c r="A884" s="106" t="s">
        <v>3488</v>
      </c>
      <c r="B884" s="106" t="s">
        <v>3312</v>
      </c>
    </row>
    <row r="885" customFormat="false" ht="13.8" hidden="false" customHeight="false" outlineLevel="0" collapsed="false">
      <c r="A885" s="106" t="s">
        <v>3489</v>
      </c>
      <c r="B885" s="106" t="s">
        <v>3312</v>
      </c>
    </row>
    <row r="886" customFormat="false" ht="13.8" hidden="false" customHeight="false" outlineLevel="0" collapsed="false">
      <c r="A886" s="106" t="s">
        <v>3490</v>
      </c>
      <c r="B886" s="106" t="s">
        <v>3312</v>
      </c>
    </row>
    <row r="887" customFormat="false" ht="13.8" hidden="false" customHeight="false" outlineLevel="0" collapsed="false">
      <c r="A887" s="106" t="s">
        <v>3491</v>
      </c>
      <c r="B887" s="106" t="s">
        <v>3312</v>
      </c>
    </row>
    <row r="888" customFormat="false" ht="13.8" hidden="false" customHeight="false" outlineLevel="0" collapsed="false">
      <c r="A888" s="106" t="s">
        <v>3492</v>
      </c>
      <c r="B888" s="106" t="s">
        <v>3312</v>
      </c>
    </row>
    <row r="889" customFormat="false" ht="13.8" hidden="false" customHeight="false" outlineLevel="0" collapsed="false">
      <c r="A889" s="106" t="s">
        <v>3493</v>
      </c>
      <c r="B889" s="106" t="s">
        <v>3312</v>
      </c>
    </row>
    <row r="890" customFormat="false" ht="13.8" hidden="false" customHeight="false" outlineLevel="0" collapsed="false">
      <c r="A890" s="106" t="s">
        <v>3494</v>
      </c>
      <c r="B890" s="106" t="s">
        <v>3312</v>
      </c>
    </row>
    <row r="891" customFormat="false" ht="13.8" hidden="false" customHeight="false" outlineLevel="0" collapsed="false">
      <c r="A891" s="106" t="s">
        <v>3495</v>
      </c>
      <c r="B891" s="106" t="s">
        <v>3312</v>
      </c>
    </row>
    <row r="892" customFormat="false" ht="13.8" hidden="false" customHeight="false" outlineLevel="0" collapsed="false">
      <c r="A892" s="106" t="s">
        <v>3496</v>
      </c>
      <c r="B892" s="106" t="s">
        <v>3312</v>
      </c>
    </row>
    <row r="893" customFormat="false" ht="13.8" hidden="false" customHeight="false" outlineLevel="0" collapsed="false">
      <c r="A893" s="106" t="s">
        <v>3497</v>
      </c>
      <c r="B893" s="106" t="s">
        <v>3312</v>
      </c>
    </row>
    <row r="894" customFormat="false" ht="13.8" hidden="false" customHeight="false" outlineLevel="0" collapsed="false">
      <c r="A894" s="106" t="s">
        <v>3498</v>
      </c>
      <c r="B894" s="106" t="s">
        <v>3312</v>
      </c>
    </row>
    <row r="895" customFormat="false" ht="13.8" hidden="false" customHeight="false" outlineLevel="0" collapsed="false">
      <c r="A895" s="106" t="s">
        <v>3499</v>
      </c>
      <c r="B895" s="106" t="s">
        <v>3312</v>
      </c>
    </row>
    <row r="896" customFormat="false" ht="13.8" hidden="false" customHeight="false" outlineLevel="0" collapsed="false">
      <c r="A896" s="106" t="s">
        <v>3500</v>
      </c>
      <c r="B896" s="106" t="s">
        <v>3312</v>
      </c>
    </row>
    <row r="897" customFormat="false" ht="13.8" hidden="false" customHeight="false" outlineLevel="0" collapsed="false">
      <c r="A897" s="106" t="s">
        <v>3501</v>
      </c>
      <c r="B897" s="106" t="s">
        <v>3312</v>
      </c>
    </row>
    <row r="898" customFormat="false" ht="13.8" hidden="false" customHeight="false" outlineLevel="0" collapsed="false">
      <c r="A898" s="106" t="s">
        <v>3502</v>
      </c>
      <c r="B898" s="106" t="s">
        <v>3312</v>
      </c>
    </row>
    <row r="899" customFormat="false" ht="13.8" hidden="false" customHeight="false" outlineLevel="0" collapsed="false">
      <c r="A899" s="106" t="s">
        <v>3503</v>
      </c>
      <c r="B899" s="106" t="s">
        <v>3312</v>
      </c>
    </row>
    <row r="900" customFormat="false" ht="13.8" hidden="false" customHeight="false" outlineLevel="0" collapsed="false">
      <c r="A900" s="106" t="s">
        <v>3504</v>
      </c>
      <c r="B900" s="106" t="s">
        <v>3312</v>
      </c>
    </row>
    <row r="901" customFormat="false" ht="13.8" hidden="false" customHeight="false" outlineLevel="0" collapsed="false">
      <c r="A901" s="106" t="s">
        <v>3505</v>
      </c>
      <c r="B901" s="106" t="s">
        <v>3312</v>
      </c>
    </row>
    <row r="902" customFormat="false" ht="13.8" hidden="false" customHeight="false" outlineLevel="0" collapsed="false">
      <c r="A902" s="106" t="s">
        <v>3506</v>
      </c>
      <c r="B902" s="106" t="s">
        <v>3312</v>
      </c>
    </row>
    <row r="903" customFormat="false" ht="13.8" hidden="false" customHeight="false" outlineLevel="0" collapsed="false">
      <c r="A903" s="106" t="s">
        <v>3507</v>
      </c>
      <c r="B903" s="106" t="s">
        <v>3312</v>
      </c>
    </row>
    <row r="904" customFormat="false" ht="13.8" hidden="false" customHeight="false" outlineLevel="0" collapsed="false">
      <c r="A904" s="106" t="s">
        <v>3508</v>
      </c>
      <c r="B904" s="106" t="s">
        <v>3312</v>
      </c>
    </row>
    <row r="905" customFormat="false" ht="13.8" hidden="false" customHeight="false" outlineLevel="0" collapsed="false">
      <c r="A905" s="106" t="s">
        <v>3509</v>
      </c>
      <c r="B905" s="106" t="s">
        <v>3312</v>
      </c>
    </row>
    <row r="906" customFormat="false" ht="13.8" hidden="false" customHeight="false" outlineLevel="0" collapsed="false">
      <c r="A906" s="106" t="s">
        <v>3510</v>
      </c>
      <c r="B906" s="106" t="s">
        <v>3312</v>
      </c>
    </row>
    <row r="907" customFormat="false" ht="13.8" hidden="false" customHeight="false" outlineLevel="0" collapsed="false">
      <c r="A907" s="106" t="s">
        <v>3511</v>
      </c>
      <c r="B907" s="106" t="s">
        <v>3312</v>
      </c>
    </row>
    <row r="908" customFormat="false" ht="13.8" hidden="false" customHeight="false" outlineLevel="0" collapsed="false">
      <c r="A908" s="106" t="s">
        <v>3512</v>
      </c>
      <c r="B908" s="106" t="s">
        <v>3312</v>
      </c>
    </row>
    <row r="909" customFormat="false" ht="13.8" hidden="false" customHeight="false" outlineLevel="0" collapsed="false">
      <c r="A909" s="106" t="s">
        <v>3513</v>
      </c>
      <c r="B909" s="106" t="s">
        <v>3312</v>
      </c>
    </row>
    <row r="910" customFormat="false" ht="13.8" hidden="false" customHeight="false" outlineLevel="0" collapsed="false">
      <c r="A910" s="106" t="s">
        <v>3514</v>
      </c>
      <c r="B910" s="106" t="s">
        <v>3312</v>
      </c>
    </row>
    <row r="911" customFormat="false" ht="13.8" hidden="false" customHeight="false" outlineLevel="0" collapsed="false">
      <c r="A911" s="106" t="s">
        <v>3515</v>
      </c>
      <c r="B911" s="106" t="s">
        <v>3312</v>
      </c>
    </row>
    <row r="912" customFormat="false" ht="13.8" hidden="false" customHeight="false" outlineLevel="0" collapsed="false">
      <c r="A912" s="106" t="s">
        <v>3516</v>
      </c>
      <c r="B912" s="106" t="s">
        <v>3312</v>
      </c>
    </row>
    <row r="913" customFormat="false" ht="13.8" hidden="false" customHeight="false" outlineLevel="0" collapsed="false">
      <c r="A913" s="106" t="s">
        <v>3517</v>
      </c>
      <c r="B913" s="106" t="s">
        <v>3312</v>
      </c>
    </row>
    <row r="914" customFormat="false" ht="13.8" hidden="false" customHeight="false" outlineLevel="0" collapsed="false">
      <c r="A914" s="106" t="s">
        <v>3518</v>
      </c>
      <c r="B914" s="106" t="s">
        <v>3312</v>
      </c>
    </row>
    <row r="915" customFormat="false" ht="13.8" hidden="false" customHeight="false" outlineLevel="0" collapsed="false">
      <c r="A915" s="106" t="s">
        <v>3519</v>
      </c>
      <c r="B915" s="106" t="s">
        <v>3312</v>
      </c>
    </row>
    <row r="916" customFormat="false" ht="13.8" hidden="false" customHeight="false" outlineLevel="0" collapsed="false">
      <c r="A916" s="106" t="s">
        <v>3520</v>
      </c>
      <c r="B916" s="106" t="s">
        <v>3312</v>
      </c>
    </row>
    <row r="917" customFormat="false" ht="13.8" hidden="false" customHeight="false" outlineLevel="0" collapsed="false">
      <c r="A917" s="106" t="s">
        <v>3521</v>
      </c>
      <c r="B917" s="106" t="s">
        <v>3312</v>
      </c>
    </row>
    <row r="918" customFormat="false" ht="13.8" hidden="false" customHeight="false" outlineLevel="0" collapsed="false">
      <c r="A918" s="106" t="s">
        <v>3522</v>
      </c>
      <c r="B918" s="106" t="s">
        <v>3312</v>
      </c>
    </row>
    <row r="919" customFormat="false" ht="13.8" hidden="false" customHeight="false" outlineLevel="0" collapsed="false">
      <c r="A919" s="106" t="s">
        <v>3523</v>
      </c>
      <c r="B919" s="106" t="s">
        <v>3312</v>
      </c>
    </row>
    <row r="920" customFormat="false" ht="13.8" hidden="false" customHeight="false" outlineLevel="0" collapsed="false">
      <c r="A920" s="106" t="s">
        <v>3524</v>
      </c>
      <c r="B920" s="106" t="s">
        <v>3312</v>
      </c>
    </row>
    <row r="921" customFormat="false" ht="13.8" hidden="false" customHeight="false" outlineLevel="0" collapsed="false">
      <c r="A921" s="106" t="s">
        <v>3525</v>
      </c>
      <c r="B921" s="106" t="s">
        <v>3312</v>
      </c>
    </row>
    <row r="922" customFormat="false" ht="13.8" hidden="false" customHeight="false" outlineLevel="0" collapsed="false">
      <c r="A922" s="106" t="s">
        <v>3526</v>
      </c>
      <c r="B922" s="106" t="s">
        <v>3312</v>
      </c>
    </row>
    <row r="923" customFormat="false" ht="13.8" hidden="false" customHeight="false" outlineLevel="0" collapsed="false">
      <c r="A923" s="106" t="s">
        <v>3527</v>
      </c>
      <c r="B923" s="106" t="s">
        <v>3312</v>
      </c>
    </row>
    <row r="924" customFormat="false" ht="13.8" hidden="false" customHeight="false" outlineLevel="0" collapsed="false">
      <c r="A924" s="106" t="s">
        <v>3528</v>
      </c>
      <c r="B924" s="106" t="s">
        <v>3312</v>
      </c>
    </row>
    <row r="925" customFormat="false" ht="13.8" hidden="false" customHeight="false" outlineLevel="0" collapsed="false">
      <c r="A925" s="106" t="s">
        <v>3529</v>
      </c>
      <c r="B925" s="106" t="s">
        <v>3312</v>
      </c>
    </row>
    <row r="926" customFormat="false" ht="13.8" hidden="false" customHeight="false" outlineLevel="0" collapsed="false">
      <c r="A926" s="106" t="s">
        <v>3530</v>
      </c>
      <c r="B926" s="106" t="s">
        <v>3312</v>
      </c>
    </row>
    <row r="927" customFormat="false" ht="13.8" hidden="false" customHeight="false" outlineLevel="0" collapsed="false">
      <c r="A927" s="106" t="s">
        <v>3531</v>
      </c>
      <c r="B927" s="106" t="s">
        <v>3312</v>
      </c>
    </row>
    <row r="928" customFormat="false" ht="13.8" hidden="false" customHeight="false" outlineLevel="0" collapsed="false">
      <c r="A928" s="106" t="s">
        <v>3532</v>
      </c>
      <c r="B928" s="106" t="s">
        <v>3312</v>
      </c>
    </row>
    <row r="929" customFormat="false" ht="13.8" hidden="false" customHeight="false" outlineLevel="0" collapsed="false">
      <c r="A929" s="106" t="s">
        <v>3533</v>
      </c>
      <c r="B929" s="106" t="s">
        <v>3312</v>
      </c>
    </row>
    <row r="930" customFormat="false" ht="13.8" hidden="false" customHeight="false" outlineLevel="0" collapsed="false">
      <c r="A930" s="106" t="s">
        <v>3534</v>
      </c>
      <c r="B930" s="106" t="s">
        <v>3312</v>
      </c>
    </row>
    <row r="931" customFormat="false" ht="13.8" hidden="false" customHeight="false" outlineLevel="0" collapsed="false">
      <c r="A931" s="106" t="s">
        <v>3535</v>
      </c>
      <c r="B931" s="106" t="s">
        <v>3312</v>
      </c>
    </row>
    <row r="932" customFormat="false" ht="13.8" hidden="false" customHeight="false" outlineLevel="0" collapsed="false">
      <c r="A932" s="106" t="s">
        <v>3536</v>
      </c>
      <c r="B932" s="106" t="s">
        <v>3312</v>
      </c>
    </row>
    <row r="933" customFormat="false" ht="13.8" hidden="false" customHeight="false" outlineLevel="0" collapsed="false">
      <c r="A933" s="106" t="s">
        <v>3537</v>
      </c>
      <c r="B933" s="106" t="s">
        <v>3312</v>
      </c>
    </row>
    <row r="934" customFormat="false" ht="13.8" hidden="false" customHeight="false" outlineLevel="0" collapsed="false">
      <c r="A934" s="106" t="s">
        <v>3538</v>
      </c>
      <c r="B934" s="106" t="s">
        <v>3312</v>
      </c>
    </row>
    <row r="935" customFormat="false" ht="13.8" hidden="false" customHeight="false" outlineLevel="0" collapsed="false">
      <c r="A935" s="106" t="s">
        <v>3539</v>
      </c>
      <c r="B935" s="106" t="s">
        <v>3312</v>
      </c>
    </row>
    <row r="936" customFormat="false" ht="13.8" hidden="false" customHeight="false" outlineLevel="0" collapsed="false">
      <c r="A936" s="106" t="s">
        <v>3540</v>
      </c>
      <c r="B936" s="106" t="s">
        <v>3312</v>
      </c>
    </row>
    <row r="937" customFormat="false" ht="13.8" hidden="false" customHeight="false" outlineLevel="0" collapsed="false">
      <c r="A937" s="106" t="s">
        <v>3541</v>
      </c>
      <c r="B937" s="106" t="s">
        <v>3312</v>
      </c>
    </row>
    <row r="938" customFormat="false" ht="13.8" hidden="false" customHeight="false" outlineLevel="0" collapsed="false">
      <c r="A938" s="106" t="s">
        <v>3542</v>
      </c>
      <c r="B938" s="106" t="s">
        <v>3312</v>
      </c>
    </row>
    <row r="939" customFormat="false" ht="13.8" hidden="false" customHeight="false" outlineLevel="0" collapsed="false">
      <c r="A939" s="106" t="s">
        <v>3543</v>
      </c>
      <c r="B939" s="106" t="s">
        <v>3312</v>
      </c>
    </row>
    <row r="940" customFormat="false" ht="13.8" hidden="false" customHeight="false" outlineLevel="0" collapsed="false">
      <c r="A940" s="106" t="s">
        <v>3544</v>
      </c>
      <c r="B940" s="106" t="s">
        <v>3312</v>
      </c>
    </row>
    <row r="941" customFormat="false" ht="13.8" hidden="false" customHeight="false" outlineLevel="0" collapsed="false">
      <c r="A941" s="106" t="s">
        <v>3545</v>
      </c>
      <c r="B941" s="106" t="s">
        <v>3312</v>
      </c>
    </row>
    <row r="942" customFormat="false" ht="13.8" hidden="false" customHeight="false" outlineLevel="0" collapsed="false">
      <c r="A942" s="106" t="s">
        <v>3546</v>
      </c>
      <c r="B942" s="106" t="s">
        <v>3312</v>
      </c>
    </row>
    <row r="943" customFormat="false" ht="13.8" hidden="false" customHeight="false" outlineLevel="0" collapsed="false">
      <c r="A943" s="106" t="s">
        <v>3547</v>
      </c>
      <c r="B943" s="106" t="s">
        <v>3312</v>
      </c>
    </row>
    <row r="944" customFormat="false" ht="13.8" hidden="false" customHeight="false" outlineLevel="0" collapsed="false">
      <c r="A944" s="106" t="s">
        <v>3548</v>
      </c>
      <c r="B944" s="106" t="s">
        <v>3312</v>
      </c>
    </row>
    <row r="945" customFormat="false" ht="13.8" hidden="false" customHeight="false" outlineLevel="0" collapsed="false">
      <c r="A945" s="106" t="s">
        <v>3549</v>
      </c>
      <c r="B945" s="106" t="s">
        <v>3312</v>
      </c>
    </row>
    <row r="946" customFormat="false" ht="13.8" hidden="false" customHeight="false" outlineLevel="0" collapsed="false">
      <c r="A946" s="106" t="s">
        <v>3550</v>
      </c>
      <c r="B946" s="106" t="s">
        <v>3312</v>
      </c>
    </row>
    <row r="947" customFormat="false" ht="13.8" hidden="false" customHeight="false" outlineLevel="0" collapsed="false">
      <c r="A947" s="106" t="s">
        <v>3551</v>
      </c>
      <c r="B947" s="106" t="s">
        <v>3312</v>
      </c>
    </row>
    <row r="948" customFormat="false" ht="13.8" hidden="false" customHeight="false" outlineLevel="0" collapsed="false">
      <c r="A948" s="106" t="s">
        <v>3552</v>
      </c>
      <c r="B948" s="106" t="s">
        <v>3312</v>
      </c>
    </row>
    <row r="949" customFormat="false" ht="13.8" hidden="false" customHeight="false" outlineLevel="0" collapsed="false">
      <c r="A949" s="106" t="s">
        <v>3553</v>
      </c>
      <c r="B949" s="106" t="s">
        <v>3312</v>
      </c>
    </row>
    <row r="950" customFormat="false" ht="13.8" hidden="false" customHeight="false" outlineLevel="0" collapsed="false">
      <c r="A950" s="106" t="s">
        <v>3554</v>
      </c>
      <c r="B950" s="106" t="s">
        <v>3312</v>
      </c>
    </row>
    <row r="951" customFormat="false" ht="13.8" hidden="false" customHeight="false" outlineLevel="0" collapsed="false">
      <c r="A951" s="106" t="s">
        <v>3555</v>
      </c>
      <c r="B951" s="106" t="s">
        <v>3312</v>
      </c>
    </row>
    <row r="952" customFormat="false" ht="13.8" hidden="false" customHeight="false" outlineLevel="0" collapsed="false">
      <c r="A952" s="106" t="s">
        <v>3556</v>
      </c>
      <c r="B952" s="106" t="s">
        <v>3312</v>
      </c>
    </row>
    <row r="953" customFormat="false" ht="13.8" hidden="false" customHeight="false" outlineLevel="0" collapsed="false">
      <c r="A953" s="106" t="s">
        <v>3557</v>
      </c>
      <c r="B953" s="106" t="s">
        <v>3312</v>
      </c>
    </row>
    <row r="954" customFormat="false" ht="13.8" hidden="false" customHeight="false" outlineLevel="0" collapsed="false">
      <c r="A954" s="106" t="s">
        <v>3558</v>
      </c>
      <c r="B954" s="106" t="s">
        <v>3312</v>
      </c>
    </row>
    <row r="955" customFormat="false" ht="13.8" hidden="false" customHeight="false" outlineLevel="0" collapsed="false">
      <c r="A955" s="106" t="s">
        <v>3559</v>
      </c>
      <c r="B955" s="106" t="s">
        <v>3312</v>
      </c>
    </row>
    <row r="956" customFormat="false" ht="13.8" hidden="false" customHeight="false" outlineLevel="0" collapsed="false">
      <c r="A956" s="106" t="s">
        <v>3560</v>
      </c>
      <c r="B956" s="106" t="s">
        <v>3312</v>
      </c>
    </row>
    <row r="957" customFormat="false" ht="13.8" hidden="false" customHeight="false" outlineLevel="0" collapsed="false">
      <c r="A957" s="106" t="s">
        <v>3561</v>
      </c>
      <c r="B957" s="106" t="s">
        <v>3312</v>
      </c>
    </row>
    <row r="958" customFormat="false" ht="13.8" hidden="false" customHeight="false" outlineLevel="0" collapsed="false">
      <c r="A958" s="106" t="s">
        <v>3562</v>
      </c>
      <c r="B958" s="106" t="s">
        <v>3312</v>
      </c>
    </row>
    <row r="959" customFormat="false" ht="13.8" hidden="false" customHeight="false" outlineLevel="0" collapsed="false">
      <c r="A959" s="106" t="s">
        <v>3563</v>
      </c>
      <c r="B959" s="106" t="s">
        <v>3312</v>
      </c>
    </row>
    <row r="960" customFormat="false" ht="13.8" hidden="false" customHeight="false" outlineLevel="0" collapsed="false">
      <c r="A960" s="106" t="s">
        <v>3564</v>
      </c>
      <c r="B960" s="106" t="s">
        <v>3312</v>
      </c>
    </row>
    <row r="961" customFormat="false" ht="13.8" hidden="false" customHeight="false" outlineLevel="0" collapsed="false">
      <c r="A961" s="106" t="s">
        <v>3565</v>
      </c>
      <c r="B961" s="106" t="s">
        <v>3312</v>
      </c>
    </row>
    <row r="962" customFormat="false" ht="13.8" hidden="false" customHeight="false" outlineLevel="0" collapsed="false">
      <c r="A962" s="106" t="s">
        <v>3566</v>
      </c>
      <c r="B962" s="106" t="s">
        <v>3312</v>
      </c>
    </row>
    <row r="963" customFormat="false" ht="13.8" hidden="false" customHeight="false" outlineLevel="0" collapsed="false">
      <c r="A963" s="106" t="s">
        <v>3567</v>
      </c>
      <c r="B963" s="106" t="s">
        <v>3312</v>
      </c>
    </row>
    <row r="964" customFormat="false" ht="13.8" hidden="false" customHeight="false" outlineLevel="0" collapsed="false">
      <c r="A964" s="106" t="s">
        <v>3568</v>
      </c>
      <c r="B964" s="106" t="s">
        <v>3312</v>
      </c>
    </row>
    <row r="965" customFormat="false" ht="13.8" hidden="false" customHeight="false" outlineLevel="0" collapsed="false">
      <c r="A965" s="106" t="s">
        <v>3569</v>
      </c>
      <c r="B965" s="106" t="s">
        <v>3312</v>
      </c>
    </row>
    <row r="966" customFormat="false" ht="13.8" hidden="false" customHeight="false" outlineLevel="0" collapsed="false">
      <c r="A966" s="106" t="s">
        <v>3570</v>
      </c>
      <c r="B966" s="106" t="s">
        <v>3312</v>
      </c>
    </row>
    <row r="967" customFormat="false" ht="13.8" hidden="false" customHeight="false" outlineLevel="0" collapsed="false">
      <c r="A967" s="106" t="s">
        <v>3571</v>
      </c>
      <c r="B967" s="106" t="s">
        <v>3312</v>
      </c>
    </row>
    <row r="968" customFormat="false" ht="13.8" hidden="false" customHeight="false" outlineLevel="0" collapsed="false">
      <c r="A968" s="106" t="s">
        <v>3572</v>
      </c>
      <c r="B968" s="106" t="s">
        <v>3312</v>
      </c>
    </row>
    <row r="969" customFormat="false" ht="13.8" hidden="false" customHeight="false" outlineLevel="0" collapsed="false">
      <c r="A969" s="106" t="s">
        <v>3573</v>
      </c>
      <c r="B969" s="106" t="s">
        <v>3312</v>
      </c>
    </row>
    <row r="970" customFormat="false" ht="13.8" hidden="false" customHeight="false" outlineLevel="0" collapsed="false">
      <c r="A970" s="106" t="s">
        <v>3574</v>
      </c>
      <c r="B970" s="106" t="s">
        <v>3312</v>
      </c>
    </row>
    <row r="971" customFormat="false" ht="13.8" hidden="false" customHeight="false" outlineLevel="0" collapsed="false">
      <c r="A971" s="106" t="s">
        <v>3575</v>
      </c>
      <c r="B971" s="106" t="s">
        <v>3312</v>
      </c>
    </row>
    <row r="972" customFormat="false" ht="13.8" hidden="false" customHeight="false" outlineLevel="0" collapsed="false">
      <c r="A972" s="106" t="s">
        <v>3576</v>
      </c>
      <c r="B972" s="106" t="s">
        <v>3312</v>
      </c>
    </row>
    <row r="973" customFormat="false" ht="13.8" hidden="false" customHeight="false" outlineLevel="0" collapsed="false">
      <c r="A973" s="106" t="s">
        <v>3577</v>
      </c>
      <c r="B973" s="106" t="s">
        <v>3312</v>
      </c>
    </row>
    <row r="974" customFormat="false" ht="13.8" hidden="false" customHeight="false" outlineLevel="0" collapsed="false">
      <c r="A974" s="106" t="s">
        <v>3578</v>
      </c>
      <c r="B974" s="106" t="s">
        <v>3312</v>
      </c>
    </row>
    <row r="975" customFormat="false" ht="13.8" hidden="false" customHeight="false" outlineLevel="0" collapsed="false">
      <c r="A975" s="106" t="s">
        <v>3579</v>
      </c>
      <c r="B975" s="106" t="s">
        <v>3312</v>
      </c>
    </row>
    <row r="976" customFormat="false" ht="13.8" hidden="false" customHeight="false" outlineLevel="0" collapsed="false">
      <c r="A976" s="106" t="s">
        <v>3580</v>
      </c>
      <c r="B976" s="106" t="s">
        <v>3312</v>
      </c>
    </row>
    <row r="977" customFormat="false" ht="13.8" hidden="false" customHeight="false" outlineLevel="0" collapsed="false">
      <c r="A977" s="106" t="s">
        <v>3581</v>
      </c>
      <c r="B977" s="106" t="s">
        <v>3312</v>
      </c>
    </row>
    <row r="978" customFormat="false" ht="13.8" hidden="false" customHeight="false" outlineLevel="0" collapsed="false">
      <c r="A978" s="106" t="s">
        <v>3582</v>
      </c>
      <c r="B978" s="106" t="s">
        <v>3312</v>
      </c>
    </row>
    <row r="979" customFormat="false" ht="13.8" hidden="false" customHeight="false" outlineLevel="0" collapsed="false">
      <c r="A979" s="106" t="s">
        <v>3583</v>
      </c>
      <c r="B979" s="106" t="s">
        <v>3312</v>
      </c>
    </row>
    <row r="980" customFormat="false" ht="13.8" hidden="false" customHeight="false" outlineLevel="0" collapsed="false">
      <c r="A980" s="106" t="s">
        <v>3584</v>
      </c>
      <c r="B980" s="106" t="s">
        <v>3312</v>
      </c>
    </row>
    <row r="981" customFormat="false" ht="13.8" hidden="false" customHeight="false" outlineLevel="0" collapsed="false">
      <c r="A981" s="106" t="s">
        <v>3585</v>
      </c>
      <c r="B981" s="106" t="s">
        <v>3312</v>
      </c>
    </row>
    <row r="982" customFormat="false" ht="13.8" hidden="false" customHeight="false" outlineLevel="0" collapsed="false">
      <c r="A982" s="106" t="s">
        <v>3586</v>
      </c>
      <c r="B982" s="106" t="s">
        <v>3312</v>
      </c>
    </row>
    <row r="983" customFormat="false" ht="13.8" hidden="false" customHeight="false" outlineLevel="0" collapsed="false">
      <c r="A983" s="106" t="s">
        <v>3587</v>
      </c>
      <c r="B983" s="106" t="s">
        <v>3312</v>
      </c>
    </row>
    <row r="984" customFormat="false" ht="13.8" hidden="false" customHeight="false" outlineLevel="0" collapsed="false">
      <c r="A984" s="106" t="s">
        <v>3588</v>
      </c>
      <c r="B984" s="106" t="s">
        <v>3312</v>
      </c>
    </row>
    <row r="985" customFormat="false" ht="13.8" hidden="false" customHeight="false" outlineLevel="0" collapsed="false">
      <c r="A985" s="106" t="s">
        <v>3589</v>
      </c>
      <c r="B985" s="106" t="s">
        <v>3312</v>
      </c>
    </row>
    <row r="986" customFormat="false" ht="13.8" hidden="false" customHeight="false" outlineLevel="0" collapsed="false">
      <c r="A986" s="106" t="s">
        <v>3590</v>
      </c>
      <c r="B986" s="106" t="s">
        <v>3312</v>
      </c>
    </row>
    <row r="987" customFormat="false" ht="13.8" hidden="false" customHeight="false" outlineLevel="0" collapsed="false">
      <c r="A987" s="106" t="s">
        <v>3591</v>
      </c>
      <c r="B987" s="106" t="s">
        <v>3312</v>
      </c>
    </row>
    <row r="988" customFormat="false" ht="13.8" hidden="false" customHeight="false" outlineLevel="0" collapsed="false">
      <c r="A988" s="106" t="s">
        <v>3592</v>
      </c>
      <c r="B988" s="106" t="s">
        <v>3312</v>
      </c>
    </row>
    <row r="989" customFormat="false" ht="13.8" hidden="false" customHeight="false" outlineLevel="0" collapsed="false">
      <c r="A989" s="106" t="s">
        <v>3593</v>
      </c>
      <c r="B989" s="106" t="s">
        <v>3312</v>
      </c>
    </row>
    <row r="990" customFormat="false" ht="13.8" hidden="false" customHeight="false" outlineLevel="0" collapsed="false">
      <c r="A990" s="106" t="s">
        <v>3594</v>
      </c>
      <c r="B990" s="106" t="s">
        <v>3312</v>
      </c>
    </row>
    <row r="991" customFormat="false" ht="13.8" hidden="false" customHeight="false" outlineLevel="0" collapsed="false">
      <c r="A991" s="106" t="s">
        <v>3595</v>
      </c>
      <c r="B991" s="106" t="s">
        <v>3312</v>
      </c>
    </row>
    <row r="992" customFormat="false" ht="13.8" hidden="false" customHeight="false" outlineLevel="0" collapsed="false">
      <c r="A992" s="106" t="s">
        <v>3596</v>
      </c>
      <c r="B992" s="106" t="s">
        <v>3312</v>
      </c>
    </row>
    <row r="993" customFormat="false" ht="13.8" hidden="false" customHeight="false" outlineLevel="0" collapsed="false">
      <c r="A993" s="106" t="s">
        <v>3597</v>
      </c>
      <c r="B993" s="106" t="s">
        <v>3312</v>
      </c>
    </row>
    <row r="994" customFormat="false" ht="13.8" hidden="false" customHeight="false" outlineLevel="0" collapsed="false">
      <c r="A994" s="106" t="s">
        <v>3598</v>
      </c>
      <c r="B994" s="106" t="s">
        <v>3312</v>
      </c>
    </row>
    <row r="995" customFormat="false" ht="13.8" hidden="false" customHeight="false" outlineLevel="0" collapsed="false">
      <c r="A995" s="106" t="s">
        <v>3599</v>
      </c>
      <c r="B995" s="106" t="s">
        <v>3312</v>
      </c>
    </row>
    <row r="996" customFormat="false" ht="13.8" hidden="false" customHeight="false" outlineLevel="0" collapsed="false">
      <c r="A996" s="106" t="s">
        <v>3600</v>
      </c>
      <c r="B996" s="106" t="s">
        <v>3312</v>
      </c>
    </row>
    <row r="997" customFormat="false" ht="13.8" hidden="false" customHeight="false" outlineLevel="0" collapsed="false">
      <c r="A997" s="106" t="s">
        <v>3601</v>
      </c>
      <c r="B997" s="106" t="s">
        <v>3312</v>
      </c>
    </row>
    <row r="998" customFormat="false" ht="13.8" hidden="false" customHeight="false" outlineLevel="0" collapsed="false">
      <c r="A998" s="106" t="s">
        <v>3602</v>
      </c>
      <c r="B998" s="106" t="s">
        <v>3312</v>
      </c>
    </row>
    <row r="999" customFormat="false" ht="13.8" hidden="false" customHeight="false" outlineLevel="0" collapsed="false">
      <c r="A999" s="106" t="s">
        <v>3603</v>
      </c>
      <c r="B999" s="106" t="s">
        <v>3312</v>
      </c>
    </row>
    <row r="1000" customFormat="false" ht="13.8" hidden="false" customHeight="false" outlineLevel="0" collapsed="false">
      <c r="A1000" s="106" t="s">
        <v>3604</v>
      </c>
      <c r="B1000" s="106" t="s">
        <v>3312</v>
      </c>
    </row>
    <row r="1001" customFormat="false" ht="13.8" hidden="false" customHeight="false" outlineLevel="0" collapsed="false">
      <c r="A1001" s="106" t="s">
        <v>3605</v>
      </c>
      <c r="B1001" s="106" t="s">
        <v>3312</v>
      </c>
    </row>
    <row r="1002" customFormat="false" ht="13.8" hidden="false" customHeight="false" outlineLevel="0" collapsed="false">
      <c r="A1002" s="106" t="s">
        <v>3606</v>
      </c>
      <c r="B1002" s="106" t="s">
        <v>3312</v>
      </c>
    </row>
    <row r="1003" customFormat="false" ht="13.8" hidden="false" customHeight="false" outlineLevel="0" collapsed="false">
      <c r="A1003" s="106" t="s">
        <v>3607</v>
      </c>
      <c r="B1003" s="106" t="s">
        <v>3312</v>
      </c>
    </row>
    <row r="1004" customFormat="false" ht="13.8" hidden="false" customHeight="false" outlineLevel="0" collapsed="false">
      <c r="A1004" s="106" t="s">
        <v>3608</v>
      </c>
      <c r="B1004" s="106" t="s">
        <v>3312</v>
      </c>
    </row>
    <row r="1005" customFormat="false" ht="13.8" hidden="false" customHeight="false" outlineLevel="0" collapsed="false">
      <c r="A1005" s="106" t="s">
        <v>3609</v>
      </c>
      <c r="B1005" s="106" t="s">
        <v>3312</v>
      </c>
    </row>
    <row r="1006" customFormat="false" ht="13.8" hidden="false" customHeight="false" outlineLevel="0" collapsed="false">
      <c r="A1006" s="106" t="s">
        <v>3610</v>
      </c>
      <c r="B1006" s="106" t="s">
        <v>3312</v>
      </c>
    </row>
    <row r="1007" customFormat="false" ht="13.8" hidden="false" customHeight="false" outlineLevel="0" collapsed="false">
      <c r="A1007" s="106" t="s">
        <v>3611</v>
      </c>
      <c r="B1007" s="106" t="s">
        <v>3312</v>
      </c>
    </row>
    <row r="1008" customFormat="false" ht="13.8" hidden="false" customHeight="false" outlineLevel="0" collapsed="false">
      <c r="A1008" s="106" t="s">
        <v>3612</v>
      </c>
      <c r="B1008" s="106" t="s">
        <v>3312</v>
      </c>
    </row>
    <row r="1009" customFormat="false" ht="13.8" hidden="false" customHeight="false" outlineLevel="0" collapsed="false">
      <c r="A1009" s="106" t="s">
        <v>3613</v>
      </c>
      <c r="B1009" s="106" t="s">
        <v>3312</v>
      </c>
    </row>
    <row r="1010" customFormat="false" ht="13.8" hidden="false" customHeight="false" outlineLevel="0" collapsed="false">
      <c r="A1010" s="106" t="s">
        <v>3614</v>
      </c>
      <c r="B1010" s="106" t="s">
        <v>3312</v>
      </c>
    </row>
    <row r="1011" customFormat="false" ht="13.8" hidden="false" customHeight="false" outlineLevel="0" collapsed="false">
      <c r="A1011" s="106" t="s">
        <v>3615</v>
      </c>
      <c r="B1011" s="106" t="s">
        <v>3312</v>
      </c>
    </row>
    <row r="1012" customFormat="false" ht="13.8" hidden="false" customHeight="false" outlineLevel="0" collapsed="false">
      <c r="A1012" s="106" t="s">
        <v>3616</v>
      </c>
      <c r="B1012" s="106" t="s">
        <v>3312</v>
      </c>
    </row>
    <row r="1013" customFormat="false" ht="13.8" hidden="false" customHeight="false" outlineLevel="0" collapsed="false">
      <c r="A1013" s="106" t="s">
        <v>3617</v>
      </c>
      <c r="B1013" s="106" t="s">
        <v>3312</v>
      </c>
    </row>
    <row r="1014" customFormat="false" ht="13.8" hidden="false" customHeight="false" outlineLevel="0" collapsed="false">
      <c r="A1014" s="106" t="s">
        <v>3618</v>
      </c>
      <c r="B1014" s="106" t="s">
        <v>3312</v>
      </c>
    </row>
    <row r="1015" customFormat="false" ht="13.8" hidden="false" customHeight="false" outlineLevel="0" collapsed="false">
      <c r="A1015" s="106" t="s">
        <v>3619</v>
      </c>
      <c r="B1015" s="106" t="s">
        <v>3312</v>
      </c>
    </row>
    <row r="1016" customFormat="false" ht="13.8" hidden="false" customHeight="false" outlineLevel="0" collapsed="false">
      <c r="A1016" s="106" t="s">
        <v>3620</v>
      </c>
      <c r="B1016" s="106" t="s">
        <v>3312</v>
      </c>
    </row>
    <row r="1017" customFormat="false" ht="13.8" hidden="false" customHeight="false" outlineLevel="0" collapsed="false">
      <c r="A1017" s="106" t="s">
        <v>3621</v>
      </c>
      <c r="B1017" s="106" t="s">
        <v>3312</v>
      </c>
    </row>
    <row r="1018" customFormat="false" ht="13.8" hidden="false" customHeight="false" outlineLevel="0" collapsed="false">
      <c r="A1018" s="106" t="s">
        <v>3622</v>
      </c>
      <c r="B1018" s="106" t="s">
        <v>3312</v>
      </c>
    </row>
    <row r="1019" customFormat="false" ht="13.8" hidden="false" customHeight="false" outlineLevel="0" collapsed="false">
      <c r="A1019" s="106" t="s">
        <v>3623</v>
      </c>
      <c r="B1019" s="106" t="s">
        <v>3312</v>
      </c>
    </row>
    <row r="1020" customFormat="false" ht="13.8" hidden="false" customHeight="false" outlineLevel="0" collapsed="false">
      <c r="A1020" s="106" t="s">
        <v>3624</v>
      </c>
      <c r="B1020" s="106" t="s">
        <v>3312</v>
      </c>
    </row>
    <row r="1021" customFormat="false" ht="13.8" hidden="false" customHeight="false" outlineLevel="0" collapsed="false">
      <c r="A1021" s="106" t="s">
        <v>3625</v>
      </c>
      <c r="B1021" s="106" t="s">
        <v>3312</v>
      </c>
    </row>
    <row r="1022" customFormat="false" ht="13.8" hidden="false" customHeight="false" outlineLevel="0" collapsed="false">
      <c r="A1022" s="106" t="s">
        <v>3626</v>
      </c>
      <c r="B1022" s="106" t="s">
        <v>3312</v>
      </c>
    </row>
    <row r="1023" customFormat="false" ht="13.8" hidden="false" customHeight="false" outlineLevel="0" collapsed="false">
      <c r="A1023" s="106" t="s">
        <v>3627</v>
      </c>
      <c r="B1023" s="106" t="s">
        <v>3312</v>
      </c>
    </row>
    <row r="1024" customFormat="false" ht="13.8" hidden="false" customHeight="false" outlineLevel="0" collapsed="false">
      <c r="A1024" s="106" t="s">
        <v>3628</v>
      </c>
      <c r="B1024" s="106" t="s">
        <v>3312</v>
      </c>
    </row>
    <row r="1025" customFormat="false" ht="13.8" hidden="false" customHeight="false" outlineLevel="0" collapsed="false">
      <c r="A1025" s="106" t="s">
        <v>3629</v>
      </c>
      <c r="B1025" s="106" t="s">
        <v>3312</v>
      </c>
    </row>
    <row r="1026" customFormat="false" ht="13.8" hidden="false" customHeight="false" outlineLevel="0" collapsed="false">
      <c r="A1026" s="106" t="s">
        <v>3630</v>
      </c>
      <c r="B1026" s="106" t="s">
        <v>3312</v>
      </c>
    </row>
    <row r="1027" customFormat="false" ht="13.8" hidden="false" customHeight="false" outlineLevel="0" collapsed="false">
      <c r="A1027" s="106" t="s">
        <v>3631</v>
      </c>
      <c r="B1027" s="106" t="s">
        <v>3312</v>
      </c>
    </row>
    <row r="1028" customFormat="false" ht="13.8" hidden="false" customHeight="false" outlineLevel="0" collapsed="false">
      <c r="A1028" s="106" t="s">
        <v>3632</v>
      </c>
      <c r="B1028" s="106" t="s">
        <v>3312</v>
      </c>
    </row>
    <row r="1029" customFormat="false" ht="13.8" hidden="false" customHeight="false" outlineLevel="0" collapsed="false">
      <c r="A1029" s="106" t="s">
        <v>3633</v>
      </c>
      <c r="B1029" s="106" t="s">
        <v>3312</v>
      </c>
    </row>
    <row r="1030" customFormat="false" ht="13.8" hidden="false" customHeight="false" outlineLevel="0" collapsed="false">
      <c r="A1030" s="106" t="s">
        <v>3634</v>
      </c>
      <c r="B1030" s="106" t="s">
        <v>3312</v>
      </c>
    </row>
    <row r="1031" customFormat="false" ht="13.8" hidden="false" customHeight="false" outlineLevel="0" collapsed="false">
      <c r="A1031" s="106" t="s">
        <v>3635</v>
      </c>
      <c r="B1031" s="106" t="s">
        <v>3312</v>
      </c>
    </row>
    <row r="1032" customFormat="false" ht="13.8" hidden="false" customHeight="false" outlineLevel="0" collapsed="false">
      <c r="A1032" s="106" t="s">
        <v>3636</v>
      </c>
      <c r="B1032" s="106" t="s">
        <v>3312</v>
      </c>
    </row>
    <row r="1033" customFormat="false" ht="13.8" hidden="false" customHeight="false" outlineLevel="0" collapsed="false">
      <c r="A1033" s="106" t="s">
        <v>3637</v>
      </c>
      <c r="B1033" s="106" t="s">
        <v>3312</v>
      </c>
    </row>
    <row r="1034" customFormat="false" ht="13.8" hidden="false" customHeight="false" outlineLevel="0" collapsed="false">
      <c r="A1034" s="106" t="s">
        <v>3638</v>
      </c>
      <c r="B1034" s="106" t="s">
        <v>3312</v>
      </c>
    </row>
    <row r="1035" customFormat="false" ht="13.8" hidden="false" customHeight="false" outlineLevel="0" collapsed="false">
      <c r="A1035" s="106" t="s">
        <v>3639</v>
      </c>
      <c r="B1035" s="106" t="s">
        <v>3312</v>
      </c>
    </row>
    <row r="1036" customFormat="false" ht="13.8" hidden="false" customHeight="false" outlineLevel="0" collapsed="false">
      <c r="A1036" s="106" t="s">
        <v>3640</v>
      </c>
      <c r="B1036" s="106" t="s">
        <v>3312</v>
      </c>
    </row>
    <row r="1037" customFormat="false" ht="13.8" hidden="false" customHeight="false" outlineLevel="0" collapsed="false">
      <c r="A1037" s="106" t="s">
        <v>3641</v>
      </c>
      <c r="B1037" s="106" t="s">
        <v>3312</v>
      </c>
    </row>
    <row r="1038" customFormat="false" ht="13.8" hidden="false" customHeight="false" outlineLevel="0" collapsed="false">
      <c r="A1038" s="106" t="s">
        <v>3642</v>
      </c>
      <c r="B1038" s="106" t="s">
        <v>3312</v>
      </c>
    </row>
    <row r="1039" customFormat="false" ht="13.8" hidden="false" customHeight="false" outlineLevel="0" collapsed="false">
      <c r="A1039" s="106" t="s">
        <v>3643</v>
      </c>
      <c r="B1039" s="106" t="s">
        <v>3312</v>
      </c>
    </row>
    <row r="1040" customFormat="false" ht="13.8" hidden="false" customHeight="false" outlineLevel="0" collapsed="false">
      <c r="A1040" s="106" t="s">
        <v>3644</v>
      </c>
      <c r="B1040" s="106" t="s">
        <v>3312</v>
      </c>
    </row>
    <row r="1041" customFormat="false" ht="13.8" hidden="false" customHeight="false" outlineLevel="0" collapsed="false">
      <c r="A1041" s="106" t="s">
        <v>3645</v>
      </c>
      <c r="B1041" s="106" t="s">
        <v>3312</v>
      </c>
    </row>
    <row r="1042" customFormat="false" ht="13.8" hidden="false" customHeight="false" outlineLevel="0" collapsed="false">
      <c r="A1042" s="106" t="s">
        <v>3646</v>
      </c>
      <c r="B1042" s="106" t="s">
        <v>3312</v>
      </c>
    </row>
    <row r="1043" customFormat="false" ht="13.8" hidden="false" customHeight="false" outlineLevel="0" collapsed="false">
      <c r="A1043" s="106" t="s">
        <v>3647</v>
      </c>
      <c r="B1043" s="106" t="s">
        <v>3312</v>
      </c>
    </row>
    <row r="1044" customFormat="false" ht="13.8" hidden="false" customHeight="false" outlineLevel="0" collapsed="false">
      <c r="A1044" s="106" t="s">
        <v>3648</v>
      </c>
      <c r="B1044" s="106" t="s">
        <v>3312</v>
      </c>
    </row>
    <row r="1045" customFormat="false" ht="13.8" hidden="false" customHeight="false" outlineLevel="0" collapsed="false">
      <c r="A1045" s="106" t="s">
        <v>3649</v>
      </c>
      <c r="B1045" s="106" t="s">
        <v>3312</v>
      </c>
    </row>
    <row r="1046" customFormat="false" ht="13.8" hidden="false" customHeight="false" outlineLevel="0" collapsed="false">
      <c r="A1046" s="106" t="s">
        <v>3650</v>
      </c>
      <c r="B1046" s="106" t="s">
        <v>3312</v>
      </c>
    </row>
    <row r="1047" customFormat="false" ht="13.8" hidden="false" customHeight="false" outlineLevel="0" collapsed="false">
      <c r="A1047" s="106" t="s">
        <v>3651</v>
      </c>
      <c r="B1047" s="106" t="s">
        <v>3312</v>
      </c>
    </row>
    <row r="1048" customFormat="false" ht="13.8" hidden="false" customHeight="false" outlineLevel="0" collapsed="false">
      <c r="A1048" s="106" t="s">
        <v>3652</v>
      </c>
      <c r="B1048" s="106" t="s">
        <v>3312</v>
      </c>
    </row>
    <row r="1049" customFormat="false" ht="13.8" hidden="false" customHeight="false" outlineLevel="0" collapsed="false">
      <c r="A1049" s="106" t="s">
        <v>3653</v>
      </c>
      <c r="B1049" s="106" t="s">
        <v>3312</v>
      </c>
    </row>
    <row r="1050" customFormat="false" ht="13.8" hidden="false" customHeight="false" outlineLevel="0" collapsed="false">
      <c r="A1050" s="106" t="s">
        <v>3654</v>
      </c>
      <c r="B1050" s="106" t="s">
        <v>3312</v>
      </c>
    </row>
    <row r="1051" customFormat="false" ht="13.8" hidden="false" customHeight="false" outlineLevel="0" collapsed="false">
      <c r="A1051" s="106" t="s">
        <v>3655</v>
      </c>
      <c r="B1051" s="106" t="s">
        <v>3312</v>
      </c>
    </row>
    <row r="1052" customFormat="false" ht="13.8" hidden="false" customHeight="false" outlineLevel="0" collapsed="false">
      <c r="A1052" s="106" t="s">
        <v>3656</v>
      </c>
      <c r="B1052" s="106" t="s">
        <v>3312</v>
      </c>
    </row>
    <row r="1053" customFormat="false" ht="13.8" hidden="false" customHeight="false" outlineLevel="0" collapsed="false">
      <c r="A1053" s="106" t="s">
        <v>3657</v>
      </c>
      <c r="B1053" s="106" t="s">
        <v>3312</v>
      </c>
    </row>
    <row r="1054" customFormat="false" ht="13.8" hidden="false" customHeight="false" outlineLevel="0" collapsed="false">
      <c r="A1054" s="106" t="s">
        <v>3658</v>
      </c>
      <c r="B1054" s="106" t="s">
        <v>3312</v>
      </c>
    </row>
    <row r="1055" customFormat="false" ht="13.8" hidden="false" customHeight="false" outlineLevel="0" collapsed="false">
      <c r="A1055" s="106" t="s">
        <v>3659</v>
      </c>
      <c r="B1055" s="106" t="s">
        <v>3312</v>
      </c>
    </row>
    <row r="1056" customFormat="false" ht="13.8" hidden="false" customHeight="false" outlineLevel="0" collapsed="false">
      <c r="A1056" s="106" t="s">
        <v>3660</v>
      </c>
      <c r="B1056" s="106" t="s">
        <v>3312</v>
      </c>
    </row>
    <row r="1057" customFormat="false" ht="13.8" hidden="false" customHeight="false" outlineLevel="0" collapsed="false">
      <c r="A1057" s="106" t="s">
        <v>3661</v>
      </c>
      <c r="B1057" s="106" t="s">
        <v>3312</v>
      </c>
    </row>
    <row r="1058" customFormat="false" ht="13.8" hidden="false" customHeight="false" outlineLevel="0" collapsed="false">
      <c r="A1058" s="106" t="s">
        <v>3662</v>
      </c>
      <c r="B1058" s="106" t="s">
        <v>3312</v>
      </c>
    </row>
    <row r="1059" customFormat="false" ht="13.8" hidden="false" customHeight="false" outlineLevel="0" collapsed="false">
      <c r="A1059" s="106" t="s">
        <v>3663</v>
      </c>
      <c r="B1059" s="106" t="s">
        <v>3312</v>
      </c>
    </row>
    <row r="1060" customFormat="false" ht="13.8" hidden="false" customHeight="false" outlineLevel="0" collapsed="false">
      <c r="A1060" s="106" t="s">
        <v>3664</v>
      </c>
      <c r="B1060" s="106" t="s">
        <v>3312</v>
      </c>
    </row>
    <row r="1061" customFormat="false" ht="13.8" hidden="false" customHeight="false" outlineLevel="0" collapsed="false">
      <c r="A1061" s="106" t="s">
        <v>3665</v>
      </c>
      <c r="B1061" s="106" t="s">
        <v>3312</v>
      </c>
    </row>
    <row r="1062" customFormat="false" ht="13.8" hidden="false" customHeight="false" outlineLevel="0" collapsed="false">
      <c r="A1062" s="106" t="s">
        <v>3666</v>
      </c>
      <c r="B1062" s="106" t="s">
        <v>3312</v>
      </c>
    </row>
    <row r="1063" customFormat="false" ht="13.8" hidden="false" customHeight="false" outlineLevel="0" collapsed="false">
      <c r="A1063" s="106" t="s">
        <v>3667</v>
      </c>
      <c r="B1063" s="106" t="s">
        <v>3312</v>
      </c>
    </row>
    <row r="1064" customFormat="false" ht="13.8" hidden="false" customHeight="false" outlineLevel="0" collapsed="false">
      <c r="A1064" s="106" t="s">
        <v>3668</v>
      </c>
      <c r="B1064" s="106" t="s">
        <v>3312</v>
      </c>
    </row>
    <row r="1065" customFormat="false" ht="13.8" hidden="false" customHeight="false" outlineLevel="0" collapsed="false">
      <c r="A1065" s="106" t="s">
        <v>3669</v>
      </c>
      <c r="B1065" s="106" t="s">
        <v>3312</v>
      </c>
    </row>
    <row r="1066" customFormat="false" ht="13.8" hidden="false" customHeight="false" outlineLevel="0" collapsed="false">
      <c r="A1066" s="106" t="s">
        <v>3670</v>
      </c>
      <c r="B1066" s="106" t="s">
        <v>3312</v>
      </c>
    </row>
    <row r="1067" customFormat="false" ht="13.8" hidden="false" customHeight="false" outlineLevel="0" collapsed="false">
      <c r="A1067" s="106" t="s">
        <v>3671</v>
      </c>
      <c r="B1067" s="106" t="s">
        <v>3312</v>
      </c>
    </row>
    <row r="1068" customFormat="false" ht="13.8" hidden="false" customHeight="false" outlineLevel="0" collapsed="false">
      <c r="A1068" s="106" t="s">
        <v>3672</v>
      </c>
      <c r="B1068" s="106" t="s">
        <v>3312</v>
      </c>
    </row>
    <row r="1069" customFormat="false" ht="13.8" hidden="false" customHeight="false" outlineLevel="0" collapsed="false">
      <c r="A1069" s="106" t="s">
        <v>3673</v>
      </c>
      <c r="B1069" s="106" t="s">
        <v>3312</v>
      </c>
    </row>
    <row r="1070" customFormat="false" ht="13.8" hidden="false" customHeight="false" outlineLevel="0" collapsed="false">
      <c r="A1070" s="106" t="s">
        <v>3674</v>
      </c>
      <c r="B1070" s="106" t="s">
        <v>3312</v>
      </c>
    </row>
    <row r="1071" customFormat="false" ht="13.8" hidden="false" customHeight="false" outlineLevel="0" collapsed="false">
      <c r="A1071" s="106" t="s">
        <v>3675</v>
      </c>
      <c r="B1071" s="106" t="s">
        <v>3312</v>
      </c>
    </row>
    <row r="1072" customFormat="false" ht="13.8" hidden="false" customHeight="false" outlineLevel="0" collapsed="false">
      <c r="A1072" s="106" t="s">
        <v>3676</v>
      </c>
      <c r="B1072" s="106" t="s">
        <v>3312</v>
      </c>
    </row>
    <row r="1073" customFormat="false" ht="13.8" hidden="false" customHeight="false" outlineLevel="0" collapsed="false">
      <c r="A1073" s="106" t="s">
        <v>3677</v>
      </c>
      <c r="B1073" s="106" t="s">
        <v>3312</v>
      </c>
    </row>
    <row r="1074" customFormat="false" ht="13.8" hidden="false" customHeight="false" outlineLevel="0" collapsed="false">
      <c r="A1074" s="106" t="s">
        <v>3678</v>
      </c>
      <c r="B1074" s="106" t="s">
        <v>3312</v>
      </c>
    </row>
    <row r="1075" customFormat="false" ht="13.8" hidden="false" customHeight="false" outlineLevel="0" collapsed="false">
      <c r="A1075" s="106" t="s">
        <v>3679</v>
      </c>
      <c r="B1075" s="106" t="s">
        <v>3312</v>
      </c>
    </row>
    <row r="1076" customFormat="false" ht="13.8" hidden="false" customHeight="false" outlineLevel="0" collapsed="false">
      <c r="A1076" s="106" t="s">
        <v>3680</v>
      </c>
      <c r="B1076" s="106" t="s">
        <v>3312</v>
      </c>
    </row>
    <row r="1077" customFormat="false" ht="13.8" hidden="false" customHeight="false" outlineLevel="0" collapsed="false">
      <c r="A1077" s="106" t="s">
        <v>3681</v>
      </c>
      <c r="B1077" s="106" t="s">
        <v>3312</v>
      </c>
    </row>
    <row r="1078" customFormat="false" ht="13.8" hidden="false" customHeight="false" outlineLevel="0" collapsed="false">
      <c r="A1078" s="106" t="s">
        <v>3682</v>
      </c>
      <c r="B1078" s="106" t="s">
        <v>3312</v>
      </c>
    </row>
    <row r="1079" customFormat="false" ht="13.8" hidden="false" customHeight="false" outlineLevel="0" collapsed="false">
      <c r="A1079" s="106" t="s">
        <v>3683</v>
      </c>
      <c r="B1079" s="106" t="s">
        <v>3312</v>
      </c>
    </row>
    <row r="1080" customFormat="false" ht="13.8" hidden="false" customHeight="false" outlineLevel="0" collapsed="false">
      <c r="A1080" s="106" t="s">
        <v>3684</v>
      </c>
      <c r="B1080" s="106" t="s">
        <v>3312</v>
      </c>
    </row>
    <row r="1081" customFormat="false" ht="13.8" hidden="false" customHeight="false" outlineLevel="0" collapsed="false">
      <c r="A1081" s="106" t="s">
        <v>3685</v>
      </c>
      <c r="B1081" s="106" t="s">
        <v>3312</v>
      </c>
    </row>
    <row r="1082" customFormat="false" ht="13.8" hidden="false" customHeight="false" outlineLevel="0" collapsed="false">
      <c r="A1082" s="106" t="s">
        <v>3686</v>
      </c>
      <c r="B1082" s="106" t="s">
        <v>3312</v>
      </c>
    </row>
    <row r="1083" customFormat="false" ht="13.8" hidden="false" customHeight="false" outlineLevel="0" collapsed="false">
      <c r="A1083" s="106" t="s">
        <v>3687</v>
      </c>
      <c r="B1083" s="106" t="s">
        <v>3312</v>
      </c>
    </row>
    <row r="1084" customFormat="false" ht="13.8" hidden="false" customHeight="false" outlineLevel="0" collapsed="false">
      <c r="A1084" s="106" t="s">
        <v>3688</v>
      </c>
      <c r="B1084" s="106" t="s">
        <v>3312</v>
      </c>
    </row>
    <row r="1085" customFormat="false" ht="13.8" hidden="false" customHeight="false" outlineLevel="0" collapsed="false">
      <c r="A1085" s="106" t="s">
        <v>3689</v>
      </c>
      <c r="B1085" s="106" t="s">
        <v>3312</v>
      </c>
    </row>
    <row r="1086" customFormat="false" ht="13.8" hidden="false" customHeight="false" outlineLevel="0" collapsed="false">
      <c r="A1086" s="106" t="s">
        <v>3690</v>
      </c>
      <c r="B1086" s="106" t="s">
        <v>3312</v>
      </c>
    </row>
    <row r="1087" customFormat="false" ht="13.8" hidden="false" customHeight="false" outlineLevel="0" collapsed="false">
      <c r="A1087" s="106" t="s">
        <v>3691</v>
      </c>
      <c r="B1087" s="106" t="s">
        <v>3312</v>
      </c>
    </row>
    <row r="1088" customFormat="false" ht="13.8" hidden="false" customHeight="false" outlineLevel="0" collapsed="false">
      <c r="A1088" s="106" t="s">
        <v>3692</v>
      </c>
      <c r="B1088" s="106" t="s">
        <v>3312</v>
      </c>
    </row>
    <row r="1089" customFormat="false" ht="13.8" hidden="false" customHeight="false" outlineLevel="0" collapsed="false">
      <c r="A1089" s="106" t="s">
        <v>3693</v>
      </c>
      <c r="B1089" s="106" t="s">
        <v>3312</v>
      </c>
    </row>
    <row r="1090" customFormat="false" ht="13.8" hidden="false" customHeight="false" outlineLevel="0" collapsed="false">
      <c r="A1090" s="106" t="s">
        <v>3694</v>
      </c>
      <c r="B1090" s="106" t="s">
        <v>3312</v>
      </c>
    </row>
    <row r="1091" customFormat="false" ht="13.8" hidden="false" customHeight="false" outlineLevel="0" collapsed="false">
      <c r="A1091" s="106" t="s">
        <v>3695</v>
      </c>
      <c r="B1091" s="106" t="s">
        <v>3312</v>
      </c>
    </row>
    <row r="1092" customFormat="false" ht="13.8" hidden="false" customHeight="false" outlineLevel="0" collapsed="false">
      <c r="A1092" s="106" t="s">
        <v>3696</v>
      </c>
      <c r="B1092" s="106" t="s">
        <v>3312</v>
      </c>
    </row>
    <row r="1093" customFormat="false" ht="13.8" hidden="false" customHeight="false" outlineLevel="0" collapsed="false">
      <c r="A1093" s="106" t="s">
        <v>3697</v>
      </c>
      <c r="B1093" s="106" t="s">
        <v>3312</v>
      </c>
    </row>
    <row r="1094" customFormat="false" ht="13.8" hidden="false" customHeight="false" outlineLevel="0" collapsed="false">
      <c r="A1094" s="106" t="s">
        <v>3698</v>
      </c>
      <c r="B1094" s="106" t="s">
        <v>3312</v>
      </c>
    </row>
    <row r="1095" customFormat="false" ht="13.8" hidden="false" customHeight="false" outlineLevel="0" collapsed="false">
      <c r="A1095" s="106" t="s">
        <v>3699</v>
      </c>
      <c r="B1095" s="106" t="s">
        <v>3312</v>
      </c>
    </row>
    <row r="1096" customFormat="false" ht="13.8" hidden="false" customHeight="false" outlineLevel="0" collapsed="false">
      <c r="A1096" s="106" t="s">
        <v>3700</v>
      </c>
      <c r="B1096" s="106" t="s">
        <v>3312</v>
      </c>
    </row>
    <row r="1097" customFormat="false" ht="13.8" hidden="false" customHeight="false" outlineLevel="0" collapsed="false">
      <c r="A1097" s="106" t="s">
        <v>3701</v>
      </c>
      <c r="B1097" s="106" t="s">
        <v>3312</v>
      </c>
    </row>
    <row r="1098" customFormat="false" ht="13.8" hidden="false" customHeight="false" outlineLevel="0" collapsed="false">
      <c r="A1098" s="106" t="s">
        <v>3702</v>
      </c>
      <c r="B1098" s="106" t="s">
        <v>3312</v>
      </c>
    </row>
    <row r="1099" customFormat="false" ht="13.8" hidden="false" customHeight="false" outlineLevel="0" collapsed="false">
      <c r="A1099" s="106" t="s">
        <v>3703</v>
      </c>
      <c r="B1099" s="106" t="s">
        <v>3312</v>
      </c>
    </row>
    <row r="1100" customFormat="false" ht="13.8" hidden="false" customHeight="false" outlineLevel="0" collapsed="false">
      <c r="A1100" s="106" t="s">
        <v>3704</v>
      </c>
      <c r="B1100" s="106" t="s">
        <v>3312</v>
      </c>
    </row>
    <row r="1101" customFormat="false" ht="13.8" hidden="false" customHeight="false" outlineLevel="0" collapsed="false">
      <c r="A1101" s="106" t="s">
        <v>3705</v>
      </c>
      <c r="B1101" s="106" t="s">
        <v>3312</v>
      </c>
    </row>
    <row r="1102" customFormat="false" ht="13.8" hidden="false" customHeight="false" outlineLevel="0" collapsed="false">
      <c r="A1102" s="106" t="s">
        <v>3706</v>
      </c>
      <c r="B1102" s="106" t="s">
        <v>3312</v>
      </c>
    </row>
    <row r="1103" customFormat="false" ht="13.8" hidden="false" customHeight="false" outlineLevel="0" collapsed="false">
      <c r="A1103" s="106" t="s">
        <v>3707</v>
      </c>
      <c r="B1103" s="106" t="s">
        <v>3312</v>
      </c>
    </row>
    <row r="1104" customFormat="false" ht="13.8" hidden="false" customHeight="false" outlineLevel="0" collapsed="false">
      <c r="A1104" s="106" t="s">
        <v>3708</v>
      </c>
      <c r="B1104" s="106" t="s">
        <v>3312</v>
      </c>
    </row>
    <row r="1105" customFormat="false" ht="13.8" hidden="false" customHeight="false" outlineLevel="0" collapsed="false">
      <c r="A1105" s="106" t="s">
        <v>3709</v>
      </c>
      <c r="B1105" s="106" t="s">
        <v>3312</v>
      </c>
    </row>
    <row r="1106" customFormat="false" ht="13.8" hidden="false" customHeight="false" outlineLevel="0" collapsed="false">
      <c r="A1106" s="106" t="s">
        <v>3710</v>
      </c>
      <c r="B1106" s="106" t="s">
        <v>3711</v>
      </c>
    </row>
    <row r="1107" customFormat="false" ht="13.8" hidden="false" customHeight="false" outlineLevel="0" collapsed="false">
      <c r="A1107" s="106" t="s">
        <v>3712</v>
      </c>
      <c r="B1107" s="106" t="s">
        <v>3711</v>
      </c>
    </row>
    <row r="1108" customFormat="false" ht="13.8" hidden="false" customHeight="false" outlineLevel="0" collapsed="false">
      <c r="A1108" s="106" t="s">
        <v>3713</v>
      </c>
      <c r="B1108" s="106" t="s">
        <v>3711</v>
      </c>
    </row>
    <row r="1109" customFormat="false" ht="13.8" hidden="false" customHeight="false" outlineLevel="0" collapsed="false">
      <c r="A1109" s="106" t="s">
        <v>3714</v>
      </c>
      <c r="B1109" s="106" t="s">
        <v>3711</v>
      </c>
    </row>
    <row r="1110" customFormat="false" ht="13.8" hidden="false" customHeight="false" outlineLevel="0" collapsed="false">
      <c r="A1110" s="106" t="s">
        <v>3715</v>
      </c>
      <c r="B1110" s="106" t="s">
        <v>3711</v>
      </c>
    </row>
    <row r="1111" customFormat="false" ht="13.8" hidden="false" customHeight="false" outlineLevel="0" collapsed="false">
      <c r="A1111" s="106" t="s">
        <v>3716</v>
      </c>
      <c r="B1111" s="106" t="s">
        <v>3312</v>
      </c>
    </row>
    <row r="1112" customFormat="false" ht="13.8" hidden="false" customHeight="false" outlineLevel="0" collapsed="false">
      <c r="A1112" s="106" t="s">
        <v>3717</v>
      </c>
      <c r="B1112" s="106" t="s">
        <v>3312</v>
      </c>
    </row>
    <row r="1113" customFormat="false" ht="13.8" hidden="false" customHeight="false" outlineLevel="0" collapsed="false">
      <c r="A1113" s="106" t="s">
        <v>3718</v>
      </c>
      <c r="B1113" s="106" t="s">
        <v>3312</v>
      </c>
    </row>
    <row r="1114" customFormat="false" ht="13.8" hidden="false" customHeight="false" outlineLevel="0" collapsed="false">
      <c r="A1114" s="106" t="s">
        <v>3719</v>
      </c>
      <c r="B1114" s="106" t="s">
        <v>3312</v>
      </c>
    </row>
    <row r="1115" customFormat="false" ht="13.8" hidden="false" customHeight="false" outlineLevel="0" collapsed="false">
      <c r="A1115" s="106" t="s">
        <v>3720</v>
      </c>
      <c r="B1115" s="106" t="s">
        <v>3312</v>
      </c>
    </row>
    <row r="1116" customFormat="false" ht="13.8" hidden="false" customHeight="false" outlineLevel="0" collapsed="false">
      <c r="A1116" s="106" t="s">
        <v>3721</v>
      </c>
      <c r="B1116" s="106" t="s">
        <v>3312</v>
      </c>
    </row>
    <row r="1117" customFormat="false" ht="13.8" hidden="false" customHeight="false" outlineLevel="0" collapsed="false">
      <c r="A1117" s="106" t="s">
        <v>3722</v>
      </c>
      <c r="B1117" s="106" t="s">
        <v>3312</v>
      </c>
    </row>
    <row r="1118" customFormat="false" ht="13.8" hidden="false" customHeight="false" outlineLevel="0" collapsed="false">
      <c r="A1118" s="106" t="s">
        <v>3723</v>
      </c>
      <c r="B1118" s="106" t="s">
        <v>3312</v>
      </c>
    </row>
    <row r="1119" customFormat="false" ht="13.8" hidden="false" customHeight="false" outlineLevel="0" collapsed="false">
      <c r="A1119" s="106" t="s">
        <v>3724</v>
      </c>
      <c r="B1119" s="106" t="s">
        <v>3312</v>
      </c>
    </row>
    <row r="1120" customFormat="false" ht="13.8" hidden="false" customHeight="false" outlineLevel="0" collapsed="false">
      <c r="A1120" s="106" t="s">
        <v>3725</v>
      </c>
      <c r="B1120" s="106" t="s">
        <v>3312</v>
      </c>
    </row>
    <row r="1121" customFormat="false" ht="13.8" hidden="false" customHeight="false" outlineLevel="0" collapsed="false">
      <c r="A1121" s="106" t="s">
        <v>3726</v>
      </c>
      <c r="B1121" s="106" t="s">
        <v>3312</v>
      </c>
    </row>
    <row r="1122" customFormat="false" ht="13.8" hidden="false" customHeight="false" outlineLevel="0" collapsed="false">
      <c r="A1122" s="106" t="s">
        <v>3727</v>
      </c>
      <c r="B1122" s="106" t="s">
        <v>3312</v>
      </c>
    </row>
    <row r="1123" customFormat="false" ht="13.8" hidden="false" customHeight="false" outlineLevel="0" collapsed="false">
      <c r="A1123" s="106" t="s">
        <v>3728</v>
      </c>
      <c r="B1123" s="106" t="s">
        <v>3312</v>
      </c>
    </row>
    <row r="1124" customFormat="false" ht="13.8" hidden="false" customHeight="false" outlineLevel="0" collapsed="false">
      <c r="A1124" s="106" t="s">
        <v>3729</v>
      </c>
      <c r="B1124" s="106" t="s">
        <v>3312</v>
      </c>
    </row>
    <row r="1125" customFormat="false" ht="13.8" hidden="false" customHeight="false" outlineLevel="0" collapsed="false">
      <c r="A1125" s="106" t="s">
        <v>3730</v>
      </c>
      <c r="B1125" s="106" t="s">
        <v>3312</v>
      </c>
    </row>
    <row r="1126" customFormat="false" ht="13.8" hidden="false" customHeight="false" outlineLevel="0" collapsed="false">
      <c r="A1126" s="106" t="s">
        <v>3731</v>
      </c>
      <c r="B1126" s="106" t="s">
        <v>3312</v>
      </c>
    </row>
    <row r="1127" customFormat="false" ht="13.8" hidden="false" customHeight="false" outlineLevel="0" collapsed="false">
      <c r="A1127" s="106" t="s">
        <v>3732</v>
      </c>
      <c r="B1127" s="106" t="s">
        <v>3312</v>
      </c>
    </row>
    <row r="1128" customFormat="false" ht="13.8" hidden="false" customHeight="false" outlineLevel="0" collapsed="false">
      <c r="A1128" s="106" t="s">
        <v>3733</v>
      </c>
      <c r="B1128" s="106" t="s">
        <v>3312</v>
      </c>
    </row>
    <row r="1129" customFormat="false" ht="13.8" hidden="false" customHeight="false" outlineLevel="0" collapsed="false">
      <c r="A1129" s="106" t="s">
        <v>3734</v>
      </c>
      <c r="B1129" s="106" t="s">
        <v>3312</v>
      </c>
    </row>
    <row r="1130" customFormat="false" ht="13.8" hidden="false" customHeight="false" outlineLevel="0" collapsed="false">
      <c r="A1130" s="106" t="s">
        <v>3735</v>
      </c>
      <c r="B1130" s="106" t="s">
        <v>3312</v>
      </c>
    </row>
    <row r="1131" customFormat="false" ht="13.8" hidden="false" customHeight="false" outlineLevel="0" collapsed="false">
      <c r="A1131" s="106" t="s">
        <v>3736</v>
      </c>
      <c r="B1131" s="106" t="s">
        <v>3312</v>
      </c>
    </row>
    <row r="1132" customFormat="false" ht="13.8" hidden="false" customHeight="false" outlineLevel="0" collapsed="false">
      <c r="A1132" s="106" t="s">
        <v>3737</v>
      </c>
      <c r="B1132" s="106" t="s">
        <v>3711</v>
      </c>
    </row>
    <row r="1133" customFormat="false" ht="13.8" hidden="false" customHeight="false" outlineLevel="0" collapsed="false">
      <c r="A1133" s="106" t="s">
        <v>3738</v>
      </c>
      <c r="B1133" s="106" t="s">
        <v>3711</v>
      </c>
    </row>
    <row r="1134" customFormat="false" ht="13.8" hidden="false" customHeight="false" outlineLevel="0" collapsed="false">
      <c r="A1134" s="106" t="s">
        <v>3739</v>
      </c>
      <c r="B1134" s="106" t="s">
        <v>3711</v>
      </c>
    </row>
    <row r="1135" customFormat="false" ht="13.8" hidden="false" customHeight="false" outlineLevel="0" collapsed="false">
      <c r="A1135" s="106" t="s">
        <v>3740</v>
      </c>
      <c r="B1135" s="106" t="s">
        <v>3711</v>
      </c>
    </row>
    <row r="1136" customFormat="false" ht="13.8" hidden="false" customHeight="false" outlineLevel="0" collapsed="false">
      <c r="A1136" s="106" t="s">
        <v>3741</v>
      </c>
      <c r="B1136" s="106" t="s">
        <v>3711</v>
      </c>
    </row>
    <row r="1137" customFormat="false" ht="13.8" hidden="false" customHeight="false" outlineLevel="0" collapsed="false">
      <c r="A1137" s="106" t="s">
        <v>3742</v>
      </c>
      <c r="B1137" s="106" t="s">
        <v>3711</v>
      </c>
    </row>
    <row r="1138" customFormat="false" ht="13.8" hidden="false" customHeight="false" outlineLevel="0" collapsed="false">
      <c r="A1138" s="106" t="s">
        <v>3743</v>
      </c>
      <c r="B1138" s="106" t="s">
        <v>3711</v>
      </c>
    </row>
    <row r="1139" customFormat="false" ht="13.8" hidden="false" customHeight="false" outlineLevel="0" collapsed="false">
      <c r="A1139" s="106" t="s">
        <v>3744</v>
      </c>
      <c r="B1139" s="106" t="s">
        <v>3711</v>
      </c>
    </row>
    <row r="1140" customFormat="false" ht="13.8" hidden="false" customHeight="false" outlineLevel="0" collapsed="false">
      <c r="A1140" s="106" t="s">
        <v>3745</v>
      </c>
      <c r="B1140" s="106" t="s">
        <v>3312</v>
      </c>
    </row>
    <row r="1141" customFormat="false" ht="13.8" hidden="false" customHeight="false" outlineLevel="0" collapsed="false">
      <c r="A1141" s="106" t="s">
        <v>3746</v>
      </c>
      <c r="B1141" s="106" t="s">
        <v>3312</v>
      </c>
    </row>
    <row r="1142" customFormat="false" ht="13.8" hidden="false" customHeight="false" outlineLevel="0" collapsed="false">
      <c r="A1142" s="106" t="s">
        <v>3747</v>
      </c>
      <c r="B1142" s="106" t="s">
        <v>3312</v>
      </c>
    </row>
    <row r="1143" customFormat="false" ht="13.8" hidden="false" customHeight="false" outlineLevel="0" collapsed="false">
      <c r="A1143" s="106" t="s">
        <v>3748</v>
      </c>
      <c r="B1143" s="106" t="s">
        <v>3312</v>
      </c>
    </row>
    <row r="1144" customFormat="false" ht="13.8" hidden="false" customHeight="false" outlineLevel="0" collapsed="false">
      <c r="A1144" s="106" t="s">
        <v>3749</v>
      </c>
      <c r="B1144" s="106" t="s">
        <v>3312</v>
      </c>
    </row>
    <row r="1145" customFormat="false" ht="13.8" hidden="false" customHeight="false" outlineLevel="0" collapsed="false">
      <c r="A1145" s="106" t="s">
        <v>3750</v>
      </c>
      <c r="B1145" s="106" t="s">
        <v>3312</v>
      </c>
    </row>
    <row r="1146" customFormat="false" ht="13.8" hidden="false" customHeight="false" outlineLevel="0" collapsed="false">
      <c r="A1146" s="106" t="s">
        <v>3751</v>
      </c>
      <c r="B1146" s="106" t="s">
        <v>3312</v>
      </c>
    </row>
    <row r="1147" customFormat="false" ht="13.8" hidden="false" customHeight="false" outlineLevel="0" collapsed="false">
      <c r="A1147" s="106" t="s">
        <v>3752</v>
      </c>
      <c r="B1147" s="106" t="s">
        <v>3312</v>
      </c>
    </row>
    <row r="1148" customFormat="false" ht="13.8" hidden="false" customHeight="false" outlineLevel="0" collapsed="false">
      <c r="A1148" s="106" t="s">
        <v>3753</v>
      </c>
      <c r="B1148" s="106" t="s">
        <v>3312</v>
      </c>
    </row>
    <row r="1149" customFormat="false" ht="13.8" hidden="false" customHeight="false" outlineLevel="0" collapsed="false">
      <c r="A1149" s="106" t="s">
        <v>3754</v>
      </c>
      <c r="B1149" s="106" t="s">
        <v>3312</v>
      </c>
    </row>
    <row r="1150" customFormat="false" ht="13.8" hidden="false" customHeight="false" outlineLevel="0" collapsed="false">
      <c r="A1150" s="106" t="s">
        <v>3755</v>
      </c>
      <c r="B1150" s="106" t="s">
        <v>3312</v>
      </c>
    </row>
    <row r="1151" customFormat="false" ht="13.8" hidden="false" customHeight="false" outlineLevel="0" collapsed="false">
      <c r="A1151" s="106" t="s">
        <v>3756</v>
      </c>
      <c r="B1151" s="106" t="s">
        <v>3312</v>
      </c>
    </row>
    <row r="1152" customFormat="false" ht="13.8" hidden="false" customHeight="false" outlineLevel="0" collapsed="false">
      <c r="A1152" s="106" t="s">
        <v>3757</v>
      </c>
      <c r="B1152" s="106" t="s">
        <v>3312</v>
      </c>
    </row>
    <row r="1153" customFormat="false" ht="13.8" hidden="false" customHeight="false" outlineLevel="0" collapsed="false">
      <c r="A1153" s="106" t="s">
        <v>3758</v>
      </c>
      <c r="B1153" s="106" t="s">
        <v>3312</v>
      </c>
    </row>
    <row r="1154" customFormat="false" ht="13.8" hidden="false" customHeight="false" outlineLevel="0" collapsed="false">
      <c r="A1154" s="106" t="s">
        <v>3759</v>
      </c>
      <c r="B1154" s="106" t="s">
        <v>3312</v>
      </c>
    </row>
    <row r="1155" customFormat="false" ht="13.8" hidden="false" customHeight="false" outlineLevel="0" collapsed="false">
      <c r="A1155" s="106" t="s">
        <v>3760</v>
      </c>
      <c r="B1155" s="106" t="s">
        <v>3312</v>
      </c>
    </row>
    <row r="1156" customFormat="false" ht="13.8" hidden="false" customHeight="false" outlineLevel="0" collapsed="false">
      <c r="A1156" s="106" t="s">
        <v>3761</v>
      </c>
      <c r="B1156" s="106" t="s">
        <v>3312</v>
      </c>
    </row>
    <row r="1157" customFormat="false" ht="13.8" hidden="false" customHeight="false" outlineLevel="0" collapsed="false">
      <c r="A1157" s="106" t="s">
        <v>3762</v>
      </c>
      <c r="B1157" s="106" t="s">
        <v>3312</v>
      </c>
    </row>
    <row r="1158" customFormat="false" ht="13.8" hidden="false" customHeight="false" outlineLevel="0" collapsed="false">
      <c r="A1158" s="106" t="s">
        <v>3763</v>
      </c>
      <c r="B1158" s="106" t="s">
        <v>3312</v>
      </c>
    </row>
    <row r="1159" customFormat="false" ht="13.8" hidden="false" customHeight="false" outlineLevel="0" collapsed="false">
      <c r="A1159" s="106" t="s">
        <v>3764</v>
      </c>
      <c r="B1159" s="106" t="s">
        <v>3312</v>
      </c>
    </row>
    <row r="1160" customFormat="false" ht="13.8" hidden="false" customHeight="false" outlineLevel="0" collapsed="false">
      <c r="A1160" s="106" t="s">
        <v>3765</v>
      </c>
      <c r="B1160" s="106" t="s">
        <v>3312</v>
      </c>
    </row>
    <row r="1161" customFormat="false" ht="13.8" hidden="false" customHeight="false" outlineLevel="0" collapsed="false">
      <c r="A1161" s="106" t="s">
        <v>3766</v>
      </c>
      <c r="B1161" s="106" t="s">
        <v>3312</v>
      </c>
    </row>
    <row r="1162" customFormat="false" ht="13.8" hidden="false" customHeight="false" outlineLevel="0" collapsed="false">
      <c r="A1162" s="106" t="s">
        <v>3767</v>
      </c>
      <c r="B1162" s="106" t="s">
        <v>3312</v>
      </c>
    </row>
    <row r="1163" customFormat="false" ht="13.8" hidden="false" customHeight="false" outlineLevel="0" collapsed="false">
      <c r="A1163" s="106" t="s">
        <v>3768</v>
      </c>
      <c r="B1163" s="106" t="s">
        <v>3312</v>
      </c>
    </row>
    <row r="1164" customFormat="false" ht="13.8" hidden="false" customHeight="false" outlineLevel="0" collapsed="false">
      <c r="A1164" s="106" t="s">
        <v>3769</v>
      </c>
      <c r="B1164" s="106" t="s">
        <v>3312</v>
      </c>
    </row>
    <row r="1165" customFormat="false" ht="13.8" hidden="false" customHeight="false" outlineLevel="0" collapsed="false">
      <c r="A1165" s="106" t="s">
        <v>3770</v>
      </c>
      <c r="B1165" s="106" t="s">
        <v>3312</v>
      </c>
    </row>
    <row r="1166" customFormat="false" ht="13.8" hidden="false" customHeight="false" outlineLevel="0" collapsed="false">
      <c r="A1166" s="106" t="s">
        <v>3771</v>
      </c>
      <c r="B1166" s="106" t="s">
        <v>3312</v>
      </c>
    </row>
    <row r="1167" customFormat="false" ht="13.8" hidden="false" customHeight="false" outlineLevel="0" collapsed="false">
      <c r="A1167" s="106" t="s">
        <v>3772</v>
      </c>
      <c r="B1167" s="106" t="s">
        <v>3312</v>
      </c>
    </row>
    <row r="1168" customFormat="false" ht="13.8" hidden="false" customHeight="false" outlineLevel="0" collapsed="false">
      <c r="A1168" s="106" t="s">
        <v>3773</v>
      </c>
      <c r="B1168" s="106" t="s">
        <v>3312</v>
      </c>
    </row>
    <row r="1169" customFormat="false" ht="13.8" hidden="false" customHeight="false" outlineLevel="0" collapsed="false">
      <c r="A1169" s="106" t="s">
        <v>3774</v>
      </c>
      <c r="B1169" s="106" t="s">
        <v>3312</v>
      </c>
    </row>
    <row r="1170" customFormat="false" ht="13.8" hidden="false" customHeight="false" outlineLevel="0" collapsed="false">
      <c r="A1170" s="106" t="s">
        <v>3775</v>
      </c>
      <c r="B1170" s="106" t="s">
        <v>3312</v>
      </c>
    </row>
    <row r="1171" customFormat="false" ht="13.8" hidden="false" customHeight="false" outlineLevel="0" collapsed="false">
      <c r="A1171" s="106" t="s">
        <v>3776</v>
      </c>
      <c r="B1171" s="106" t="s">
        <v>3312</v>
      </c>
    </row>
    <row r="1172" customFormat="false" ht="13.8" hidden="false" customHeight="false" outlineLevel="0" collapsed="false">
      <c r="A1172" s="106" t="s">
        <v>3777</v>
      </c>
      <c r="B1172" s="106" t="s">
        <v>3312</v>
      </c>
    </row>
    <row r="1173" customFormat="false" ht="13.8" hidden="false" customHeight="false" outlineLevel="0" collapsed="false">
      <c r="A1173" s="106" t="s">
        <v>3778</v>
      </c>
      <c r="B1173" s="106" t="s">
        <v>3312</v>
      </c>
    </row>
    <row r="1174" customFormat="false" ht="13.8" hidden="false" customHeight="false" outlineLevel="0" collapsed="false">
      <c r="A1174" s="106" t="s">
        <v>3779</v>
      </c>
      <c r="B1174" s="106" t="s">
        <v>3312</v>
      </c>
    </row>
    <row r="1175" customFormat="false" ht="13.8" hidden="false" customHeight="false" outlineLevel="0" collapsed="false">
      <c r="A1175" s="106" t="s">
        <v>3780</v>
      </c>
      <c r="B1175" s="106" t="s">
        <v>3312</v>
      </c>
    </row>
    <row r="1176" customFormat="false" ht="13.8" hidden="false" customHeight="false" outlineLevel="0" collapsed="false">
      <c r="A1176" s="106" t="s">
        <v>3781</v>
      </c>
      <c r="B1176" s="106" t="s">
        <v>3782</v>
      </c>
    </row>
    <row r="1177" customFormat="false" ht="13.8" hidden="false" customHeight="false" outlineLevel="0" collapsed="false">
      <c r="A1177" s="106" t="s">
        <v>3783</v>
      </c>
      <c r="B1177" s="106" t="s">
        <v>3782</v>
      </c>
    </row>
    <row r="1178" customFormat="false" ht="13.8" hidden="false" customHeight="false" outlineLevel="0" collapsed="false">
      <c r="A1178" s="106" t="s">
        <v>3784</v>
      </c>
      <c r="B1178" s="106" t="s">
        <v>3782</v>
      </c>
    </row>
    <row r="1179" customFormat="false" ht="13.8" hidden="false" customHeight="false" outlineLevel="0" collapsed="false">
      <c r="A1179" s="106" t="s">
        <v>3785</v>
      </c>
      <c r="B1179" s="106" t="s">
        <v>3782</v>
      </c>
    </row>
    <row r="1180" customFormat="false" ht="13.8" hidden="false" customHeight="false" outlineLevel="0" collapsed="false">
      <c r="A1180" s="106" t="s">
        <v>3786</v>
      </c>
      <c r="B1180" s="106" t="s">
        <v>3782</v>
      </c>
    </row>
    <row r="1181" customFormat="false" ht="13.8" hidden="false" customHeight="false" outlineLevel="0" collapsed="false">
      <c r="A1181" s="106" t="s">
        <v>3787</v>
      </c>
      <c r="B1181" s="106" t="s">
        <v>3782</v>
      </c>
    </row>
    <row r="1182" customFormat="false" ht="13.8" hidden="false" customHeight="false" outlineLevel="0" collapsed="false">
      <c r="A1182" s="106" t="s">
        <v>3788</v>
      </c>
      <c r="B1182" s="106" t="s">
        <v>3782</v>
      </c>
    </row>
    <row r="1183" customFormat="false" ht="13.8" hidden="false" customHeight="false" outlineLevel="0" collapsed="false">
      <c r="A1183" s="106" t="s">
        <v>3789</v>
      </c>
      <c r="B1183" s="106" t="s">
        <v>3782</v>
      </c>
    </row>
    <row r="1184" customFormat="false" ht="13.8" hidden="false" customHeight="false" outlineLevel="0" collapsed="false">
      <c r="A1184" s="106" t="s">
        <v>3790</v>
      </c>
      <c r="B1184" s="106" t="s">
        <v>3782</v>
      </c>
    </row>
    <row r="1185" customFormat="false" ht="13.8" hidden="false" customHeight="false" outlineLevel="0" collapsed="false">
      <c r="A1185" s="106" t="s">
        <v>3791</v>
      </c>
      <c r="B1185" s="106" t="s">
        <v>3782</v>
      </c>
    </row>
    <row r="1186" customFormat="false" ht="13.8" hidden="false" customHeight="false" outlineLevel="0" collapsed="false">
      <c r="A1186" s="106" t="s">
        <v>3792</v>
      </c>
      <c r="B1186" s="106" t="s">
        <v>3782</v>
      </c>
    </row>
    <row r="1187" customFormat="false" ht="13.8" hidden="false" customHeight="false" outlineLevel="0" collapsed="false">
      <c r="A1187" s="106" t="s">
        <v>3793</v>
      </c>
      <c r="B1187" s="106" t="s">
        <v>3782</v>
      </c>
    </row>
    <row r="1188" customFormat="false" ht="13.8" hidden="false" customHeight="false" outlineLevel="0" collapsed="false">
      <c r="A1188" s="106" t="s">
        <v>3794</v>
      </c>
      <c r="B1188" s="106" t="s">
        <v>3782</v>
      </c>
    </row>
    <row r="1189" customFormat="false" ht="13.8" hidden="false" customHeight="false" outlineLevel="0" collapsed="false">
      <c r="A1189" s="106" t="s">
        <v>3795</v>
      </c>
      <c r="B1189" s="106" t="s">
        <v>3782</v>
      </c>
    </row>
    <row r="1190" customFormat="false" ht="13.8" hidden="false" customHeight="false" outlineLevel="0" collapsed="false">
      <c r="A1190" s="106" t="s">
        <v>3796</v>
      </c>
      <c r="B1190" s="106" t="s">
        <v>3782</v>
      </c>
    </row>
    <row r="1191" customFormat="false" ht="13.8" hidden="false" customHeight="false" outlineLevel="0" collapsed="false">
      <c r="A1191" s="106" t="s">
        <v>3797</v>
      </c>
      <c r="B1191" s="106" t="s">
        <v>3782</v>
      </c>
    </row>
    <row r="1192" customFormat="false" ht="13.8" hidden="false" customHeight="false" outlineLevel="0" collapsed="false">
      <c r="A1192" s="106" t="s">
        <v>3798</v>
      </c>
      <c r="B1192" s="106" t="s">
        <v>3782</v>
      </c>
    </row>
    <row r="1193" customFormat="false" ht="13.8" hidden="false" customHeight="false" outlineLevel="0" collapsed="false">
      <c r="A1193" s="106" t="s">
        <v>3799</v>
      </c>
      <c r="B1193" s="106" t="s">
        <v>3782</v>
      </c>
    </row>
    <row r="1194" customFormat="false" ht="13.8" hidden="false" customHeight="false" outlineLevel="0" collapsed="false">
      <c r="A1194" s="106" t="s">
        <v>3800</v>
      </c>
      <c r="B1194" s="106" t="s">
        <v>3782</v>
      </c>
    </row>
    <row r="1195" customFormat="false" ht="13.8" hidden="false" customHeight="false" outlineLevel="0" collapsed="false">
      <c r="A1195" s="106" t="s">
        <v>3801</v>
      </c>
      <c r="B1195" s="106" t="s">
        <v>3782</v>
      </c>
    </row>
    <row r="1196" customFormat="false" ht="13.8" hidden="false" customHeight="false" outlineLevel="0" collapsed="false">
      <c r="A1196" s="106" t="s">
        <v>3802</v>
      </c>
      <c r="B1196" s="106" t="s">
        <v>3782</v>
      </c>
    </row>
    <row r="1197" customFormat="false" ht="13.8" hidden="false" customHeight="false" outlineLevel="0" collapsed="false">
      <c r="A1197" s="106" t="s">
        <v>3803</v>
      </c>
      <c r="B1197" s="106" t="s">
        <v>3782</v>
      </c>
    </row>
    <row r="1198" customFormat="false" ht="13.8" hidden="false" customHeight="false" outlineLevel="0" collapsed="false">
      <c r="A1198" s="106" t="s">
        <v>3804</v>
      </c>
      <c r="B1198" s="106" t="s">
        <v>3782</v>
      </c>
    </row>
    <row r="1199" customFormat="false" ht="13.8" hidden="false" customHeight="false" outlineLevel="0" collapsed="false">
      <c r="A1199" s="106" t="s">
        <v>3805</v>
      </c>
      <c r="B1199" s="106" t="s">
        <v>3782</v>
      </c>
    </row>
    <row r="1200" customFormat="false" ht="13.8" hidden="false" customHeight="false" outlineLevel="0" collapsed="false">
      <c r="A1200" s="106" t="s">
        <v>3806</v>
      </c>
      <c r="B1200" s="106" t="s">
        <v>3782</v>
      </c>
    </row>
    <row r="1201" customFormat="false" ht="13.8" hidden="false" customHeight="false" outlineLevel="0" collapsed="false">
      <c r="A1201" s="106" t="s">
        <v>3807</v>
      </c>
      <c r="B1201" s="106" t="s">
        <v>3782</v>
      </c>
    </row>
    <row r="1202" customFormat="false" ht="13.8" hidden="false" customHeight="false" outlineLevel="0" collapsed="false">
      <c r="A1202" s="106" t="s">
        <v>3808</v>
      </c>
      <c r="B1202" s="106" t="s">
        <v>3782</v>
      </c>
    </row>
    <row r="1203" customFormat="false" ht="13.8" hidden="false" customHeight="false" outlineLevel="0" collapsed="false">
      <c r="A1203" s="106" t="s">
        <v>3809</v>
      </c>
      <c r="B1203" s="106" t="s">
        <v>3782</v>
      </c>
    </row>
    <row r="1204" customFormat="false" ht="13.8" hidden="false" customHeight="false" outlineLevel="0" collapsed="false">
      <c r="A1204" s="106" t="s">
        <v>3810</v>
      </c>
      <c r="B1204" s="106" t="s">
        <v>3782</v>
      </c>
    </row>
    <row r="1205" customFormat="false" ht="13.8" hidden="false" customHeight="false" outlineLevel="0" collapsed="false">
      <c r="A1205" s="106" t="s">
        <v>3811</v>
      </c>
      <c r="B1205" s="106" t="s">
        <v>3782</v>
      </c>
    </row>
    <row r="1206" customFormat="false" ht="13.8" hidden="false" customHeight="false" outlineLevel="0" collapsed="false">
      <c r="A1206" s="106" t="s">
        <v>3812</v>
      </c>
      <c r="B1206" s="106" t="s">
        <v>3782</v>
      </c>
    </row>
    <row r="1207" customFormat="false" ht="13.8" hidden="false" customHeight="false" outlineLevel="0" collapsed="false">
      <c r="A1207" s="106" t="s">
        <v>3813</v>
      </c>
      <c r="B1207" s="106" t="s">
        <v>3782</v>
      </c>
    </row>
    <row r="1208" customFormat="false" ht="13.8" hidden="false" customHeight="false" outlineLevel="0" collapsed="false">
      <c r="A1208" s="106" t="s">
        <v>3814</v>
      </c>
      <c r="B1208" s="106" t="s">
        <v>3782</v>
      </c>
    </row>
    <row r="1209" customFormat="false" ht="13.8" hidden="false" customHeight="false" outlineLevel="0" collapsed="false">
      <c r="A1209" s="106" t="s">
        <v>3815</v>
      </c>
      <c r="B1209" s="106" t="s">
        <v>3782</v>
      </c>
    </row>
    <row r="1210" customFormat="false" ht="13.8" hidden="false" customHeight="false" outlineLevel="0" collapsed="false">
      <c r="A1210" s="106" t="s">
        <v>3816</v>
      </c>
      <c r="B1210" s="106" t="s">
        <v>3782</v>
      </c>
    </row>
    <row r="1211" customFormat="false" ht="13.8" hidden="false" customHeight="false" outlineLevel="0" collapsed="false">
      <c r="A1211" s="106" t="s">
        <v>3817</v>
      </c>
      <c r="B1211" s="106" t="s">
        <v>3782</v>
      </c>
    </row>
    <row r="1212" customFormat="false" ht="13.8" hidden="false" customHeight="false" outlineLevel="0" collapsed="false">
      <c r="A1212" s="106" t="s">
        <v>3818</v>
      </c>
      <c r="B1212" s="106" t="s">
        <v>3782</v>
      </c>
    </row>
    <row r="1213" customFormat="false" ht="13.8" hidden="false" customHeight="false" outlineLevel="0" collapsed="false">
      <c r="A1213" s="106" t="s">
        <v>3819</v>
      </c>
      <c r="B1213" s="106" t="s">
        <v>3782</v>
      </c>
    </row>
    <row r="1214" customFormat="false" ht="13.8" hidden="false" customHeight="false" outlineLevel="0" collapsed="false">
      <c r="A1214" s="106" t="s">
        <v>3820</v>
      </c>
      <c r="B1214" s="106" t="s">
        <v>3782</v>
      </c>
    </row>
    <row r="1215" customFormat="false" ht="13.8" hidden="false" customHeight="false" outlineLevel="0" collapsed="false">
      <c r="A1215" s="106" t="s">
        <v>3821</v>
      </c>
      <c r="B1215" s="106" t="s">
        <v>3782</v>
      </c>
    </row>
    <row r="1216" customFormat="false" ht="13.8" hidden="false" customHeight="false" outlineLevel="0" collapsed="false">
      <c r="A1216" s="106" t="s">
        <v>3822</v>
      </c>
      <c r="B1216" s="106" t="s">
        <v>3782</v>
      </c>
    </row>
    <row r="1217" customFormat="false" ht="13.8" hidden="false" customHeight="false" outlineLevel="0" collapsed="false">
      <c r="A1217" s="106" t="s">
        <v>3823</v>
      </c>
      <c r="B1217" s="106" t="s">
        <v>3782</v>
      </c>
    </row>
    <row r="1218" customFormat="false" ht="13.8" hidden="false" customHeight="false" outlineLevel="0" collapsed="false">
      <c r="A1218" s="106" t="s">
        <v>3824</v>
      </c>
      <c r="B1218" s="106" t="s">
        <v>3782</v>
      </c>
    </row>
    <row r="1219" customFormat="false" ht="13.8" hidden="false" customHeight="false" outlineLevel="0" collapsed="false">
      <c r="A1219" s="106" t="s">
        <v>3825</v>
      </c>
      <c r="B1219" s="106" t="s">
        <v>3782</v>
      </c>
    </row>
    <row r="1220" customFormat="false" ht="13.8" hidden="false" customHeight="false" outlineLevel="0" collapsed="false">
      <c r="A1220" s="106" t="s">
        <v>3826</v>
      </c>
      <c r="B1220" s="106" t="s">
        <v>3782</v>
      </c>
    </row>
    <row r="1221" customFormat="false" ht="13.8" hidden="false" customHeight="false" outlineLevel="0" collapsed="false">
      <c r="A1221" s="106" t="s">
        <v>3827</v>
      </c>
      <c r="B1221" s="106" t="s">
        <v>3782</v>
      </c>
    </row>
    <row r="1222" customFormat="false" ht="13.8" hidden="false" customHeight="false" outlineLevel="0" collapsed="false">
      <c r="A1222" s="106" t="s">
        <v>3828</v>
      </c>
      <c r="B1222" s="106" t="s">
        <v>3782</v>
      </c>
    </row>
    <row r="1223" customFormat="false" ht="13.8" hidden="false" customHeight="false" outlineLevel="0" collapsed="false">
      <c r="A1223" s="106" t="s">
        <v>3829</v>
      </c>
      <c r="B1223" s="106" t="s">
        <v>3782</v>
      </c>
    </row>
    <row r="1224" customFormat="false" ht="13.8" hidden="false" customHeight="false" outlineLevel="0" collapsed="false">
      <c r="A1224" s="106" t="s">
        <v>3830</v>
      </c>
      <c r="B1224" s="106" t="s">
        <v>3782</v>
      </c>
    </row>
    <row r="1225" customFormat="false" ht="13.8" hidden="false" customHeight="false" outlineLevel="0" collapsed="false">
      <c r="A1225" s="106" t="s">
        <v>3831</v>
      </c>
      <c r="B1225" s="106" t="s">
        <v>3782</v>
      </c>
    </row>
    <row r="1226" customFormat="false" ht="13.8" hidden="false" customHeight="false" outlineLevel="0" collapsed="false">
      <c r="A1226" s="106" t="s">
        <v>3832</v>
      </c>
      <c r="B1226" s="106" t="s">
        <v>3782</v>
      </c>
    </row>
    <row r="1227" customFormat="false" ht="13.8" hidden="false" customHeight="false" outlineLevel="0" collapsed="false">
      <c r="A1227" s="106" t="s">
        <v>3833</v>
      </c>
      <c r="B1227" s="106" t="s">
        <v>3782</v>
      </c>
    </row>
    <row r="1228" customFormat="false" ht="13.8" hidden="false" customHeight="false" outlineLevel="0" collapsed="false">
      <c r="A1228" s="106" t="s">
        <v>3834</v>
      </c>
      <c r="B1228" s="106" t="s">
        <v>3782</v>
      </c>
    </row>
    <row r="1229" customFormat="false" ht="13.8" hidden="false" customHeight="false" outlineLevel="0" collapsed="false">
      <c r="A1229" s="106" t="s">
        <v>3835</v>
      </c>
      <c r="B1229" s="106" t="s">
        <v>3782</v>
      </c>
    </row>
    <row r="1230" customFormat="false" ht="13.8" hidden="false" customHeight="false" outlineLevel="0" collapsed="false">
      <c r="A1230" s="106" t="s">
        <v>3836</v>
      </c>
      <c r="B1230" s="106" t="s">
        <v>3782</v>
      </c>
    </row>
    <row r="1231" customFormat="false" ht="13.8" hidden="false" customHeight="false" outlineLevel="0" collapsed="false">
      <c r="A1231" s="106" t="s">
        <v>3837</v>
      </c>
      <c r="B1231" s="106" t="s">
        <v>3782</v>
      </c>
    </row>
    <row r="1232" customFormat="false" ht="13.8" hidden="false" customHeight="false" outlineLevel="0" collapsed="false">
      <c r="A1232" s="106" t="s">
        <v>3838</v>
      </c>
      <c r="B1232" s="106" t="s">
        <v>3782</v>
      </c>
    </row>
    <row r="1233" customFormat="false" ht="13.8" hidden="false" customHeight="false" outlineLevel="0" collapsed="false">
      <c r="A1233" s="106" t="s">
        <v>3839</v>
      </c>
      <c r="B1233" s="106" t="s">
        <v>3782</v>
      </c>
    </row>
    <row r="1234" customFormat="false" ht="13.8" hidden="false" customHeight="false" outlineLevel="0" collapsed="false">
      <c r="A1234" s="106" t="s">
        <v>3840</v>
      </c>
      <c r="B1234" s="106" t="s">
        <v>3782</v>
      </c>
    </row>
    <row r="1235" customFormat="false" ht="13.8" hidden="false" customHeight="false" outlineLevel="0" collapsed="false">
      <c r="A1235" s="106" t="s">
        <v>3841</v>
      </c>
      <c r="B1235" s="106" t="s">
        <v>3782</v>
      </c>
    </row>
    <row r="1236" customFormat="false" ht="13.8" hidden="false" customHeight="false" outlineLevel="0" collapsed="false">
      <c r="A1236" s="106" t="s">
        <v>3842</v>
      </c>
      <c r="B1236" s="106" t="s">
        <v>3782</v>
      </c>
    </row>
    <row r="1237" customFormat="false" ht="13.8" hidden="false" customHeight="false" outlineLevel="0" collapsed="false">
      <c r="A1237" s="106" t="s">
        <v>3843</v>
      </c>
      <c r="B1237" s="106" t="s">
        <v>3782</v>
      </c>
    </row>
    <row r="1238" customFormat="false" ht="13.8" hidden="false" customHeight="false" outlineLevel="0" collapsed="false">
      <c r="A1238" s="106" t="s">
        <v>3844</v>
      </c>
      <c r="B1238" s="106" t="s">
        <v>3782</v>
      </c>
    </row>
    <row r="1239" customFormat="false" ht="13.8" hidden="false" customHeight="false" outlineLevel="0" collapsed="false">
      <c r="A1239" s="106" t="s">
        <v>3845</v>
      </c>
      <c r="B1239" s="106" t="s">
        <v>3782</v>
      </c>
    </row>
    <row r="1240" customFormat="false" ht="13.8" hidden="false" customHeight="false" outlineLevel="0" collapsed="false">
      <c r="A1240" s="106" t="s">
        <v>3846</v>
      </c>
      <c r="B1240" s="106" t="s">
        <v>3782</v>
      </c>
    </row>
    <row r="1241" customFormat="false" ht="13.8" hidden="false" customHeight="false" outlineLevel="0" collapsed="false">
      <c r="A1241" s="106" t="s">
        <v>3847</v>
      </c>
      <c r="B1241" s="106" t="s">
        <v>3782</v>
      </c>
    </row>
    <row r="1242" customFormat="false" ht="13.8" hidden="false" customHeight="false" outlineLevel="0" collapsed="false">
      <c r="A1242" s="106" t="s">
        <v>3848</v>
      </c>
      <c r="B1242" s="106" t="s">
        <v>3782</v>
      </c>
    </row>
    <row r="1243" customFormat="false" ht="13.8" hidden="false" customHeight="false" outlineLevel="0" collapsed="false">
      <c r="A1243" s="106" t="s">
        <v>3849</v>
      </c>
      <c r="B1243" s="106" t="s">
        <v>3782</v>
      </c>
    </row>
    <row r="1244" customFormat="false" ht="13.8" hidden="false" customHeight="false" outlineLevel="0" collapsed="false">
      <c r="A1244" s="106" t="s">
        <v>3850</v>
      </c>
      <c r="B1244" s="106" t="s">
        <v>3782</v>
      </c>
    </row>
    <row r="1245" customFormat="false" ht="13.8" hidden="false" customHeight="false" outlineLevel="0" collapsed="false">
      <c r="A1245" s="106" t="s">
        <v>3851</v>
      </c>
      <c r="B1245" s="106" t="s">
        <v>3782</v>
      </c>
    </row>
    <row r="1246" customFormat="false" ht="13.8" hidden="false" customHeight="false" outlineLevel="0" collapsed="false">
      <c r="A1246" s="106" t="s">
        <v>3852</v>
      </c>
      <c r="B1246" s="106" t="s">
        <v>3782</v>
      </c>
    </row>
    <row r="1247" customFormat="false" ht="13.8" hidden="false" customHeight="false" outlineLevel="0" collapsed="false">
      <c r="A1247" s="106" t="s">
        <v>3853</v>
      </c>
      <c r="B1247" s="106" t="s">
        <v>3782</v>
      </c>
    </row>
    <row r="1248" customFormat="false" ht="13.8" hidden="false" customHeight="false" outlineLevel="0" collapsed="false">
      <c r="A1248" s="106" t="s">
        <v>3854</v>
      </c>
      <c r="B1248" s="106" t="s">
        <v>3782</v>
      </c>
    </row>
    <row r="1249" customFormat="false" ht="13.8" hidden="false" customHeight="false" outlineLevel="0" collapsed="false">
      <c r="A1249" s="106" t="s">
        <v>3855</v>
      </c>
      <c r="B1249" s="106" t="s">
        <v>3782</v>
      </c>
    </row>
    <row r="1250" customFormat="false" ht="13.8" hidden="false" customHeight="false" outlineLevel="0" collapsed="false">
      <c r="A1250" s="106" t="s">
        <v>3856</v>
      </c>
      <c r="B1250" s="106" t="s">
        <v>3782</v>
      </c>
    </row>
    <row r="1251" customFormat="false" ht="13.8" hidden="false" customHeight="false" outlineLevel="0" collapsed="false">
      <c r="A1251" s="106" t="s">
        <v>3857</v>
      </c>
      <c r="B1251" s="106" t="s">
        <v>3782</v>
      </c>
    </row>
    <row r="1252" customFormat="false" ht="13.8" hidden="false" customHeight="false" outlineLevel="0" collapsed="false">
      <c r="A1252" s="106" t="s">
        <v>3858</v>
      </c>
      <c r="B1252" s="106" t="s">
        <v>3782</v>
      </c>
    </row>
    <row r="1253" customFormat="false" ht="13.8" hidden="false" customHeight="false" outlineLevel="0" collapsed="false">
      <c r="A1253" s="106" t="s">
        <v>3859</v>
      </c>
      <c r="B1253" s="106" t="s">
        <v>3782</v>
      </c>
    </row>
    <row r="1254" customFormat="false" ht="13.8" hidden="false" customHeight="false" outlineLevel="0" collapsed="false">
      <c r="A1254" s="106" t="s">
        <v>3860</v>
      </c>
      <c r="B1254" s="106" t="s">
        <v>3782</v>
      </c>
    </row>
    <row r="1255" customFormat="false" ht="13.8" hidden="false" customHeight="false" outlineLevel="0" collapsed="false">
      <c r="A1255" s="106" t="s">
        <v>3861</v>
      </c>
      <c r="B1255" s="106" t="s">
        <v>3782</v>
      </c>
    </row>
    <row r="1256" customFormat="false" ht="13.8" hidden="false" customHeight="false" outlineLevel="0" collapsed="false">
      <c r="A1256" s="106" t="s">
        <v>3862</v>
      </c>
      <c r="B1256" s="106" t="s">
        <v>3782</v>
      </c>
    </row>
    <row r="1257" customFormat="false" ht="13.8" hidden="false" customHeight="false" outlineLevel="0" collapsed="false">
      <c r="A1257" s="106" t="s">
        <v>3863</v>
      </c>
      <c r="B1257" s="106" t="s">
        <v>3782</v>
      </c>
    </row>
    <row r="1258" customFormat="false" ht="13.8" hidden="false" customHeight="false" outlineLevel="0" collapsed="false">
      <c r="A1258" s="106" t="s">
        <v>3864</v>
      </c>
      <c r="B1258" s="106" t="s">
        <v>3782</v>
      </c>
    </row>
    <row r="1259" customFormat="false" ht="13.8" hidden="false" customHeight="false" outlineLevel="0" collapsed="false">
      <c r="A1259" s="106" t="s">
        <v>3865</v>
      </c>
      <c r="B1259" s="106" t="s">
        <v>3782</v>
      </c>
    </row>
    <row r="1260" customFormat="false" ht="13.8" hidden="false" customHeight="false" outlineLevel="0" collapsed="false">
      <c r="A1260" s="106" t="s">
        <v>3866</v>
      </c>
      <c r="B1260" s="106" t="s">
        <v>3782</v>
      </c>
    </row>
    <row r="1261" customFormat="false" ht="13.8" hidden="false" customHeight="false" outlineLevel="0" collapsed="false">
      <c r="A1261" s="106" t="s">
        <v>3867</v>
      </c>
      <c r="B1261" s="106" t="s">
        <v>3782</v>
      </c>
    </row>
    <row r="1262" customFormat="false" ht="13.8" hidden="false" customHeight="false" outlineLevel="0" collapsed="false">
      <c r="A1262" s="106" t="s">
        <v>3868</v>
      </c>
      <c r="B1262" s="106" t="s">
        <v>3782</v>
      </c>
    </row>
    <row r="1263" customFormat="false" ht="13.8" hidden="false" customHeight="false" outlineLevel="0" collapsed="false">
      <c r="A1263" s="106" t="s">
        <v>3869</v>
      </c>
      <c r="B1263" s="106" t="s">
        <v>3782</v>
      </c>
    </row>
    <row r="1264" customFormat="false" ht="13.8" hidden="false" customHeight="false" outlineLevel="0" collapsed="false">
      <c r="A1264" s="106" t="s">
        <v>3870</v>
      </c>
      <c r="B1264" s="106" t="s">
        <v>3782</v>
      </c>
    </row>
    <row r="1265" customFormat="false" ht="13.8" hidden="false" customHeight="false" outlineLevel="0" collapsed="false">
      <c r="A1265" s="106" t="s">
        <v>3871</v>
      </c>
      <c r="B1265" s="106" t="s">
        <v>3782</v>
      </c>
    </row>
    <row r="1266" customFormat="false" ht="13.8" hidden="false" customHeight="false" outlineLevel="0" collapsed="false">
      <c r="A1266" s="106" t="s">
        <v>3872</v>
      </c>
      <c r="B1266" s="106" t="s">
        <v>3782</v>
      </c>
    </row>
    <row r="1267" customFormat="false" ht="13.8" hidden="false" customHeight="false" outlineLevel="0" collapsed="false">
      <c r="A1267" s="106" t="s">
        <v>3873</v>
      </c>
      <c r="B1267" s="106" t="s">
        <v>3782</v>
      </c>
    </row>
    <row r="1268" customFormat="false" ht="13.8" hidden="false" customHeight="false" outlineLevel="0" collapsed="false">
      <c r="A1268" s="106" t="s">
        <v>3874</v>
      </c>
      <c r="B1268" s="106" t="s">
        <v>3782</v>
      </c>
    </row>
    <row r="1269" customFormat="false" ht="13.8" hidden="false" customHeight="false" outlineLevel="0" collapsed="false">
      <c r="A1269" s="106" t="s">
        <v>3875</v>
      </c>
      <c r="B1269" s="106" t="s">
        <v>3782</v>
      </c>
    </row>
    <row r="1270" customFormat="false" ht="13.8" hidden="false" customHeight="false" outlineLevel="0" collapsed="false">
      <c r="A1270" s="106" t="s">
        <v>3876</v>
      </c>
      <c r="B1270" s="106" t="s">
        <v>3782</v>
      </c>
    </row>
    <row r="1271" customFormat="false" ht="13.8" hidden="false" customHeight="false" outlineLevel="0" collapsed="false">
      <c r="A1271" s="106" t="s">
        <v>3877</v>
      </c>
      <c r="B1271" s="106" t="s">
        <v>3782</v>
      </c>
    </row>
    <row r="1272" customFormat="false" ht="13.8" hidden="false" customHeight="false" outlineLevel="0" collapsed="false">
      <c r="A1272" s="106" t="s">
        <v>3878</v>
      </c>
      <c r="B1272" s="106" t="s">
        <v>3782</v>
      </c>
    </row>
    <row r="1273" customFormat="false" ht="13.8" hidden="false" customHeight="false" outlineLevel="0" collapsed="false">
      <c r="A1273" s="106" t="s">
        <v>3879</v>
      </c>
      <c r="B1273" s="106" t="s">
        <v>3782</v>
      </c>
    </row>
    <row r="1274" customFormat="false" ht="13.8" hidden="false" customHeight="false" outlineLevel="0" collapsed="false">
      <c r="A1274" s="106" t="s">
        <v>3880</v>
      </c>
      <c r="B1274" s="106" t="s">
        <v>3782</v>
      </c>
    </row>
    <row r="1275" customFormat="false" ht="13.8" hidden="false" customHeight="false" outlineLevel="0" collapsed="false">
      <c r="A1275" s="106" t="s">
        <v>3881</v>
      </c>
      <c r="B1275" s="106" t="s">
        <v>3782</v>
      </c>
    </row>
    <row r="1276" customFormat="false" ht="13.8" hidden="false" customHeight="false" outlineLevel="0" collapsed="false">
      <c r="A1276" s="106" t="s">
        <v>3882</v>
      </c>
      <c r="B1276" s="106" t="s">
        <v>3782</v>
      </c>
    </row>
    <row r="1277" customFormat="false" ht="13.8" hidden="false" customHeight="false" outlineLevel="0" collapsed="false">
      <c r="A1277" s="106" t="s">
        <v>3883</v>
      </c>
      <c r="B1277" s="106" t="s">
        <v>3782</v>
      </c>
    </row>
    <row r="1278" customFormat="false" ht="13.8" hidden="false" customHeight="false" outlineLevel="0" collapsed="false">
      <c r="A1278" s="106" t="s">
        <v>3884</v>
      </c>
      <c r="B1278" s="106" t="s">
        <v>3782</v>
      </c>
    </row>
    <row r="1279" customFormat="false" ht="13.8" hidden="false" customHeight="false" outlineLevel="0" collapsed="false">
      <c r="A1279" s="106" t="s">
        <v>3885</v>
      </c>
      <c r="B1279" s="106" t="s">
        <v>3782</v>
      </c>
    </row>
    <row r="1280" customFormat="false" ht="13.8" hidden="false" customHeight="false" outlineLevel="0" collapsed="false">
      <c r="A1280" s="106" t="s">
        <v>3886</v>
      </c>
      <c r="B1280" s="106" t="s">
        <v>3782</v>
      </c>
    </row>
    <row r="1281" customFormat="false" ht="13.8" hidden="false" customHeight="false" outlineLevel="0" collapsed="false">
      <c r="A1281" s="106" t="s">
        <v>3887</v>
      </c>
      <c r="B1281" s="106" t="s">
        <v>3782</v>
      </c>
    </row>
    <row r="1282" customFormat="false" ht="13.8" hidden="false" customHeight="false" outlineLevel="0" collapsed="false">
      <c r="A1282" s="106" t="s">
        <v>3888</v>
      </c>
      <c r="B1282" s="106" t="s">
        <v>3782</v>
      </c>
    </row>
    <row r="1283" customFormat="false" ht="13.8" hidden="false" customHeight="false" outlineLevel="0" collapsed="false">
      <c r="A1283" s="106" t="s">
        <v>3889</v>
      </c>
      <c r="B1283" s="106" t="s">
        <v>3782</v>
      </c>
    </row>
    <row r="1284" customFormat="false" ht="13.8" hidden="false" customHeight="false" outlineLevel="0" collapsed="false">
      <c r="A1284" s="106" t="s">
        <v>3890</v>
      </c>
      <c r="B1284" s="106" t="s">
        <v>3782</v>
      </c>
    </row>
    <row r="1285" customFormat="false" ht="13.8" hidden="false" customHeight="false" outlineLevel="0" collapsed="false">
      <c r="A1285" s="106" t="s">
        <v>3891</v>
      </c>
      <c r="B1285" s="106" t="s">
        <v>3782</v>
      </c>
    </row>
    <row r="1286" customFormat="false" ht="13.8" hidden="false" customHeight="false" outlineLevel="0" collapsed="false">
      <c r="A1286" s="106" t="s">
        <v>3892</v>
      </c>
      <c r="B1286" s="106" t="s">
        <v>3782</v>
      </c>
    </row>
    <row r="1287" customFormat="false" ht="13.8" hidden="false" customHeight="false" outlineLevel="0" collapsed="false">
      <c r="A1287" s="106" t="s">
        <v>3893</v>
      </c>
      <c r="B1287" s="106" t="s">
        <v>3782</v>
      </c>
    </row>
    <row r="1288" customFormat="false" ht="13.8" hidden="false" customHeight="false" outlineLevel="0" collapsed="false">
      <c r="A1288" s="106" t="s">
        <v>3894</v>
      </c>
      <c r="B1288" s="106" t="s">
        <v>3782</v>
      </c>
    </row>
    <row r="1289" customFormat="false" ht="13.8" hidden="false" customHeight="false" outlineLevel="0" collapsed="false">
      <c r="A1289" s="106" t="s">
        <v>3895</v>
      </c>
      <c r="B1289" s="106" t="s">
        <v>3782</v>
      </c>
    </row>
    <row r="1290" customFormat="false" ht="13.8" hidden="false" customHeight="false" outlineLevel="0" collapsed="false">
      <c r="A1290" s="106" t="s">
        <v>3896</v>
      </c>
      <c r="B1290" s="106" t="s">
        <v>3782</v>
      </c>
    </row>
    <row r="1291" customFormat="false" ht="13.8" hidden="false" customHeight="false" outlineLevel="0" collapsed="false">
      <c r="A1291" s="106" t="s">
        <v>3897</v>
      </c>
      <c r="B1291" s="106" t="s">
        <v>3782</v>
      </c>
    </row>
    <row r="1292" customFormat="false" ht="13.8" hidden="false" customHeight="false" outlineLevel="0" collapsed="false">
      <c r="A1292" s="106" t="s">
        <v>3898</v>
      </c>
      <c r="B1292" s="106" t="s">
        <v>3782</v>
      </c>
    </row>
    <row r="1293" customFormat="false" ht="13.8" hidden="false" customHeight="false" outlineLevel="0" collapsed="false">
      <c r="A1293" s="106" t="s">
        <v>3899</v>
      </c>
      <c r="B1293" s="106" t="s">
        <v>3782</v>
      </c>
    </row>
    <row r="1294" customFormat="false" ht="13.8" hidden="false" customHeight="false" outlineLevel="0" collapsed="false">
      <c r="A1294" s="106" t="s">
        <v>3900</v>
      </c>
      <c r="B1294" s="106" t="s">
        <v>3782</v>
      </c>
    </row>
    <row r="1295" customFormat="false" ht="13.8" hidden="false" customHeight="false" outlineLevel="0" collapsed="false">
      <c r="A1295" s="106" t="s">
        <v>3901</v>
      </c>
      <c r="B1295" s="106" t="s">
        <v>3782</v>
      </c>
    </row>
    <row r="1296" customFormat="false" ht="13.8" hidden="false" customHeight="false" outlineLevel="0" collapsed="false">
      <c r="A1296" s="106" t="s">
        <v>3902</v>
      </c>
      <c r="B1296" s="106" t="s">
        <v>3782</v>
      </c>
    </row>
    <row r="1297" customFormat="false" ht="13.8" hidden="false" customHeight="false" outlineLevel="0" collapsed="false">
      <c r="A1297" s="106" t="s">
        <v>3903</v>
      </c>
      <c r="B1297" s="106" t="s">
        <v>3782</v>
      </c>
    </row>
    <row r="1298" customFormat="false" ht="13.8" hidden="false" customHeight="false" outlineLevel="0" collapsed="false">
      <c r="A1298" s="106" t="s">
        <v>3904</v>
      </c>
      <c r="B1298" s="106" t="s">
        <v>3782</v>
      </c>
    </row>
    <row r="1299" customFormat="false" ht="13.8" hidden="false" customHeight="false" outlineLevel="0" collapsed="false">
      <c r="A1299" s="106" t="s">
        <v>3905</v>
      </c>
      <c r="B1299" s="106" t="s">
        <v>3782</v>
      </c>
    </row>
    <row r="1300" customFormat="false" ht="13.8" hidden="false" customHeight="false" outlineLevel="0" collapsed="false">
      <c r="A1300" s="106" t="s">
        <v>3906</v>
      </c>
      <c r="B1300" s="106" t="s">
        <v>3782</v>
      </c>
    </row>
    <row r="1301" customFormat="false" ht="13.8" hidden="false" customHeight="false" outlineLevel="0" collapsed="false">
      <c r="A1301" s="106" t="s">
        <v>3907</v>
      </c>
      <c r="B1301" s="106" t="s">
        <v>3782</v>
      </c>
    </row>
    <row r="1302" customFormat="false" ht="13.8" hidden="false" customHeight="false" outlineLevel="0" collapsed="false">
      <c r="A1302" s="106" t="s">
        <v>3908</v>
      </c>
      <c r="B1302" s="106" t="s">
        <v>3782</v>
      </c>
    </row>
    <row r="1303" customFormat="false" ht="13.8" hidden="false" customHeight="false" outlineLevel="0" collapsed="false">
      <c r="A1303" s="106" t="s">
        <v>3909</v>
      </c>
      <c r="B1303" s="106" t="s">
        <v>3782</v>
      </c>
    </row>
    <row r="1304" customFormat="false" ht="13.8" hidden="false" customHeight="false" outlineLevel="0" collapsed="false">
      <c r="A1304" s="106" t="s">
        <v>3910</v>
      </c>
      <c r="B1304" s="106" t="s">
        <v>3782</v>
      </c>
    </row>
    <row r="1305" customFormat="false" ht="13.8" hidden="false" customHeight="false" outlineLevel="0" collapsed="false">
      <c r="A1305" s="106" t="s">
        <v>3911</v>
      </c>
      <c r="B1305" s="106" t="s">
        <v>3782</v>
      </c>
    </row>
    <row r="1306" customFormat="false" ht="13.8" hidden="false" customHeight="false" outlineLevel="0" collapsed="false">
      <c r="A1306" s="106" t="s">
        <v>3912</v>
      </c>
      <c r="B1306" s="106" t="s">
        <v>3782</v>
      </c>
    </row>
    <row r="1307" customFormat="false" ht="13.8" hidden="false" customHeight="false" outlineLevel="0" collapsed="false">
      <c r="A1307" s="106" t="s">
        <v>3913</v>
      </c>
      <c r="B1307" s="106" t="s">
        <v>3782</v>
      </c>
    </row>
    <row r="1308" customFormat="false" ht="13.8" hidden="false" customHeight="false" outlineLevel="0" collapsed="false">
      <c r="A1308" s="106" t="s">
        <v>3914</v>
      </c>
      <c r="B1308" s="106" t="s">
        <v>3782</v>
      </c>
    </row>
    <row r="1309" customFormat="false" ht="13.8" hidden="false" customHeight="false" outlineLevel="0" collapsed="false">
      <c r="A1309" s="106" t="s">
        <v>3915</v>
      </c>
      <c r="B1309" s="106" t="s">
        <v>3782</v>
      </c>
    </row>
    <row r="1310" customFormat="false" ht="13.8" hidden="false" customHeight="false" outlineLevel="0" collapsed="false">
      <c r="A1310" s="106" t="s">
        <v>3916</v>
      </c>
      <c r="B1310" s="106" t="s">
        <v>3782</v>
      </c>
    </row>
    <row r="1311" customFormat="false" ht="13.8" hidden="false" customHeight="false" outlineLevel="0" collapsed="false">
      <c r="A1311" s="106" t="s">
        <v>3917</v>
      </c>
      <c r="B1311" s="106" t="s">
        <v>3782</v>
      </c>
    </row>
    <row r="1312" customFormat="false" ht="13.8" hidden="false" customHeight="false" outlineLevel="0" collapsed="false">
      <c r="A1312" s="106" t="s">
        <v>3918</v>
      </c>
      <c r="B1312" s="106" t="s">
        <v>3782</v>
      </c>
    </row>
    <row r="1313" customFormat="false" ht="13.8" hidden="false" customHeight="false" outlineLevel="0" collapsed="false">
      <c r="A1313" s="106" t="s">
        <v>3919</v>
      </c>
      <c r="B1313" s="106" t="s">
        <v>3782</v>
      </c>
    </row>
    <row r="1314" customFormat="false" ht="13.8" hidden="false" customHeight="false" outlineLevel="0" collapsed="false">
      <c r="A1314" s="106" t="s">
        <v>3920</v>
      </c>
      <c r="B1314" s="106" t="s">
        <v>3782</v>
      </c>
    </row>
    <row r="1315" customFormat="false" ht="13.8" hidden="false" customHeight="false" outlineLevel="0" collapsed="false">
      <c r="A1315" s="106" t="s">
        <v>3921</v>
      </c>
      <c r="B1315" s="106" t="s">
        <v>3782</v>
      </c>
    </row>
    <row r="1316" customFormat="false" ht="13.8" hidden="false" customHeight="false" outlineLevel="0" collapsed="false">
      <c r="A1316" s="106" t="s">
        <v>3922</v>
      </c>
      <c r="B1316" s="106" t="s">
        <v>3782</v>
      </c>
    </row>
    <row r="1317" customFormat="false" ht="13.8" hidden="false" customHeight="false" outlineLevel="0" collapsed="false">
      <c r="A1317" s="106" t="s">
        <v>3923</v>
      </c>
      <c r="B1317" s="106" t="s">
        <v>3782</v>
      </c>
    </row>
    <row r="1318" customFormat="false" ht="13.8" hidden="false" customHeight="false" outlineLevel="0" collapsed="false">
      <c r="A1318" s="106" t="s">
        <v>3924</v>
      </c>
      <c r="B1318" s="106" t="s">
        <v>3782</v>
      </c>
    </row>
    <row r="1319" customFormat="false" ht="13.8" hidden="false" customHeight="false" outlineLevel="0" collapsed="false">
      <c r="A1319" s="106" t="s">
        <v>3925</v>
      </c>
      <c r="B1319" s="106" t="s">
        <v>3782</v>
      </c>
    </row>
    <row r="1320" customFormat="false" ht="13.8" hidden="false" customHeight="false" outlineLevel="0" collapsed="false">
      <c r="A1320" s="106" t="s">
        <v>3926</v>
      </c>
      <c r="B1320" s="106" t="s">
        <v>3782</v>
      </c>
    </row>
    <row r="1321" customFormat="false" ht="13.8" hidden="false" customHeight="false" outlineLevel="0" collapsed="false">
      <c r="A1321" s="106" t="s">
        <v>3927</v>
      </c>
      <c r="B1321" s="106" t="s">
        <v>3782</v>
      </c>
    </row>
    <row r="1322" customFormat="false" ht="13.8" hidden="false" customHeight="false" outlineLevel="0" collapsed="false">
      <c r="A1322" s="106" t="s">
        <v>3928</v>
      </c>
      <c r="B1322" s="106" t="s">
        <v>3782</v>
      </c>
    </row>
    <row r="1323" customFormat="false" ht="13.8" hidden="false" customHeight="false" outlineLevel="0" collapsed="false">
      <c r="A1323" s="106" t="s">
        <v>3929</v>
      </c>
      <c r="B1323" s="106" t="s">
        <v>3782</v>
      </c>
    </row>
    <row r="1324" customFormat="false" ht="13.8" hidden="false" customHeight="false" outlineLevel="0" collapsed="false">
      <c r="A1324" s="106" t="s">
        <v>3930</v>
      </c>
      <c r="B1324" s="106" t="s">
        <v>3782</v>
      </c>
    </row>
    <row r="1325" customFormat="false" ht="13.8" hidden="false" customHeight="false" outlineLevel="0" collapsed="false">
      <c r="A1325" s="106" t="s">
        <v>3931</v>
      </c>
      <c r="B1325" s="106" t="s">
        <v>3782</v>
      </c>
    </row>
    <row r="1326" customFormat="false" ht="13.8" hidden="false" customHeight="false" outlineLevel="0" collapsed="false">
      <c r="A1326" s="106" t="s">
        <v>3932</v>
      </c>
      <c r="B1326" s="106" t="s">
        <v>3782</v>
      </c>
    </row>
    <row r="1327" customFormat="false" ht="13.8" hidden="false" customHeight="false" outlineLevel="0" collapsed="false">
      <c r="A1327" s="106" t="s">
        <v>3933</v>
      </c>
      <c r="B1327" s="106" t="s">
        <v>3782</v>
      </c>
    </row>
    <row r="1328" customFormat="false" ht="13.8" hidden="false" customHeight="false" outlineLevel="0" collapsed="false">
      <c r="A1328" s="106" t="s">
        <v>3934</v>
      </c>
      <c r="B1328" s="106" t="s">
        <v>3782</v>
      </c>
    </row>
    <row r="1329" customFormat="false" ht="13.8" hidden="false" customHeight="false" outlineLevel="0" collapsed="false">
      <c r="A1329" s="106" t="s">
        <v>3935</v>
      </c>
      <c r="B1329" s="106" t="s">
        <v>3782</v>
      </c>
    </row>
    <row r="1330" customFormat="false" ht="13.8" hidden="false" customHeight="false" outlineLevel="0" collapsed="false">
      <c r="A1330" s="106" t="s">
        <v>3936</v>
      </c>
      <c r="B1330" s="106" t="s">
        <v>3782</v>
      </c>
    </row>
    <row r="1331" customFormat="false" ht="13.8" hidden="false" customHeight="false" outlineLevel="0" collapsed="false">
      <c r="A1331" s="106" t="s">
        <v>3937</v>
      </c>
      <c r="B1331" s="106" t="s">
        <v>3782</v>
      </c>
    </row>
    <row r="1332" customFormat="false" ht="13.8" hidden="false" customHeight="false" outlineLevel="0" collapsed="false">
      <c r="A1332" s="106" t="s">
        <v>3938</v>
      </c>
      <c r="B1332" s="106" t="s">
        <v>3782</v>
      </c>
    </row>
    <row r="1333" customFormat="false" ht="13.8" hidden="false" customHeight="false" outlineLevel="0" collapsed="false">
      <c r="A1333" s="106" t="s">
        <v>3939</v>
      </c>
      <c r="B1333" s="106" t="s">
        <v>3782</v>
      </c>
    </row>
    <row r="1334" customFormat="false" ht="13.8" hidden="false" customHeight="false" outlineLevel="0" collapsed="false">
      <c r="A1334" s="106" t="s">
        <v>3940</v>
      </c>
      <c r="B1334" s="106" t="s">
        <v>3782</v>
      </c>
    </row>
    <row r="1335" customFormat="false" ht="13.8" hidden="false" customHeight="false" outlineLevel="0" collapsed="false">
      <c r="A1335" s="106" t="s">
        <v>3941</v>
      </c>
      <c r="B1335" s="106" t="s">
        <v>3782</v>
      </c>
    </row>
    <row r="1336" customFormat="false" ht="13.8" hidden="false" customHeight="false" outlineLevel="0" collapsed="false">
      <c r="A1336" s="106" t="s">
        <v>3942</v>
      </c>
      <c r="B1336" s="106" t="s">
        <v>3782</v>
      </c>
    </row>
    <row r="1337" customFormat="false" ht="13.8" hidden="false" customHeight="false" outlineLevel="0" collapsed="false">
      <c r="A1337" s="106" t="s">
        <v>3943</v>
      </c>
      <c r="B1337" s="106" t="s">
        <v>3782</v>
      </c>
    </row>
    <row r="1338" customFormat="false" ht="13.8" hidden="false" customHeight="false" outlineLevel="0" collapsed="false">
      <c r="A1338" s="106" t="s">
        <v>3944</v>
      </c>
      <c r="B1338" s="106" t="s">
        <v>3782</v>
      </c>
    </row>
    <row r="1339" customFormat="false" ht="13.8" hidden="false" customHeight="false" outlineLevel="0" collapsed="false">
      <c r="A1339" s="106" t="s">
        <v>3945</v>
      </c>
      <c r="B1339" s="106" t="s">
        <v>3782</v>
      </c>
    </row>
    <row r="1340" customFormat="false" ht="13.8" hidden="false" customHeight="false" outlineLevel="0" collapsed="false">
      <c r="A1340" s="106" t="s">
        <v>3946</v>
      </c>
      <c r="B1340" s="106" t="s">
        <v>3782</v>
      </c>
    </row>
    <row r="1341" customFormat="false" ht="13.8" hidden="false" customHeight="false" outlineLevel="0" collapsed="false">
      <c r="A1341" s="106" t="s">
        <v>3947</v>
      </c>
      <c r="B1341" s="106" t="s">
        <v>3782</v>
      </c>
    </row>
    <row r="1342" customFormat="false" ht="13.8" hidden="false" customHeight="false" outlineLevel="0" collapsed="false">
      <c r="A1342" s="106" t="s">
        <v>3948</v>
      </c>
      <c r="B1342" s="106" t="s">
        <v>3782</v>
      </c>
    </row>
    <row r="1343" customFormat="false" ht="13.8" hidden="false" customHeight="false" outlineLevel="0" collapsed="false">
      <c r="A1343" s="106" t="s">
        <v>3949</v>
      </c>
      <c r="B1343" s="106" t="s">
        <v>3782</v>
      </c>
    </row>
    <row r="1344" customFormat="false" ht="13.8" hidden="false" customHeight="false" outlineLevel="0" collapsed="false">
      <c r="A1344" s="106" t="s">
        <v>3950</v>
      </c>
      <c r="B1344" s="106" t="s">
        <v>3782</v>
      </c>
    </row>
    <row r="1345" customFormat="false" ht="13.8" hidden="false" customHeight="false" outlineLevel="0" collapsed="false">
      <c r="A1345" s="106" t="s">
        <v>3951</v>
      </c>
      <c r="B1345" s="106" t="s">
        <v>3782</v>
      </c>
    </row>
    <row r="1346" customFormat="false" ht="13.8" hidden="false" customHeight="false" outlineLevel="0" collapsed="false">
      <c r="A1346" s="106" t="s">
        <v>3952</v>
      </c>
      <c r="B1346" s="106" t="s">
        <v>3782</v>
      </c>
    </row>
    <row r="1347" customFormat="false" ht="13.8" hidden="false" customHeight="false" outlineLevel="0" collapsed="false">
      <c r="A1347" s="106" t="s">
        <v>3953</v>
      </c>
      <c r="B1347" s="106" t="s">
        <v>3782</v>
      </c>
    </row>
    <row r="1348" customFormat="false" ht="13.8" hidden="false" customHeight="false" outlineLevel="0" collapsed="false">
      <c r="A1348" s="106" t="s">
        <v>3954</v>
      </c>
      <c r="B1348" s="106" t="s">
        <v>3782</v>
      </c>
    </row>
    <row r="1349" customFormat="false" ht="13.8" hidden="false" customHeight="false" outlineLevel="0" collapsed="false">
      <c r="A1349" s="106" t="s">
        <v>3955</v>
      </c>
      <c r="B1349" s="106" t="s">
        <v>3782</v>
      </c>
    </row>
    <row r="1350" customFormat="false" ht="13.8" hidden="false" customHeight="false" outlineLevel="0" collapsed="false">
      <c r="A1350" s="106" t="s">
        <v>3956</v>
      </c>
      <c r="B1350" s="106" t="s">
        <v>3782</v>
      </c>
    </row>
    <row r="1351" customFormat="false" ht="13.8" hidden="false" customHeight="false" outlineLevel="0" collapsed="false">
      <c r="A1351" s="106" t="s">
        <v>3957</v>
      </c>
      <c r="B1351" s="106" t="s">
        <v>3782</v>
      </c>
    </row>
    <row r="1352" customFormat="false" ht="13.8" hidden="false" customHeight="false" outlineLevel="0" collapsed="false">
      <c r="A1352" s="106" t="s">
        <v>3958</v>
      </c>
      <c r="B1352" s="106" t="s">
        <v>3782</v>
      </c>
    </row>
    <row r="1353" customFormat="false" ht="13.8" hidden="false" customHeight="false" outlineLevel="0" collapsed="false">
      <c r="A1353" s="106" t="s">
        <v>3959</v>
      </c>
      <c r="B1353" s="106" t="s">
        <v>3782</v>
      </c>
    </row>
    <row r="1354" customFormat="false" ht="13.8" hidden="false" customHeight="false" outlineLevel="0" collapsed="false">
      <c r="A1354" s="106" t="s">
        <v>3960</v>
      </c>
      <c r="B1354" s="106" t="s">
        <v>3782</v>
      </c>
    </row>
    <row r="1355" customFormat="false" ht="13.8" hidden="false" customHeight="false" outlineLevel="0" collapsed="false">
      <c r="A1355" s="106" t="s">
        <v>3961</v>
      </c>
      <c r="B1355" s="106" t="s">
        <v>3782</v>
      </c>
    </row>
    <row r="1356" customFormat="false" ht="13.8" hidden="false" customHeight="false" outlineLevel="0" collapsed="false">
      <c r="A1356" s="106" t="s">
        <v>3962</v>
      </c>
      <c r="B1356" s="106" t="s">
        <v>3782</v>
      </c>
    </row>
    <row r="1357" customFormat="false" ht="13.8" hidden="false" customHeight="false" outlineLevel="0" collapsed="false">
      <c r="A1357" s="106" t="s">
        <v>3963</v>
      </c>
      <c r="B1357" s="106" t="s">
        <v>3782</v>
      </c>
    </row>
    <row r="1358" customFormat="false" ht="13.8" hidden="false" customHeight="false" outlineLevel="0" collapsed="false">
      <c r="A1358" s="106" t="s">
        <v>3964</v>
      </c>
      <c r="B1358" s="106" t="s">
        <v>3782</v>
      </c>
    </row>
    <row r="1359" customFormat="false" ht="13.8" hidden="false" customHeight="false" outlineLevel="0" collapsed="false">
      <c r="A1359" s="106" t="s">
        <v>3965</v>
      </c>
      <c r="B1359" s="106" t="s">
        <v>3782</v>
      </c>
    </row>
    <row r="1360" customFormat="false" ht="13.8" hidden="false" customHeight="false" outlineLevel="0" collapsed="false">
      <c r="A1360" s="106" t="s">
        <v>3966</v>
      </c>
      <c r="B1360" s="106" t="s">
        <v>3782</v>
      </c>
    </row>
    <row r="1361" customFormat="false" ht="13.8" hidden="false" customHeight="false" outlineLevel="0" collapsed="false">
      <c r="A1361" s="106" t="s">
        <v>3967</v>
      </c>
      <c r="B1361" s="106" t="s">
        <v>3782</v>
      </c>
    </row>
    <row r="1362" customFormat="false" ht="13.8" hidden="false" customHeight="false" outlineLevel="0" collapsed="false">
      <c r="A1362" s="106" t="s">
        <v>3968</v>
      </c>
      <c r="B1362" s="106" t="s">
        <v>3782</v>
      </c>
    </row>
    <row r="1363" customFormat="false" ht="13.8" hidden="false" customHeight="false" outlineLevel="0" collapsed="false">
      <c r="A1363" s="106" t="s">
        <v>3969</v>
      </c>
      <c r="B1363" s="106" t="s">
        <v>3782</v>
      </c>
    </row>
    <row r="1364" customFormat="false" ht="13.8" hidden="false" customHeight="false" outlineLevel="0" collapsed="false">
      <c r="A1364" s="106" t="s">
        <v>3970</v>
      </c>
      <c r="B1364" s="106" t="s">
        <v>3782</v>
      </c>
    </row>
    <row r="1365" customFormat="false" ht="13.8" hidden="false" customHeight="false" outlineLevel="0" collapsed="false">
      <c r="A1365" s="106" t="s">
        <v>3971</v>
      </c>
      <c r="B1365" s="106" t="s">
        <v>3782</v>
      </c>
    </row>
    <row r="1366" customFormat="false" ht="13.8" hidden="false" customHeight="false" outlineLevel="0" collapsed="false">
      <c r="A1366" s="106" t="s">
        <v>3972</v>
      </c>
      <c r="B1366" s="106" t="s">
        <v>3782</v>
      </c>
    </row>
    <row r="1367" customFormat="false" ht="13.8" hidden="false" customHeight="false" outlineLevel="0" collapsed="false">
      <c r="A1367" s="106" t="s">
        <v>3973</v>
      </c>
      <c r="B1367" s="106" t="s">
        <v>3782</v>
      </c>
    </row>
    <row r="1368" customFormat="false" ht="13.8" hidden="false" customHeight="false" outlineLevel="0" collapsed="false">
      <c r="A1368" s="106" t="s">
        <v>3974</v>
      </c>
      <c r="B1368" s="106" t="s">
        <v>3782</v>
      </c>
    </row>
    <row r="1369" customFormat="false" ht="13.8" hidden="false" customHeight="false" outlineLevel="0" collapsed="false">
      <c r="A1369" s="106" t="s">
        <v>3975</v>
      </c>
      <c r="B1369" s="106" t="s">
        <v>3782</v>
      </c>
    </row>
    <row r="1370" customFormat="false" ht="13.8" hidden="false" customHeight="false" outlineLevel="0" collapsed="false">
      <c r="A1370" s="106" t="s">
        <v>3976</v>
      </c>
      <c r="B1370" s="106" t="s">
        <v>3782</v>
      </c>
    </row>
    <row r="1371" customFormat="false" ht="13.8" hidden="false" customHeight="false" outlineLevel="0" collapsed="false">
      <c r="A1371" s="106" t="s">
        <v>3977</v>
      </c>
      <c r="B1371" s="106" t="s">
        <v>3782</v>
      </c>
    </row>
    <row r="1372" customFormat="false" ht="13.8" hidden="false" customHeight="false" outlineLevel="0" collapsed="false">
      <c r="A1372" s="106" t="s">
        <v>3978</v>
      </c>
      <c r="B1372" s="106" t="s">
        <v>3782</v>
      </c>
    </row>
    <row r="1373" customFormat="false" ht="13.8" hidden="false" customHeight="false" outlineLevel="0" collapsed="false">
      <c r="A1373" s="106" t="s">
        <v>3979</v>
      </c>
      <c r="B1373" s="106" t="s">
        <v>3782</v>
      </c>
    </row>
    <row r="1374" customFormat="false" ht="13.8" hidden="false" customHeight="false" outlineLevel="0" collapsed="false">
      <c r="A1374" s="106" t="s">
        <v>3980</v>
      </c>
      <c r="B1374" s="106" t="s">
        <v>3782</v>
      </c>
    </row>
    <row r="1375" customFormat="false" ht="13.8" hidden="false" customHeight="false" outlineLevel="0" collapsed="false">
      <c r="A1375" s="106" t="s">
        <v>3981</v>
      </c>
      <c r="B1375" s="106" t="s">
        <v>3782</v>
      </c>
    </row>
    <row r="1376" customFormat="false" ht="13.8" hidden="false" customHeight="false" outlineLevel="0" collapsed="false">
      <c r="A1376" s="106" t="s">
        <v>3982</v>
      </c>
      <c r="B1376" s="106" t="s">
        <v>3782</v>
      </c>
    </row>
    <row r="1377" customFormat="false" ht="13.8" hidden="false" customHeight="false" outlineLevel="0" collapsed="false">
      <c r="A1377" s="106" t="s">
        <v>3983</v>
      </c>
      <c r="B1377" s="106" t="s">
        <v>3782</v>
      </c>
    </row>
    <row r="1378" customFormat="false" ht="13.8" hidden="false" customHeight="false" outlineLevel="0" collapsed="false">
      <c r="A1378" s="106" t="s">
        <v>3984</v>
      </c>
      <c r="B1378" s="106" t="s">
        <v>3782</v>
      </c>
    </row>
    <row r="1379" customFormat="false" ht="13.8" hidden="false" customHeight="false" outlineLevel="0" collapsed="false">
      <c r="A1379" s="106" t="s">
        <v>3985</v>
      </c>
      <c r="B1379" s="106" t="s">
        <v>3782</v>
      </c>
    </row>
    <row r="1380" customFormat="false" ht="13.8" hidden="false" customHeight="false" outlineLevel="0" collapsed="false">
      <c r="A1380" s="106" t="s">
        <v>3986</v>
      </c>
      <c r="B1380" s="106" t="s">
        <v>3782</v>
      </c>
    </row>
    <row r="1381" customFormat="false" ht="13.8" hidden="false" customHeight="false" outlineLevel="0" collapsed="false">
      <c r="A1381" s="106" t="s">
        <v>3987</v>
      </c>
      <c r="B1381" s="106" t="s">
        <v>3782</v>
      </c>
    </row>
    <row r="1382" customFormat="false" ht="13.8" hidden="false" customHeight="false" outlineLevel="0" collapsed="false">
      <c r="A1382" s="106" t="s">
        <v>3988</v>
      </c>
      <c r="B1382" s="106" t="s">
        <v>3782</v>
      </c>
    </row>
    <row r="1383" customFormat="false" ht="13.8" hidden="false" customHeight="false" outlineLevel="0" collapsed="false">
      <c r="A1383" s="106" t="s">
        <v>3989</v>
      </c>
      <c r="B1383" s="106" t="s">
        <v>3782</v>
      </c>
    </row>
    <row r="1384" customFormat="false" ht="13.8" hidden="false" customHeight="false" outlineLevel="0" collapsed="false">
      <c r="A1384" s="106" t="s">
        <v>3990</v>
      </c>
      <c r="B1384" s="106" t="s">
        <v>3782</v>
      </c>
    </row>
    <row r="1385" customFormat="false" ht="13.8" hidden="false" customHeight="false" outlineLevel="0" collapsed="false">
      <c r="A1385" s="106" t="s">
        <v>3991</v>
      </c>
      <c r="B1385" s="106" t="s">
        <v>3782</v>
      </c>
    </row>
    <row r="1386" customFormat="false" ht="13.8" hidden="false" customHeight="false" outlineLevel="0" collapsed="false">
      <c r="A1386" s="106" t="s">
        <v>3992</v>
      </c>
      <c r="B1386" s="106" t="s">
        <v>3782</v>
      </c>
    </row>
    <row r="1387" customFormat="false" ht="13.8" hidden="false" customHeight="false" outlineLevel="0" collapsed="false">
      <c r="A1387" s="106" t="s">
        <v>3993</v>
      </c>
      <c r="B1387" s="106" t="s">
        <v>3782</v>
      </c>
    </row>
    <row r="1388" customFormat="false" ht="13.8" hidden="false" customHeight="false" outlineLevel="0" collapsed="false">
      <c r="A1388" s="106" t="s">
        <v>3994</v>
      </c>
      <c r="B1388" s="106" t="s">
        <v>3782</v>
      </c>
    </row>
    <row r="1389" customFormat="false" ht="13.8" hidden="false" customHeight="false" outlineLevel="0" collapsed="false">
      <c r="A1389" s="106" t="s">
        <v>3995</v>
      </c>
      <c r="B1389" s="106" t="s">
        <v>3782</v>
      </c>
    </row>
    <row r="1390" customFormat="false" ht="13.8" hidden="false" customHeight="false" outlineLevel="0" collapsed="false">
      <c r="A1390" s="106" t="s">
        <v>3996</v>
      </c>
      <c r="B1390" s="106" t="s">
        <v>3782</v>
      </c>
    </row>
    <row r="1391" customFormat="false" ht="13.8" hidden="false" customHeight="false" outlineLevel="0" collapsed="false">
      <c r="A1391" s="106" t="s">
        <v>3997</v>
      </c>
      <c r="B1391" s="106" t="s">
        <v>3782</v>
      </c>
    </row>
    <row r="1392" customFormat="false" ht="13.8" hidden="false" customHeight="false" outlineLevel="0" collapsed="false">
      <c r="A1392" s="106" t="s">
        <v>3998</v>
      </c>
      <c r="B1392" s="106" t="s">
        <v>3782</v>
      </c>
    </row>
    <row r="1393" customFormat="false" ht="13.8" hidden="false" customHeight="false" outlineLevel="0" collapsed="false">
      <c r="A1393" s="106" t="s">
        <v>3999</v>
      </c>
      <c r="B1393" s="106" t="s">
        <v>3782</v>
      </c>
    </row>
    <row r="1394" customFormat="false" ht="13.8" hidden="false" customHeight="false" outlineLevel="0" collapsed="false">
      <c r="A1394" s="106" t="s">
        <v>4000</v>
      </c>
      <c r="B1394" s="106" t="s">
        <v>3782</v>
      </c>
    </row>
    <row r="1395" customFormat="false" ht="13.8" hidden="false" customHeight="false" outlineLevel="0" collapsed="false">
      <c r="A1395" s="106" t="s">
        <v>4001</v>
      </c>
      <c r="B1395" s="106" t="s">
        <v>3782</v>
      </c>
    </row>
    <row r="1396" customFormat="false" ht="13.8" hidden="false" customHeight="false" outlineLevel="0" collapsed="false">
      <c r="A1396" s="106" t="s">
        <v>4002</v>
      </c>
      <c r="B1396" s="106" t="s">
        <v>3782</v>
      </c>
    </row>
    <row r="1397" customFormat="false" ht="13.8" hidden="false" customHeight="false" outlineLevel="0" collapsed="false">
      <c r="A1397" s="106" t="s">
        <v>4003</v>
      </c>
      <c r="B1397" s="106" t="s">
        <v>3782</v>
      </c>
    </row>
    <row r="1398" customFormat="false" ht="13.8" hidden="false" customHeight="false" outlineLevel="0" collapsed="false">
      <c r="A1398" s="106" t="s">
        <v>4004</v>
      </c>
      <c r="B1398" s="106" t="s">
        <v>3782</v>
      </c>
    </row>
    <row r="1399" customFormat="false" ht="13.8" hidden="false" customHeight="false" outlineLevel="0" collapsed="false">
      <c r="A1399" s="106" t="s">
        <v>4005</v>
      </c>
      <c r="B1399" s="106" t="s">
        <v>3782</v>
      </c>
    </row>
    <row r="1400" customFormat="false" ht="13.8" hidden="false" customHeight="false" outlineLevel="0" collapsed="false">
      <c r="A1400" s="106" t="s">
        <v>4006</v>
      </c>
      <c r="B1400" s="106" t="s">
        <v>3782</v>
      </c>
    </row>
    <row r="1401" customFormat="false" ht="13.8" hidden="false" customHeight="false" outlineLevel="0" collapsed="false">
      <c r="A1401" s="106" t="s">
        <v>4007</v>
      </c>
      <c r="B1401" s="106" t="s">
        <v>3782</v>
      </c>
    </row>
    <row r="1402" customFormat="false" ht="13.8" hidden="false" customHeight="false" outlineLevel="0" collapsed="false">
      <c r="A1402" s="106" t="s">
        <v>4008</v>
      </c>
      <c r="B1402" s="106" t="s">
        <v>3782</v>
      </c>
    </row>
    <row r="1403" customFormat="false" ht="13.8" hidden="false" customHeight="false" outlineLevel="0" collapsed="false">
      <c r="A1403" s="106" t="s">
        <v>4009</v>
      </c>
      <c r="B1403" s="106" t="s">
        <v>3782</v>
      </c>
    </row>
    <row r="1404" customFormat="false" ht="13.8" hidden="false" customHeight="false" outlineLevel="0" collapsed="false">
      <c r="A1404" s="106" t="s">
        <v>4010</v>
      </c>
      <c r="B1404" s="106" t="s">
        <v>3782</v>
      </c>
    </row>
    <row r="1405" customFormat="false" ht="13.8" hidden="false" customHeight="false" outlineLevel="0" collapsed="false">
      <c r="A1405" s="106" t="s">
        <v>4011</v>
      </c>
      <c r="B1405" s="106" t="s">
        <v>3782</v>
      </c>
    </row>
    <row r="1406" customFormat="false" ht="13.8" hidden="false" customHeight="false" outlineLevel="0" collapsed="false">
      <c r="A1406" s="106" t="s">
        <v>4012</v>
      </c>
      <c r="B1406" s="106" t="s">
        <v>3782</v>
      </c>
    </row>
    <row r="1407" customFormat="false" ht="13.8" hidden="false" customHeight="false" outlineLevel="0" collapsed="false">
      <c r="A1407" s="106" t="s">
        <v>4013</v>
      </c>
      <c r="B1407" s="106" t="s">
        <v>3782</v>
      </c>
    </row>
    <row r="1408" customFormat="false" ht="13.8" hidden="false" customHeight="false" outlineLevel="0" collapsed="false">
      <c r="A1408" s="106" t="s">
        <v>4014</v>
      </c>
      <c r="B1408" s="106" t="s">
        <v>3782</v>
      </c>
    </row>
    <row r="1409" customFormat="false" ht="13.8" hidden="false" customHeight="false" outlineLevel="0" collapsed="false">
      <c r="A1409" s="106" t="s">
        <v>4015</v>
      </c>
      <c r="B1409" s="106" t="s">
        <v>3782</v>
      </c>
    </row>
    <row r="1410" customFormat="false" ht="13.8" hidden="false" customHeight="false" outlineLevel="0" collapsed="false">
      <c r="A1410" s="106" t="s">
        <v>4016</v>
      </c>
      <c r="B1410" s="106" t="s">
        <v>3782</v>
      </c>
    </row>
    <row r="1411" customFormat="false" ht="13.8" hidden="false" customHeight="false" outlineLevel="0" collapsed="false">
      <c r="A1411" s="106" t="s">
        <v>4017</v>
      </c>
      <c r="B1411" s="106" t="s">
        <v>3782</v>
      </c>
    </row>
    <row r="1412" customFormat="false" ht="13.8" hidden="false" customHeight="false" outlineLevel="0" collapsed="false">
      <c r="A1412" s="106" t="s">
        <v>4018</v>
      </c>
      <c r="B1412" s="106" t="s">
        <v>3782</v>
      </c>
    </row>
    <row r="1413" customFormat="false" ht="13.8" hidden="false" customHeight="false" outlineLevel="0" collapsed="false">
      <c r="A1413" s="106" t="s">
        <v>4019</v>
      </c>
      <c r="B1413" s="106" t="s">
        <v>3782</v>
      </c>
    </row>
    <row r="1414" customFormat="false" ht="13.8" hidden="false" customHeight="false" outlineLevel="0" collapsed="false">
      <c r="A1414" s="106" t="s">
        <v>4020</v>
      </c>
      <c r="B1414" s="106" t="s">
        <v>3782</v>
      </c>
    </row>
    <row r="1415" customFormat="false" ht="13.8" hidden="false" customHeight="false" outlineLevel="0" collapsed="false">
      <c r="A1415" s="106" t="s">
        <v>4021</v>
      </c>
      <c r="B1415" s="106" t="s">
        <v>3782</v>
      </c>
    </row>
    <row r="1416" customFormat="false" ht="13.8" hidden="false" customHeight="false" outlineLevel="0" collapsed="false">
      <c r="A1416" s="106" t="s">
        <v>4022</v>
      </c>
      <c r="B1416" s="106" t="s">
        <v>3782</v>
      </c>
    </row>
    <row r="1417" customFormat="false" ht="13.8" hidden="false" customHeight="false" outlineLevel="0" collapsed="false">
      <c r="A1417" s="106" t="s">
        <v>4023</v>
      </c>
      <c r="B1417" s="106" t="s">
        <v>3782</v>
      </c>
    </row>
    <row r="1418" customFormat="false" ht="13.8" hidden="false" customHeight="false" outlineLevel="0" collapsed="false">
      <c r="A1418" s="106" t="s">
        <v>4024</v>
      </c>
      <c r="B1418" s="106" t="s">
        <v>3782</v>
      </c>
    </row>
    <row r="1419" customFormat="false" ht="13.8" hidden="false" customHeight="false" outlineLevel="0" collapsed="false">
      <c r="A1419" s="106" t="s">
        <v>4025</v>
      </c>
      <c r="B1419" s="106" t="s">
        <v>3782</v>
      </c>
    </row>
    <row r="1420" customFormat="false" ht="13.8" hidden="false" customHeight="false" outlineLevel="0" collapsed="false">
      <c r="A1420" s="106" t="s">
        <v>4026</v>
      </c>
      <c r="B1420" s="106" t="s">
        <v>3782</v>
      </c>
    </row>
    <row r="1421" customFormat="false" ht="13.8" hidden="false" customHeight="false" outlineLevel="0" collapsed="false">
      <c r="A1421" s="106" t="s">
        <v>4027</v>
      </c>
      <c r="B1421" s="106" t="s">
        <v>3782</v>
      </c>
    </row>
    <row r="1422" customFormat="false" ht="13.8" hidden="false" customHeight="false" outlineLevel="0" collapsed="false">
      <c r="A1422" s="106" t="s">
        <v>4028</v>
      </c>
      <c r="B1422" s="106" t="s">
        <v>3782</v>
      </c>
    </row>
    <row r="1423" customFormat="false" ht="13.8" hidden="false" customHeight="false" outlineLevel="0" collapsed="false">
      <c r="A1423" s="106" t="s">
        <v>4029</v>
      </c>
      <c r="B1423" s="106" t="s">
        <v>3782</v>
      </c>
    </row>
    <row r="1424" customFormat="false" ht="13.8" hidden="false" customHeight="false" outlineLevel="0" collapsed="false">
      <c r="A1424" s="106" t="s">
        <v>4030</v>
      </c>
      <c r="B1424" s="106" t="s">
        <v>3782</v>
      </c>
    </row>
    <row r="1425" customFormat="false" ht="13.8" hidden="false" customHeight="false" outlineLevel="0" collapsed="false">
      <c r="A1425" s="106" t="s">
        <v>4031</v>
      </c>
      <c r="B1425" s="106" t="s">
        <v>3782</v>
      </c>
    </row>
    <row r="1426" customFormat="false" ht="13.8" hidden="false" customHeight="false" outlineLevel="0" collapsed="false">
      <c r="A1426" s="106" t="s">
        <v>4032</v>
      </c>
      <c r="B1426" s="106" t="s">
        <v>3782</v>
      </c>
    </row>
    <row r="1427" customFormat="false" ht="13.8" hidden="false" customHeight="false" outlineLevel="0" collapsed="false">
      <c r="A1427" s="106" t="s">
        <v>4033</v>
      </c>
      <c r="B1427" s="106" t="s">
        <v>3782</v>
      </c>
    </row>
    <row r="1428" customFormat="false" ht="13.8" hidden="false" customHeight="false" outlineLevel="0" collapsed="false">
      <c r="A1428" s="106" t="s">
        <v>4034</v>
      </c>
      <c r="B1428" s="106" t="s">
        <v>3782</v>
      </c>
    </row>
    <row r="1429" customFormat="false" ht="13.8" hidden="false" customHeight="false" outlineLevel="0" collapsed="false">
      <c r="A1429" s="106" t="s">
        <v>4035</v>
      </c>
      <c r="B1429" s="106" t="s">
        <v>3782</v>
      </c>
    </row>
    <row r="1430" customFormat="false" ht="13.8" hidden="false" customHeight="false" outlineLevel="0" collapsed="false">
      <c r="A1430" s="106" t="s">
        <v>4036</v>
      </c>
      <c r="B1430" s="106" t="s">
        <v>3782</v>
      </c>
    </row>
    <row r="1431" customFormat="false" ht="13.8" hidden="false" customHeight="false" outlineLevel="0" collapsed="false">
      <c r="A1431" s="106" t="s">
        <v>4037</v>
      </c>
      <c r="B1431" s="106" t="s">
        <v>3782</v>
      </c>
    </row>
    <row r="1432" customFormat="false" ht="13.8" hidden="false" customHeight="false" outlineLevel="0" collapsed="false">
      <c r="A1432" s="106" t="s">
        <v>4038</v>
      </c>
      <c r="B1432" s="106" t="s">
        <v>3782</v>
      </c>
    </row>
    <row r="1433" customFormat="false" ht="13.8" hidden="false" customHeight="false" outlineLevel="0" collapsed="false">
      <c r="A1433" s="106" t="s">
        <v>4039</v>
      </c>
      <c r="B1433" s="106" t="s">
        <v>3782</v>
      </c>
    </row>
    <row r="1434" customFormat="false" ht="13.8" hidden="false" customHeight="false" outlineLevel="0" collapsed="false">
      <c r="A1434" s="106" t="s">
        <v>4040</v>
      </c>
      <c r="B1434" s="106" t="s">
        <v>3782</v>
      </c>
    </row>
    <row r="1435" customFormat="false" ht="13.8" hidden="false" customHeight="false" outlineLevel="0" collapsed="false">
      <c r="A1435" s="106" t="s">
        <v>4041</v>
      </c>
      <c r="B1435" s="106" t="s">
        <v>3782</v>
      </c>
    </row>
    <row r="1436" customFormat="false" ht="13.8" hidden="false" customHeight="false" outlineLevel="0" collapsed="false">
      <c r="A1436" s="106" t="s">
        <v>4042</v>
      </c>
      <c r="B1436" s="106" t="s">
        <v>3782</v>
      </c>
    </row>
    <row r="1437" customFormat="false" ht="13.8" hidden="false" customHeight="false" outlineLevel="0" collapsed="false">
      <c r="A1437" s="106" t="s">
        <v>4043</v>
      </c>
      <c r="B1437" s="106" t="s">
        <v>3782</v>
      </c>
    </row>
    <row r="1438" customFormat="false" ht="13.8" hidden="false" customHeight="false" outlineLevel="0" collapsed="false">
      <c r="A1438" s="106" t="s">
        <v>4044</v>
      </c>
      <c r="B1438" s="106" t="s">
        <v>3782</v>
      </c>
    </row>
    <row r="1439" customFormat="false" ht="13.8" hidden="false" customHeight="false" outlineLevel="0" collapsed="false">
      <c r="A1439" s="106" t="s">
        <v>4045</v>
      </c>
      <c r="B1439" s="106" t="s">
        <v>3782</v>
      </c>
    </row>
    <row r="1440" customFormat="false" ht="13.8" hidden="false" customHeight="false" outlineLevel="0" collapsed="false">
      <c r="A1440" s="106" t="s">
        <v>4046</v>
      </c>
      <c r="B1440" s="106" t="s">
        <v>3782</v>
      </c>
    </row>
    <row r="1441" customFormat="false" ht="13.8" hidden="false" customHeight="false" outlineLevel="0" collapsed="false">
      <c r="A1441" s="106" t="s">
        <v>4047</v>
      </c>
      <c r="B1441" s="106" t="s">
        <v>3782</v>
      </c>
    </row>
    <row r="1442" customFormat="false" ht="13.8" hidden="false" customHeight="false" outlineLevel="0" collapsed="false">
      <c r="A1442" s="106" t="s">
        <v>4048</v>
      </c>
      <c r="B1442" s="106" t="s">
        <v>3782</v>
      </c>
    </row>
    <row r="1443" customFormat="false" ht="13.8" hidden="false" customHeight="false" outlineLevel="0" collapsed="false">
      <c r="A1443" s="106" t="s">
        <v>4049</v>
      </c>
      <c r="B1443" s="106" t="s">
        <v>3782</v>
      </c>
    </row>
    <row r="1444" customFormat="false" ht="13.8" hidden="false" customHeight="false" outlineLevel="0" collapsed="false">
      <c r="A1444" s="106" t="s">
        <v>4050</v>
      </c>
      <c r="B1444" s="106" t="s">
        <v>3782</v>
      </c>
    </row>
    <row r="1445" customFormat="false" ht="13.8" hidden="false" customHeight="false" outlineLevel="0" collapsed="false">
      <c r="A1445" s="106" t="s">
        <v>4051</v>
      </c>
      <c r="B1445" s="106" t="s">
        <v>3782</v>
      </c>
    </row>
    <row r="1446" customFormat="false" ht="13.8" hidden="false" customHeight="false" outlineLevel="0" collapsed="false">
      <c r="A1446" s="106" t="s">
        <v>4052</v>
      </c>
      <c r="B1446" s="106" t="s">
        <v>3782</v>
      </c>
    </row>
    <row r="1447" customFormat="false" ht="13.8" hidden="false" customHeight="false" outlineLevel="0" collapsed="false">
      <c r="A1447" s="106" t="s">
        <v>4053</v>
      </c>
      <c r="B1447" s="106" t="s">
        <v>3782</v>
      </c>
    </row>
    <row r="1448" customFormat="false" ht="13.8" hidden="false" customHeight="false" outlineLevel="0" collapsed="false">
      <c r="A1448" s="106" t="s">
        <v>4054</v>
      </c>
      <c r="B1448" s="106" t="s">
        <v>3782</v>
      </c>
    </row>
    <row r="1449" customFormat="false" ht="13.8" hidden="false" customHeight="false" outlineLevel="0" collapsed="false">
      <c r="A1449" s="106" t="s">
        <v>4055</v>
      </c>
      <c r="B1449" s="106" t="s">
        <v>3782</v>
      </c>
    </row>
    <row r="1450" customFormat="false" ht="13.8" hidden="false" customHeight="false" outlineLevel="0" collapsed="false">
      <c r="A1450" s="106" t="s">
        <v>4056</v>
      </c>
      <c r="B1450" s="106" t="s">
        <v>3782</v>
      </c>
    </row>
    <row r="1451" customFormat="false" ht="13.8" hidden="false" customHeight="false" outlineLevel="0" collapsed="false">
      <c r="A1451" s="106" t="s">
        <v>4057</v>
      </c>
      <c r="B1451" s="106" t="s">
        <v>3782</v>
      </c>
    </row>
    <row r="1452" customFormat="false" ht="13.8" hidden="false" customHeight="false" outlineLevel="0" collapsed="false">
      <c r="A1452" s="106" t="s">
        <v>4058</v>
      </c>
      <c r="B1452" s="106" t="s">
        <v>3782</v>
      </c>
    </row>
    <row r="1453" customFormat="false" ht="13.8" hidden="false" customHeight="false" outlineLevel="0" collapsed="false">
      <c r="A1453" s="106" t="s">
        <v>4059</v>
      </c>
      <c r="B1453" s="106" t="s">
        <v>3782</v>
      </c>
    </row>
    <row r="1454" customFormat="false" ht="13.8" hidden="false" customHeight="false" outlineLevel="0" collapsed="false">
      <c r="A1454" s="106" t="s">
        <v>4060</v>
      </c>
      <c r="B1454" s="106" t="s">
        <v>3782</v>
      </c>
    </row>
    <row r="1455" customFormat="false" ht="13.8" hidden="false" customHeight="false" outlineLevel="0" collapsed="false">
      <c r="A1455" s="106" t="s">
        <v>4061</v>
      </c>
      <c r="B1455" s="106" t="s">
        <v>3782</v>
      </c>
    </row>
    <row r="1456" customFormat="false" ht="13.8" hidden="false" customHeight="false" outlineLevel="0" collapsed="false">
      <c r="A1456" s="106" t="s">
        <v>4062</v>
      </c>
      <c r="B1456" s="106" t="s">
        <v>3782</v>
      </c>
    </row>
    <row r="1457" customFormat="false" ht="13.8" hidden="false" customHeight="false" outlineLevel="0" collapsed="false">
      <c r="A1457" s="106" t="s">
        <v>4063</v>
      </c>
      <c r="B1457" s="106" t="s">
        <v>3782</v>
      </c>
    </row>
    <row r="1458" customFormat="false" ht="13.8" hidden="false" customHeight="false" outlineLevel="0" collapsed="false">
      <c r="A1458" s="106" t="s">
        <v>4064</v>
      </c>
      <c r="B1458" s="106" t="s">
        <v>3782</v>
      </c>
    </row>
    <row r="1459" customFormat="false" ht="13.8" hidden="false" customHeight="false" outlineLevel="0" collapsed="false">
      <c r="A1459" s="106" t="s">
        <v>4065</v>
      </c>
      <c r="B1459" s="106" t="s">
        <v>3782</v>
      </c>
    </row>
    <row r="1460" customFormat="false" ht="13.8" hidden="false" customHeight="false" outlineLevel="0" collapsed="false">
      <c r="A1460" s="106" t="s">
        <v>4066</v>
      </c>
      <c r="B1460" s="106" t="s">
        <v>3782</v>
      </c>
    </row>
    <row r="1461" customFormat="false" ht="13.8" hidden="false" customHeight="false" outlineLevel="0" collapsed="false">
      <c r="A1461" s="106" t="s">
        <v>4067</v>
      </c>
      <c r="B1461" s="106" t="s">
        <v>3782</v>
      </c>
    </row>
    <row r="1462" customFormat="false" ht="13.8" hidden="false" customHeight="false" outlineLevel="0" collapsed="false">
      <c r="A1462" s="106" t="s">
        <v>4068</v>
      </c>
      <c r="B1462" s="106" t="s">
        <v>3782</v>
      </c>
    </row>
    <row r="1463" customFormat="false" ht="13.8" hidden="false" customHeight="false" outlineLevel="0" collapsed="false">
      <c r="A1463" s="106" t="s">
        <v>4069</v>
      </c>
      <c r="B1463" s="106" t="s">
        <v>3782</v>
      </c>
    </row>
    <row r="1464" customFormat="false" ht="13.8" hidden="false" customHeight="false" outlineLevel="0" collapsed="false">
      <c r="A1464" s="106" t="s">
        <v>4070</v>
      </c>
      <c r="B1464" s="106" t="s">
        <v>3782</v>
      </c>
    </row>
    <row r="1465" customFormat="false" ht="13.8" hidden="false" customHeight="false" outlineLevel="0" collapsed="false">
      <c r="A1465" s="106" t="s">
        <v>4071</v>
      </c>
      <c r="B1465" s="106" t="s">
        <v>3782</v>
      </c>
    </row>
    <row r="1466" customFormat="false" ht="13.8" hidden="false" customHeight="false" outlineLevel="0" collapsed="false">
      <c r="A1466" s="106" t="s">
        <v>4072</v>
      </c>
      <c r="B1466" s="106" t="s">
        <v>3782</v>
      </c>
    </row>
    <row r="1467" customFormat="false" ht="13.8" hidden="false" customHeight="false" outlineLevel="0" collapsed="false">
      <c r="A1467" s="106" t="s">
        <v>4073</v>
      </c>
      <c r="B1467" s="106" t="s">
        <v>3782</v>
      </c>
    </row>
    <row r="1468" customFormat="false" ht="13.8" hidden="false" customHeight="false" outlineLevel="0" collapsed="false">
      <c r="A1468" s="106" t="s">
        <v>4074</v>
      </c>
      <c r="B1468" s="106" t="s">
        <v>3782</v>
      </c>
    </row>
    <row r="1469" customFormat="false" ht="13.8" hidden="false" customHeight="false" outlineLevel="0" collapsed="false">
      <c r="A1469" s="106" t="s">
        <v>4075</v>
      </c>
      <c r="B1469" s="106" t="s">
        <v>3782</v>
      </c>
    </row>
    <row r="1470" customFormat="false" ht="13.8" hidden="false" customHeight="false" outlineLevel="0" collapsed="false">
      <c r="A1470" s="106" t="s">
        <v>4076</v>
      </c>
      <c r="B1470" s="106" t="s">
        <v>3782</v>
      </c>
    </row>
    <row r="1471" customFormat="false" ht="13.8" hidden="false" customHeight="false" outlineLevel="0" collapsed="false">
      <c r="A1471" s="106" t="s">
        <v>4077</v>
      </c>
      <c r="B1471" s="106" t="s">
        <v>3782</v>
      </c>
    </row>
    <row r="1472" customFormat="false" ht="13.8" hidden="false" customHeight="false" outlineLevel="0" collapsed="false">
      <c r="A1472" s="106" t="s">
        <v>4078</v>
      </c>
      <c r="B1472" s="106" t="s">
        <v>3782</v>
      </c>
    </row>
    <row r="1473" customFormat="false" ht="13.8" hidden="false" customHeight="false" outlineLevel="0" collapsed="false">
      <c r="A1473" s="106" t="s">
        <v>4079</v>
      </c>
      <c r="B1473" s="106" t="s">
        <v>3782</v>
      </c>
    </row>
    <row r="1474" customFormat="false" ht="13.8" hidden="false" customHeight="false" outlineLevel="0" collapsed="false">
      <c r="A1474" s="106" t="s">
        <v>4080</v>
      </c>
      <c r="B1474" s="106" t="s">
        <v>3782</v>
      </c>
    </row>
    <row r="1475" customFormat="false" ht="13.8" hidden="false" customHeight="false" outlineLevel="0" collapsed="false">
      <c r="A1475" s="106" t="s">
        <v>4081</v>
      </c>
      <c r="B1475" s="106" t="s">
        <v>3782</v>
      </c>
    </row>
    <row r="1476" customFormat="false" ht="13.8" hidden="false" customHeight="false" outlineLevel="0" collapsed="false">
      <c r="A1476" s="106" t="s">
        <v>4082</v>
      </c>
      <c r="B1476" s="106" t="s">
        <v>3782</v>
      </c>
    </row>
    <row r="1477" customFormat="false" ht="13.8" hidden="false" customHeight="false" outlineLevel="0" collapsed="false">
      <c r="A1477" s="106" t="s">
        <v>4083</v>
      </c>
      <c r="B1477" s="106" t="s">
        <v>3782</v>
      </c>
    </row>
    <row r="1478" customFormat="false" ht="13.8" hidden="false" customHeight="false" outlineLevel="0" collapsed="false">
      <c r="A1478" s="106" t="s">
        <v>4084</v>
      </c>
      <c r="B1478" s="106" t="s">
        <v>3782</v>
      </c>
    </row>
    <row r="1479" customFormat="false" ht="13.8" hidden="false" customHeight="false" outlineLevel="0" collapsed="false">
      <c r="A1479" s="106" t="s">
        <v>4085</v>
      </c>
      <c r="B1479" s="106" t="s">
        <v>3782</v>
      </c>
    </row>
    <row r="1480" customFormat="false" ht="13.8" hidden="false" customHeight="false" outlineLevel="0" collapsed="false">
      <c r="A1480" s="106" t="s">
        <v>4086</v>
      </c>
      <c r="B1480" s="106" t="s">
        <v>3782</v>
      </c>
    </row>
    <row r="1481" customFormat="false" ht="13.8" hidden="false" customHeight="false" outlineLevel="0" collapsed="false">
      <c r="A1481" s="106" t="s">
        <v>4087</v>
      </c>
      <c r="B1481" s="106" t="s">
        <v>3782</v>
      </c>
    </row>
    <row r="1482" customFormat="false" ht="13.8" hidden="false" customHeight="false" outlineLevel="0" collapsed="false">
      <c r="A1482" s="106" t="s">
        <v>4088</v>
      </c>
      <c r="B1482" s="106" t="s">
        <v>3782</v>
      </c>
    </row>
    <row r="1483" customFormat="false" ht="13.8" hidden="false" customHeight="false" outlineLevel="0" collapsed="false">
      <c r="A1483" s="106" t="s">
        <v>4089</v>
      </c>
      <c r="B1483" s="106" t="s">
        <v>3782</v>
      </c>
    </row>
    <row r="1484" customFormat="false" ht="13.8" hidden="false" customHeight="false" outlineLevel="0" collapsed="false">
      <c r="A1484" s="106" t="s">
        <v>4090</v>
      </c>
      <c r="B1484" s="106" t="s">
        <v>3782</v>
      </c>
    </row>
    <row r="1485" customFormat="false" ht="13.8" hidden="false" customHeight="false" outlineLevel="0" collapsed="false">
      <c r="A1485" s="106" t="s">
        <v>4091</v>
      </c>
      <c r="B1485" s="106" t="s">
        <v>3782</v>
      </c>
    </row>
    <row r="1486" customFormat="false" ht="13.8" hidden="false" customHeight="false" outlineLevel="0" collapsed="false">
      <c r="A1486" s="106" t="s">
        <v>4092</v>
      </c>
      <c r="B1486" s="106" t="s">
        <v>3782</v>
      </c>
    </row>
    <row r="1487" customFormat="false" ht="13.8" hidden="false" customHeight="false" outlineLevel="0" collapsed="false">
      <c r="A1487" s="106" t="s">
        <v>4093</v>
      </c>
      <c r="B1487" s="106" t="s">
        <v>3782</v>
      </c>
    </row>
    <row r="1488" customFormat="false" ht="13.8" hidden="false" customHeight="false" outlineLevel="0" collapsed="false">
      <c r="A1488" s="106" t="s">
        <v>4094</v>
      </c>
      <c r="B1488" s="106" t="s">
        <v>3782</v>
      </c>
    </row>
    <row r="1489" customFormat="false" ht="13.8" hidden="false" customHeight="false" outlineLevel="0" collapsed="false">
      <c r="A1489" s="106" t="s">
        <v>4095</v>
      </c>
      <c r="B1489" s="106" t="s">
        <v>3782</v>
      </c>
    </row>
    <row r="1490" customFormat="false" ht="13.8" hidden="false" customHeight="false" outlineLevel="0" collapsed="false">
      <c r="A1490" s="106" t="s">
        <v>4096</v>
      </c>
      <c r="B1490" s="106" t="s">
        <v>3782</v>
      </c>
    </row>
    <row r="1491" customFormat="false" ht="13.8" hidden="false" customHeight="false" outlineLevel="0" collapsed="false">
      <c r="A1491" s="106" t="s">
        <v>4097</v>
      </c>
      <c r="B1491" s="106" t="s">
        <v>3782</v>
      </c>
    </row>
    <row r="1492" customFormat="false" ht="13.8" hidden="false" customHeight="false" outlineLevel="0" collapsed="false">
      <c r="A1492" s="106" t="s">
        <v>4098</v>
      </c>
      <c r="B1492" s="106" t="s">
        <v>3782</v>
      </c>
    </row>
    <row r="1493" customFormat="false" ht="13.8" hidden="false" customHeight="false" outlineLevel="0" collapsed="false">
      <c r="A1493" s="106" t="s">
        <v>4099</v>
      </c>
      <c r="B1493" s="106" t="s">
        <v>3782</v>
      </c>
    </row>
    <row r="1494" customFormat="false" ht="13.8" hidden="false" customHeight="false" outlineLevel="0" collapsed="false">
      <c r="A1494" s="106" t="s">
        <v>4100</v>
      </c>
      <c r="B1494" s="106" t="s">
        <v>3782</v>
      </c>
    </row>
    <row r="1495" customFormat="false" ht="13.8" hidden="false" customHeight="false" outlineLevel="0" collapsed="false">
      <c r="A1495" s="106" t="s">
        <v>4101</v>
      </c>
      <c r="B1495" s="106" t="s">
        <v>3782</v>
      </c>
    </row>
    <row r="1496" customFormat="false" ht="13.8" hidden="false" customHeight="false" outlineLevel="0" collapsed="false">
      <c r="A1496" s="106" t="s">
        <v>4102</v>
      </c>
      <c r="B1496" s="106" t="s">
        <v>3782</v>
      </c>
    </row>
    <row r="1497" customFormat="false" ht="13.8" hidden="false" customHeight="false" outlineLevel="0" collapsed="false">
      <c r="A1497" s="106" t="s">
        <v>4103</v>
      </c>
      <c r="B1497" s="106" t="s">
        <v>3782</v>
      </c>
    </row>
    <row r="1498" customFormat="false" ht="13.8" hidden="false" customHeight="false" outlineLevel="0" collapsed="false">
      <c r="A1498" s="106" t="s">
        <v>4104</v>
      </c>
      <c r="B1498" s="106" t="s">
        <v>3782</v>
      </c>
    </row>
    <row r="1499" customFormat="false" ht="13.8" hidden="false" customHeight="false" outlineLevel="0" collapsed="false">
      <c r="A1499" s="106" t="s">
        <v>4105</v>
      </c>
      <c r="B1499" s="106" t="s">
        <v>3782</v>
      </c>
    </row>
    <row r="1500" customFormat="false" ht="13.8" hidden="false" customHeight="false" outlineLevel="0" collapsed="false">
      <c r="A1500" s="106" t="s">
        <v>4106</v>
      </c>
      <c r="B1500" s="106" t="s">
        <v>3782</v>
      </c>
    </row>
    <row r="1501" customFormat="false" ht="13.8" hidden="false" customHeight="false" outlineLevel="0" collapsed="false">
      <c r="A1501" s="106" t="s">
        <v>4107</v>
      </c>
      <c r="B1501" s="106" t="s">
        <v>3782</v>
      </c>
    </row>
    <row r="1502" customFormat="false" ht="13.8" hidden="false" customHeight="false" outlineLevel="0" collapsed="false">
      <c r="A1502" s="106" t="s">
        <v>4108</v>
      </c>
      <c r="B1502" s="106" t="s">
        <v>3782</v>
      </c>
    </row>
    <row r="1503" customFormat="false" ht="13.8" hidden="false" customHeight="false" outlineLevel="0" collapsed="false">
      <c r="A1503" s="106" t="s">
        <v>4109</v>
      </c>
      <c r="B1503" s="106" t="s">
        <v>3782</v>
      </c>
    </row>
    <row r="1504" customFormat="false" ht="13.8" hidden="false" customHeight="false" outlineLevel="0" collapsed="false">
      <c r="A1504" s="106" t="s">
        <v>4110</v>
      </c>
      <c r="B1504" s="106" t="s">
        <v>3782</v>
      </c>
    </row>
    <row r="1505" customFormat="false" ht="13.8" hidden="false" customHeight="false" outlineLevel="0" collapsed="false">
      <c r="A1505" s="106" t="s">
        <v>4111</v>
      </c>
      <c r="B1505" s="106" t="s">
        <v>3782</v>
      </c>
    </row>
    <row r="1506" customFormat="false" ht="13.8" hidden="false" customHeight="false" outlineLevel="0" collapsed="false">
      <c r="A1506" s="106" t="s">
        <v>4112</v>
      </c>
      <c r="B1506" s="106" t="s">
        <v>3782</v>
      </c>
    </row>
    <row r="1507" customFormat="false" ht="13.8" hidden="false" customHeight="false" outlineLevel="0" collapsed="false">
      <c r="A1507" s="106" t="s">
        <v>4113</v>
      </c>
      <c r="B1507" s="106" t="s">
        <v>3782</v>
      </c>
    </row>
    <row r="1508" customFormat="false" ht="13.8" hidden="false" customHeight="false" outlineLevel="0" collapsed="false">
      <c r="A1508" s="106" t="s">
        <v>4114</v>
      </c>
      <c r="B1508" s="106" t="s">
        <v>3782</v>
      </c>
    </row>
    <row r="1509" customFormat="false" ht="13.8" hidden="false" customHeight="false" outlineLevel="0" collapsed="false">
      <c r="A1509" s="106" t="s">
        <v>4115</v>
      </c>
      <c r="B1509" s="106" t="s">
        <v>3782</v>
      </c>
    </row>
    <row r="1510" customFormat="false" ht="13.8" hidden="false" customHeight="false" outlineLevel="0" collapsed="false">
      <c r="A1510" s="106" t="s">
        <v>4116</v>
      </c>
      <c r="B1510" s="106" t="s">
        <v>3782</v>
      </c>
    </row>
    <row r="1511" customFormat="false" ht="13.8" hidden="false" customHeight="false" outlineLevel="0" collapsed="false">
      <c r="A1511" s="106" t="s">
        <v>4117</v>
      </c>
      <c r="B1511" s="106" t="s">
        <v>3782</v>
      </c>
    </row>
    <row r="1512" customFormat="false" ht="13.8" hidden="false" customHeight="false" outlineLevel="0" collapsed="false">
      <c r="A1512" s="106" t="s">
        <v>4118</v>
      </c>
      <c r="B1512" s="106" t="s">
        <v>3782</v>
      </c>
    </row>
    <row r="1513" customFormat="false" ht="13.8" hidden="false" customHeight="false" outlineLevel="0" collapsed="false">
      <c r="A1513" s="106" t="s">
        <v>4119</v>
      </c>
      <c r="B1513" s="106" t="s">
        <v>3782</v>
      </c>
    </row>
    <row r="1514" customFormat="false" ht="13.8" hidden="false" customHeight="false" outlineLevel="0" collapsed="false">
      <c r="A1514" s="106" t="s">
        <v>4120</v>
      </c>
      <c r="B1514" s="106" t="s">
        <v>3782</v>
      </c>
    </row>
    <row r="1515" customFormat="false" ht="13.8" hidden="false" customHeight="false" outlineLevel="0" collapsed="false">
      <c r="A1515" s="106" t="s">
        <v>4121</v>
      </c>
      <c r="B1515" s="106" t="s">
        <v>3782</v>
      </c>
    </row>
    <row r="1516" customFormat="false" ht="13.8" hidden="false" customHeight="false" outlineLevel="0" collapsed="false">
      <c r="A1516" s="106" t="s">
        <v>4122</v>
      </c>
      <c r="B1516" s="106" t="s">
        <v>3782</v>
      </c>
    </row>
    <row r="1517" customFormat="false" ht="13.8" hidden="false" customHeight="false" outlineLevel="0" collapsed="false">
      <c r="A1517" s="106" t="s">
        <v>4123</v>
      </c>
      <c r="B1517" s="106" t="s">
        <v>3782</v>
      </c>
    </row>
    <row r="1518" customFormat="false" ht="13.8" hidden="false" customHeight="false" outlineLevel="0" collapsed="false">
      <c r="A1518" s="106" t="s">
        <v>4124</v>
      </c>
      <c r="B1518" s="106" t="s">
        <v>3782</v>
      </c>
    </row>
    <row r="1519" customFormat="false" ht="13.8" hidden="false" customHeight="false" outlineLevel="0" collapsed="false">
      <c r="A1519" s="106" t="s">
        <v>4125</v>
      </c>
      <c r="B1519" s="106" t="s">
        <v>3782</v>
      </c>
    </row>
    <row r="1520" customFormat="false" ht="13.8" hidden="false" customHeight="false" outlineLevel="0" collapsed="false">
      <c r="A1520" s="106" t="s">
        <v>4126</v>
      </c>
      <c r="B1520" s="106" t="s">
        <v>3782</v>
      </c>
    </row>
    <row r="1521" customFormat="false" ht="13.8" hidden="false" customHeight="false" outlineLevel="0" collapsed="false">
      <c r="A1521" s="106" t="s">
        <v>4127</v>
      </c>
      <c r="B1521" s="106" t="s">
        <v>3782</v>
      </c>
    </row>
    <row r="1522" customFormat="false" ht="13.8" hidden="false" customHeight="false" outlineLevel="0" collapsed="false">
      <c r="A1522" s="106" t="s">
        <v>4128</v>
      </c>
      <c r="B1522" s="106" t="s">
        <v>3782</v>
      </c>
    </row>
    <row r="1523" customFormat="false" ht="13.8" hidden="false" customHeight="false" outlineLevel="0" collapsed="false">
      <c r="A1523" s="106" t="s">
        <v>4129</v>
      </c>
      <c r="B1523" s="106" t="s">
        <v>3782</v>
      </c>
    </row>
    <row r="1524" customFormat="false" ht="13.8" hidden="false" customHeight="false" outlineLevel="0" collapsed="false">
      <c r="A1524" s="106" t="s">
        <v>4130</v>
      </c>
      <c r="B1524" s="106" t="s">
        <v>3782</v>
      </c>
    </row>
    <row r="1525" customFormat="false" ht="13.8" hidden="false" customHeight="false" outlineLevel="0" collapsed="false">
      <c r="A1525" s="106" t="s">
        <v>4131</v>
      </c>
      <c r="B1525" s="106" t="s">
        <v>3782</v>
      </c>
    </row>
    <row r="1526" customFormat="false" ht="13.8" hidden="false" customHeight="false" outlineLevel="0" collapsed="false">
      <c r="A1526" s="106" t="s">
        <v>4132</v>
      </c>
      <c r="B1526" s="106" t="s">
        <v>3782</v>
      </c>
    </row>
    <row r="1527" customFormat="false" ht="13.8" hidden="false" customHeight="false" outlineLevel="0" collapsed="false">
      <c r="A1527" s="106" t="s">
        <v>4133</v>
      </c>
      <c r="B1527" s="106" t="s">
        <v>3782</v>
      </c>
    </row>
    <row r="1528" customFormat="false" ht="13.8" hidden="false" customHeight="false" outlineLevel="0" collapsed="false">
      <c r="A1528" s="106" t="s">
        <v>4134</v>
      </c>
      <c r="B1528" s="106" t="s">
        <v>3782</v>
      </c>
    </row>
    <row r="1529" customFormat="false" ht="13.8" hidden="false" customHeight="false" outlineLevel="0" collapsed="false">
      <c r="A1529" s="106" t="s">
        <v>4135</v>
      </c>
      <c r="B1529" s="106" t="s">
        <v>3782</v>
      </c>
    </row>
    <row r="1530" customFormat="false" ht="13.8" hidden="false" customHeight="false" outlineLevel="0" collapsed="false">
      <c r="A1530" s="106" t="s">
        <v>4136</v>
      </c>
      <c r="B1530" s="106" t="s">
        <v>3782</v>
      </c>
    </row>
    <row r="1531" customFormat="false" ht="13.8" hidden="false" customHeight="false" outlineLevel="0" collapsed="false">
      <c r="A1531" s="106" t="s">
        <v>4137</v>
      </c>
      <c r="B1531" s="106" t="s">
        <v>3782</v>
      </c>
    </row>
    <row r="1532" customFormat="false" ht="13.8" hidden="false" customHeight="false" outlineLevel="0" collapsed="false">
      <c r="A1532" s="106" t="s">
        <v>4138</v>
      </c>
      <c r="B1532" s="106" t="s">
        <v>3782</v>
      </c>
    </row>
    <row r="1533" customFormat="false" ht="13.8" hidden="false" customHeight="false" outlineLevel="0" collapsed="false">
      <c r="A1533" s="106" t="s">
        <v>4139</v>
      </c>
      <c r="B1533" s="106" t="s">
        <v>3782</v>
      </c>
    </row>
    <row r="1534" customFormat="false" ht="13.8" hidden="false" customHeight="false" outlineLevel="0" collapsed="false">
      <c r="A1534" s="106" t="s">
        <v>4140</v>
      </c>
      <c r="B1534" s="106" t="s">
        <v>3782</v>
      </c>
    </row>
    <row r="1535" customFormat="false" ht="13.8" hidden="false" customHeight="false" outlineLevel="0" collapsed="false">
      <c r="A1535" s="106" t="s">
        <v>4141</v>
      </c>
      <c r="B1535" s="106" t="s">
        <v>3782</v>
      </c>
    </row>
    <row r="1536" customFormat="false" ht="13.8" hidden="false" customHeight="false" outlineLevel="0" collapsed="false">
      <c r="A1536" s="106" t="s">
        <v>4142</v>
      </c>
      <c r="B1536" s="106" t="s">
        <v>3782</v>
      </c>
    </row>
    <row r="1537" customFormat="false" ht="13.8" hidden="false" customHeight="false" outlineLevel="0" collapsed="false">
      <c r="A1537" s="106" t="s">
        <v>4143</v>
      </c>
      <c r="B1537" s="106" t="s">
        <v>3782</v>
      </c>
    </row>
    <row r="1538" customFormat="false" ht="13.8" hidden="false" customHeight="false" outlineLevel="0" collapsed="false">
      <c r="A1538" s="106" t="s">
        <v>4144</v>
      </c>
      <c r="B1538" s="106" t="s">
        <v>3782</v>
      </c>
    </row>
    <row r="1539" customFormat="false" ht="13.8" hidden="false" customHeight="false" outlineLevel="0" collapsed="false">
      <c r="A1539" s="106" t="s">
        <v>4145</v>
      </c>
      <c r="B1539" s="106" t="s">
        <v>3782</v>
      </c>
    </row>
    <row r="1540" customFormat="false" ht="13.8" hidden="false" customHeight="false" outlineLevel="0" collapsed="false">
      <c r="A1540" s="106" t="s">
        <v>4146</v>
      </c>
      <c r="B1540" s="106" t="s">
        <v>3782</v>
      </c>
    </row>
    <row r="1541" customFormat="false" ht="13.8" hidden="false" customHeight="false" outlineLevel="0" collapsed="false">
      <c r="A1541" s="106" t="s">
        <v>4147</v>
      </c>
      <c r="B1541" s="106" t="s">
        <v>3782</v>
      </c>
    </row>
    <row r="1542" customFormat="false" ht="13.8" hidden="false" customHeight="false" outlineLevel="0" collapsed="false">
      <c r="A1542" s="106" t="s">
        <v>4148</v>
      </c>
      <c r="B1542" s="106" t="s">
        <v>3782</v>
      </c>
    </row>
    <row r="1543" customFormat="false" ht="13.8" hidden="false" customHeight="false" outlineLevel="0" collapsed="false">
      <c r="A1543" s="106" t="s">
        <v>4149</v>
      </c>
      <c r="B1543" s="106" t="s">
        <v>3782</v>
      </c>
    </row>
    <row r="1544" customFormat="false" ht="13.8" hidden="false" customHeight="false" outlineLevel="0" collapsed="false">
      <c r="A1544" s="106" t="s">
        <v>4150</v>
      </c>
      <c r="B1544" s="106" t="s">
        <v>3782</v>
      </c>
    </row>
    <row r="1545" customFormat="false" ht="13.8" hidden="false" customHeight="false" outlineLevel="0" collapsed="false">
      <c r="A1545" s="106" t="s">
        <v>4151</v>
      </c>
      <c r="B1545" s="106" t="s">
        <v>3782</v>
      </c>
    </row>
    <row r="1546" customFormat="false" ht="13.8" hidden="false" customHeight="false" outlineLevel="0" collapsed="false">
      <c r="A1546" s="106" t="s">
        <v>4152</v>
      </c>
      <c r="B1546" s="106" t="s">
        <v>3782</v>
      </c>
    </row>
    <row r="1547" customFormat="false" ht="13.8" hidden="false" customHeight="false" outlineLevel="0" collapsed="false">
      <c r="A1547" s="106" t="s">
        <v>4153</v>
      </c>
      <c r="B1547" s="106" t="s">
        <v>3782</v>
      </c>
    </row>
    <row r="1548" customFormat="false" ht="13.8" hidden="false" customHeight="false" outlineLevel="0" collapsed="false">
      <c r="A1548" s="106" t="s">
        <v>4154</v>
      </c>
      <c r="B1548" s="106" t="s">
        <v>3782</v>
      </c>
    </row>
    <row r="1549" customFormat="false" ht="13.8" hidden="false" customHeight="false" outlineLevel="0" collapsed="false">
      <c r="A1549" s="106" t="s">
        <v>4155</v>
      </c>
      <c r="B1549" s="106" t="s">
        <v>3782</v>
      </c>
    </row>
    <row r="1550" customFormat="false" ht="13.8" hidden="false" customHeight="false" outlineLevel="0" collapsed="false">
      <c r="A1550" s="106" t="s">
        <v>4156</v>
      </c>
      <c r="B1550" s="106" t="s">
        <v>3782</v>
      </c>
    </row>
    <row r="1551" customFormat="false" ht="13.8" hidden="false" customHeight="false" outlineLevel="0" collapsed="false">
      <c r="A1551" s="106" t="s">
        <v>4157</v>
      </c>
      <c r="B1551" s="106" t="s">
        <v>3782</v>
      </c>
    </row>
    <row r="1552" customFormat="false" ht="13.8" hidden="false" customHeight="false" outlineLevel="0" collapsed="false">
      <c r="A1552" s="106" t="s">
        <v>4158</v>
      </c>
      <c r="B1552" s="106" t="s">
        <v>3782</v>
      </c>
    </row>
    <row r="1553" customFormat="false" ht="13.8" hidden="false" customHeight="false" outlineLevel="0" collapsed="false">
      <c r="A1553" s="106" t="s">
        <v>4159</v>
      </c>
      <c r="B1553" s="106" t="s">
        <v>3782</v>
      </c>
    </row>
    <row r="1554" customFormat="false" ht="13.8" hidden="false" customHeight="false" outlineLevel="0" collapsed="false">
      <c r="A1554" s="106" t="s">
        <v>4160</v>
      </c>
      <c r="B1554" s="106" t="s">
        <v>3782</v>
      </c>
    </row>
    <row r="1555" customFormat="false" ht="13.8" hidden="false" customHeight="false" outlineLevel="0" collapsed="false">
      <c r="A1555" s="106" t="s">
        <v>4161</v>
      </c>
      <c r="B1555" s="106" t="s">
        <v>3782</v>
      </c>
    </row>
    <row r="1556" customFormat="false" ht="13.8" hidden="false" customHeight="false" outlineLevel="0" collapsed="false">
      <c r="A1556" s="106" t="s">
        <v>4162</v>
      </c>
      <c r="B1556" s="106" t="s">
        <v>3782</v>
      </c>
    </row>
    <row r="1557" customFormat="false" ht="13.8" hidden="false" customHeight="false" outlineLevel="0" collapsed="false">
      <c r="A1557" s="106" t="s">
        <v>4163</v>
      </c>
      <c r="B1557" s="106" t="s">
        <v>3782</v>
      </c>
    </row>
    <row r="1558" customFormat="false" ht="13.8" hidden="false" customHeight="false" outlineLevel="0" collapsed="false">
      <c r="A1558" s="106" t="s">
        <v>4164</v>
      </c>
      <c r="B1558" s="106" t="s">
        <v>3782</v>
      </c>
    </row>
    <row r="1559" customFormat="false" ht="13.8" hidden="false" customHeight="false" outlineLevel="0" collapsed="false">
      <c r="A1559" s="106" t="s">
        <v>4165</v>
      </c>
      <c r="B1559" s="106" t="s">
        <v>3782</v>
      </c>
    </row>
    <row r="1560" customFormat="false" ht="13.8" hidden="false" customHeight="false" outlineLevel="0" collapsed="false">
      <c r="A1560" s="106" t="s">
        <v>4166</v>
      </c>
      <c r="B1560" s="106" t="s">
        <v>3782</v>
      </c>
    </row>
    <row r="1561" customFormat="false" ht="13.8" hidden="false" customHeight="false" outlineLevel="0" collapsed="false">
      <c r="A1561" s="106" t="s">
        <v>4167</v>
      </c>
      <c r="B1561" s="106" t="s">
        <v>3782</v>
      </c>
    </row>
    <row r="1562" customFormat="false" ht="13.8" hidden="false" customHeight="false" outlineLevel="0" collapsed="false">
      <c r="A1562" s="106" t="s">
        <v>4168</v>
      </c>
      <c r="B1562" s="106" t="s">
        <v>3782</v>
      </c>
    </row>
    <row r="1563" customFormat="false" ht="13.8" hidden="false" customHeight="false" outlineLevel="0" collapsed="false">
      <c r="A1563" s="106" t="s">
        <v>4169</v>
      </c>
      <c r="B1563" s="106" t="s">
        <v>3782</v>
      </c>
    </row>
    <row r="1564" customFormat="false" ht="13.8" hidden="false" customHeight="false" outlineLevel="0" collapsed="false">
      <c r="A1564" s="106" t="s">
        <v>4170</v>
      </c>
      <c r="B1564" s="106" t="s">
        <v>3782</v>
      </c>
    </row>
    <row r="1565" customFormat="false" ht="13.8" hidden="false" customHeight="false" outlineLevel="0" collapsed="false">
      <c r="A1565" s="106" t="s">
        <v>4171</v>
      </c>
      <c r="B1565" s="106" t="s">
        <v>3782</v>
      </c>
    </row>
    <row r="1566" customFormat="false" ht="13.8" hidden="false" customHeight="false" outlineLevel="0" collapsed="false">
      <c r="A1566" s="106" t="s">
        <v>4172</v>
      </c>
      <c r="B1566" s="106" t="s">
        <v>3782</v>
      </c>
    </row>
    <row r="1567" customFormat="false" ht="13.8" hidden="false" customHeight="false" outlineLevel="0" collapsed="false">
      <c r="A1567" s="106" t="s">
        <v>4173</v>
      </c>
      <c r="B1567" s="106" t="s">
        <v>3782</v>
      </c>
    </row>
    <row r="1568" customFormat="false" ht="13.8" hidden="false" customHeight="false" outlineLevel="0" collapsed="false">
      <c r="A1568" s="106" t="s">
        <v>4174</v>
      </c>
      <c r="B1568" s="106" t="s">
        <v>3782</v>
      </c>
    </row>
    <row r="1569" customFormat="false" ht="13.8" hidden="false" customHeight="false" outlineLevel="0" collapsed="false">
      <c r="A1569" s="106" t="s">
        <v>4175</v>
      </c>
      <c r="B1569" s="106" t="s">
        <v>3782</v>
      </c>
    </row>
    <row r="1570" customFormat="false" ht="13.8" hidden="false" customHeight="false" outlineLevel="0" collapsed="false">
      <c r="A1570" s="106" t="s">
        <v>4176</v>
      </c>
      <c r="B1570" s="106" t="s">
        <v>3782</v>
      </c>
    </row>
    <row r="1571" customFormat="false" ht="13.8" hidden="false" customHeight="false" outlineLevel="0" collapsed="false">
      <c r="A1571" s="106" t="s">
        <v>4177</v>
      </c>
      <c r="B1571" s="106" t="s">
        <v>3782</v>
      </c>
    </row>
    <row r="1572" customFormat="false" ht="13.8" hidden="false" customHeight="false" outlineLevel="0" collapsed="false">
      <c r="A1572" s="106" t="s">
        <v>4178</v>
      </c>
      <c r="B1572" s="106" t="s">
        <v>3782</v>
      </c>
    </row>
    <row r="1573" customFormat="false" ht="13.8" hidden="false" customHeight="false" outlineLevel="0" collapsed="false">
      <c r="A1573" s="106" t="s">
        <v>4179</v>
      </c>
      <c r="B1573" s="106" t="s">
        <v>3782</v>
      </c>
    </row>
    <row r="1574" customFormat="false" ht="13.8" hidden="false" customHeight="false" outlineLevel="0" collapsed="false">
      <c r="A1574" s="106" t="s">
        <v>4180</v>
      </c>
      <c r="B1574" s="106" t="s">
        <v>3782</v>
      </c>
    </row>
    <row r="1575" customFormat="false" ht="13.8" hidden="false" customHeight="false" outlineLevel="0" collapsed="false">
      <c r="A1575" s="106" t="s">
        <v>4181</v>
      </c>
      <c r="B1575" s="106" t="s">
        <v>3782</v>
      </c>
    </row>
    <row r="1576" customFormat="false" ht="13.8" hidden="false" customHeight="false" outlineLevel="0" collapsed="false">
      <c r="A1576" s="106" t="s">
        <v>4182</v>
      </c>
      <c r="B1576" s="106" t="s">
        <v>3782</v>
      </c>
    </row>
    <row r="1577" customFormat="false" ht="13.8" hidden="false" customHeight="false" outlineLevel="0" collapsed="false">
      <c r="A1577" s="106" t="s">
        <v>4183</v>
      </c>
      <c r="B1577" s="106" t="s">
        <v>3782</v>
      </c>
    </row>
    <row r="1578" customFormat="false" ht="13.8" hidden="false" customHeight="false" outlineLevel="0" collapsed="false">
      <c r="A1578" s="106" t="s">
        <v>4184</v>
      </c>
      <c r="B1578" s="106" t="s">
        <v>3782</v>
      </c>
    </row>
    <row r="1579" customFormat="false" ht="13.8" hidden="false" customHeight="false" outlineLevel="0" collapsed="false">
      <c r="A1579" s="106" t="s">
        <v>4185</v>
      </c>
      <c r="B1579" s="106" t="s">
        <v>3782</v>
      </c>
    </row>
    <row r="1580" customFormat="false" ht="13.8" hidden="false" customHeight="false" outlineLevel="0" collapsed="false">
      <c r="A1580" s="106" t="s">
        <v>4186</v>
      </c>
      <c r="B1580" s="106" t="s">
        <v>3782</v>
      </c>
    </row>
    <row r="1581" customFormat="false" ht="13.8" hidden="false" customHeight="false" outlineLevel="0" collapsed="false">
      <c r="A1581" s="106" t="s">
        <v>4187</v>
      </c>
      <c r="B1581" s="106" t="s">
        <v>3782</v>
      </c>
    </row>
    <row r="1582" customFormat="false" ht="13.8" hidden="false" customHeight="false" outlineLevel="0" collapsed="false">
      <c r="A1582" s="106" t="s">
        <v>4188</v>
      </c>
      <c r="B1582" s="106" t="s">
        <v>3782</v>
      </c>
    </row>
    <row r="1583" customFormat="false" ht="13.8" hidden="false" customHeight="false" outlineLevel="0" collapsed="false">
      <c r="A1583" s="106" t="s">
        <v>4189</v>
      </c>
      <c r="B1583" s="106" t="s">
        <v>3782</v>
      </c>
    </row>
    <row r="1584" customFormat="false" ht="13.8" hidden="false" customHeight="false" outlineLevel="0" collapsed="false">
      <c r="A1584" s="106" t="s">
        <v>4190</v>
      </c>
      <c r="B1584" s="106" t="s">
        <v>3782</v>
      </c>
    </row>
    <row r="1585" customFormat="false" ht="13.8" hidden="false" customHeight="false" outlineLevel="0" collapsed="false">
      <c r="A1585" s="106" t="s">
        <v>4191</v>
      </c>
      <c r="B1585" s="106" t="s">
        <v>3782</v>
      </c>
    </row>
    <row r="1586" customFormat="false" ht="13.8" hidden="false" customHeight="false" outlineLevel="0" collapsed="false">
      <c r="A1586" s="106" t="s">
        <v>4192</v>
      </c>
      <c r="B1586" s="106" t="s">
        <v>3782</v>
      </c>
    </row>
    <row r="1587" customFormat="false" ht="13.8" hidden="false" customHeight="false" outlineLevel="0" collapsed="false">
      <c r="A1587" s="106" t="s">
        <v>4193</v>
      </c>
      <c r="B1587" s="106" t="s">
        <v>3782</v>
      </c>
    </row>
    <row r="1588" customFormat="false" ht="13.8" hidden="false" customHeight="false" outlineLevel="0" collapsed="false">
      <c r="A1588" s="106" t="s">
        <v>4194</v>
      </c>
      <c r="B1588" s="106" t="s">
        <v>3782</v>
      </c>
    </row>
    <row r="1589" customFormat="false" ht="13.8" hidden="false" customHeight="false" outlineLevel="0" collapsed="false">
      <c r="A1589" s="106" t="s">
        <v>4195</v>
      </c>
      <c r="B1589" s="106" t="s">
        <v>3782</v>
      </c>
    </row>
    <row r="1590" customFormat="false" ht="13.8" hidden="false" customHeight="false" outlineLevel="0" collapsed="false">
      <c r="A1590" s="106" t="s">
        <v>4196</v>
      </c>
      <c r="B1590" s="106" t="s">
        <v>3782</v>
      </c>
    </row>
    <row r="1591" customFormat="false" ht="13.8" hidden="false" customHeight="false" outlineLevel="0" collapsed="false">
      <c r="A1591" s="106" t="s">
        <v>4197</v>
      </c>
      <c r="B1591" s="106" t="s">
        <v>3782</v>
      </c>
    </row>
    <row r="1592" customFormat="false" ht="13.8" hidden="false" customHeight="false" outlineLevel="0" collapsed="false">
      <c r="A1592" s="106" t="s">
        <v>4198</v>
      </c>
      <c r="B1592" s="106" t="s">
        <v>3782</v>
      </c>
    </row>
    <row r="1593" customFormat="false" ht="13.8" hidden="false" customHeight="false" outlineLevel="0" collapsed="false">
      <c r="A1593" s="106" t="s">
        <v>4199</v>
      </c>
      <c r="B1593" s="106" t="s">
        <v>3782</v>
      </c>
    </row>
    <row r="1594" customFormat="false" ht="13.8" hidden="false" customHeight="false" outlineLevel="0" collapsed="false">
      <c r="A1594" s="106" t="s">
        <v>4200</v>
      </c>
      <c r="B1594" s="106" t="s">
        <v>3782</v>
      </c>
    </row>
    <row r="1595" customFormat="false" ht="13.8" hidden="false" customHeight="false" outlineLevel="0" collapsed="false">
      <c r="A1595" s="106" t="s">
        <v>4201</v>
      </c>
      <c r="B1595" s="106" t="s">
        <v>3782</v>
      </c>
    </row>
    <row r="1596" customFormat="false" ht="13.8" hidden="false" customHeight="false" outlineLevel="0" collapsed="false">
      <c r="A1596" s="106" t="s">
        <v>4202</v>
      </c>
      <c r="B1596" s="106" t="s">
        <v>3782</v>
      </c>
    </row>
    <row r="1597" customFormat="false" ht="13.8" hidden="false" customHeight="false" outlineLevel="0" collapsed="false">
      <c r="A1597" s="106" t="s">
        <v>4203</v>
      </c>
      <c r="B1597" s="106" t="s">
        <v>3782</v>
      </c>
    </row>
    <row r="1598" customFormat="false" ht="13.8" hidden="false" customHeight="false" outlineLevel="0" collapsed="false">
      <c r="A1598" s="106" t="s">
        <v>4204</v>
      </c>
      <c r="B1598" s="106" t="s">
        <v>3782</v>
      </c>
    </row>
    <row r="1599" customFormat="false" ht="13.8" hidden="false" customHeight="false" outlineLevel="0" collapsed="false">
      <c r="A1599" s="106" t="s">
        <v>4205</v>
      </c>
      <c r="B1599" s="106" t="s">
        <v>3782</v>
      </c>
    </row>
    <row r="1600" customFormat="false" ht="13.8" hidden="false" customHeight="false" outlineLevel="0" collapsed="false">
      <c r="A1600" s="106" t="s">
        <v>4206</v>
      </c>
      <c r="B1600" s="106" t="s">
        <v>3782</v>
      </c>
    </row>
    <row r="1601" customFormat="false" ht="13.8" hidden="false" customHeight="false" outlineLevel="0" collapsed="false">
      <c r="A1601" s="106" t="s">
        <v>4207</v>
      </c>
      <c r="B1601" s="106" t="s">
        <v>3782</v>
      </c>
    </row>
    <row r="1602" customFormat="false" ht="13.8" hidden="false" customHeight="false" outlineLevel="0" collapsed="false">
      <c r="A1602" s="106" t="s">
        <v>4208</v>
      </c>
      <c r="B1602" s="106" t="s">
        <v>3782</v>
      </c>
    </row>
    <row r="1603" customFormat="false" ht="13.8" hidden="false" customHeight="false" outlineLevel="0" collapsed="false">
      <c r="A1603" s="106" t="s">
        <v>4209</v>
      </c>
      <c r="B1603" s="106" t="s">
        <v>3782</v>
      </c>
    </row>
    <row r="1604" customFormat="false" ht="13.8" hidden="false" customHeight="false" outlineLevel="0" collapsed="false">
      <c r="A1604" s="106" t="s">
        <v>4210</v>
      </c>
      <c r="B1604" s="106" t="s">
        <v>3782</v>
      </c>
    </row>
    <row r="1605" customFormat="false" ht="13.8" hidden="false" customHeight="false" outlineLevel="0" collapsed="false">
      <c r="A1605" s="106" t="s">
        <v>4211</v>
      </c>
      <c r="B1605" s="106" t="s">
        <v>3782</v>
      </c>
    </row>
    <row r="1606" customFormat="false" ht="13.8" hidden="false" customHeight="false" outlineLevel="0" collapsed="false">
      <c r="A1606" s="106" t="s">
        <v>4212</v>
      </c>
      <c r="B1606" s="106" t="s">
        <v>3782</v>
      </c>
    </row>
    <row r="1607" customFormat="false" ht="13.8" hidden="false" customHeight="false" outlineLevel="0" collapsed="false">
      <c r="A1607" s="106" t="s">
        <v>4213</v>
      </c>
      <c r="B1607" s="106" t="s">
        <v>3782</v>
      </c>
    </row>
    <row r="1608" customFormat="false" ht="13.8" hidden="false" customHeight="false" outlineLevel="0" collapsed="false">
      <c r="A1608" s="106" t="s">
        <v>4214</v>
      </c>
      <c r="B1608" s="106" t="s">
        <v>3782</v>
      </c>
    </row>
    <row r="1609" customFormat="false" ht="13.8" hidden="false" customHeight="false" outlineLevel="0" collapsed="false">
      <c r="A1609" s="106" t="s">
        <v>4215</v>
      </c>
      <c r="B1609" s="106" t="s">
        <v>3782</v>
      </c>
    </row>
    <row r="1610" customFormat="false" ht="13.8" hidden="false" customHeight="false" outlineLevel="0" collapsed="false">
      <c r="A1610" s="106" t="s">
        <v>4216</v>
      </c>
      <c r="B1610" s="106" t="s">
        <v>3782</v>
      </c>
    </row>
    <row r="1611" customFormat="false" ht="13.8" hidden="false" customHeight="false" outlineLevel="0" collapsed="false">
      <c r="A1611" s="106" t="s">
        <v>4217</v>
      </c>
      <c r="B1611" s="106" t="s">
        <v>3782</v>
      </c>
    </row>
    <row r="1612" customFormat="false" ht="13.8" hidden="false" customHeight="false" outlineLevel="0" collapsed="false">
      <c r="A1612" s="106" t="s">
        <v>4218</v>
      </c>
      <c r="B1612" s="106" t="s">
        <v>3782</v>
      </c>
    </row>
    <row r="1613" customFormat="false" ht="13.8" hidden="false" customHeight="false" outlineLevel="0" collapsed="false">
      <c r="A1613" s="106" t="s">
        <v>4219</v>
      </c>
      <c r="B1613" s="106" t="s">
        <v>3782</v>
      </c>
    </row>
    <row r="1614" customFormat="false" ht="13.8" hidden="false" customHeight="false" outlineLevel="0" collapsed="false">
      <c r="A1614" s="106" t="s">
        <v>4220</v>
      </c>
      <c r="B1614" s="106" t="s">
        <v>3782</v>
      </c>
    </row>
    <row r="1615" customFormat="false" ht="13.8" hidden="false" customHeight="false" outlineLevel="0" collapsed="false">
      <c r="A1615" s="106" t="s">
        <v>4221</v>
      </c>
      <c r="B1615" s="106" t="s">
        <v>3782</v>
      </c>
    </row>
    <row r="1616" customFormat="false" ht="13.8" hidden="false" customHeight="false" outlineLevel="0" collapsed="false">
      <c r="A1616" s="106" t="s">
        <v>4222</v>
      </c>
      <c r="B1616" s="106" t="s">
        <v>3782</v>
      </c>
    </row>
    <row r="1617" customFormat="false" ht="13.8" hidden="false" customHeight="false" outlineLevel="0" collapsed="false">
      <c r="A1617" s="106" t="s">
        <v>4223</v>
      </c>
      <c r="B1617" s="106" t="s">
        <v>3782</v>
      </c>
    </row>
    <row r="1618" customFormat="false" ht="13.8" hidden="false" customHeight="false" outlineLevel="0" collapsed="false">
      <c r="A1618" s="106" t="s">
        <v>4224</v>
      </c>
      <c r="B1618" s="106" t="s">
        <v>3782</v>
      </c>
    </row>
    <row r="1619" customFormat="false" ht="13.8" hidden="false" customHeight="false" outlineLevel="0" collapsed="false">
      <c r="A1619" s="106" t="s">
        <v>4225</v>
      </c>
      <c r="B1619" s="106" t="s">
        <v>3782</v>
      </c>
    </row>
    <row r="1620" customFormat="false" ht="13.8" hidden="false" customHeight="false" outlineLevel="0" collapsed="false">
      <c r="A1620" s="106" t="s">
        <v>4226</v>
      </c>
      <c r="B1620" s="106" t="s">
        <v>3782</v>
      </c>
    </row>
    <row r="1621" customFormat="false" ht="13.8" hidden="false" customHeight="false" outlineLevel="0" collapsed="false">
      <c r="A1621" s="106" t="s">
        <v>4227</v>
      </c>
      <c r="B1621" s="106" t="s">
        <v>3782</v>
      </c>
    </row>
    <row r="1622" customFormat="false" ht="13.8" hidden="false" customHeight="false" outlineLevel="0" collapsed="false">
      <c r="A1622" s="106" t="s">
        <v>4228</v>
      </c>
      <c r="B1622" s="106" t="s">
        <v>3782</v>
      </c>
    </row>
    <row r="1623" customFormat="false" ht="13.8" hidden="false" customHeight="false" outlineLevel="0" collapsed="false">
      <c r="A1623" s="106" t="s">
        <v>4229</v>
      </c>
      <c r="B1623" s="106" t="s">
        <v>3782</v>
      </c>
    </row>
    <row r="1624" customFormat="false" ht="13.8" hidden="false" customHeight="false" outlineLevel="0" collapsed="false">
      <c r="A1624" s="106" t="s">
        <v>4230</v>
      </c>
      <c r="B1624" s="106" t="s">
        <v>3782</v>
      </c>
    </row>
    <row r="1625" customFormat="false" ht="13.8" hidden="false" customHeight="false" outlineLevel="0" collapsed="false">
      <c r="A1625" s="106" t="s">
        <v>4231</v>
      </c>
      <c r="B1625" s="106" t="s">
        <v>3782</v>
      </c>
    </row>
    <row r="1626" customFormat="false" ht="13.8" hidden="false" customHeight="false" outlineLevel="0" collapsed="false">
      <c r="A1626" s="106" t="s">
        <v>4232</v>
      </c>
      <c r="B1626" s="106" t="s">
        <v>3782</v>
      </c>
    </row>
    <row r="1627" customFormat="false" ht="13.8" hidden="false" customHeight="false" outlineLevel="0" collapsed="false">
      <c r="A1627" s="106" t="s">
        <v>4233</v>
      </c>
      <c r="B1627" s="106" t="s">
        <v>3782</v>
      </c>
    </row>
    <row r="1628" customFormat="false" ht="13.8" hidden="false" customHeight="false" outlineLevel="0" collapsed="false">
      <c r="A1628" s="106" t="s">
        <v>4234</v>
      </c>
      <c r="B1628" s="106" t="s">
        <v>3782</v>
      </c>
    </row>
    <row r="1629" customFormat="false" ht="13.8" hidden="false" customHeight="false" outlineLevel="0" collapsed="false">
      <c r="A1629" s="106" t="s">
        <v>4235</v>
      </c>
      <c r="B1629" s="106" t="s">
        <v>3782</v>
      </c>
    </row>
    <row r="1630" customFormat="false" ht="13.8" hidden="false" customHeight="false" outlineLevel="0" collapsed="false">
      <c r="A1630" s="106" t="s">
        <v>4236</v>
      </c>
      <c r="B1630" s="106" t="s">
        <v>3782</v>
      </c>
    </row>
    <row r="1631" customFormat="false" ht="13.8" hidden="false" customHeight="false" outlineLevel="0" collapsed="false">
      <c r="A1631" s="106" t="s">
        <v>4237</v>
      </c>
      <c r="B1631" s="106" t="s">
        <v>3782</v>
      </c>
    </row>
    <row r="1632" customFormat="false" ht="13.8" hidden="false" customHeight="false" outlineLevel="0" collapsed="false">
      <c r="A1632" s="106" t="s">
        <v>4238</v>
      </c>
      <c r="B1632" s="106" t="s">
        <v>3782</v>
      </c>
    </row>
    <row r="1633" customFormat="false" ht="13.8" hidden="false" customHeight="false" outlineLevel="0" collapsed="false">
      <c r="A1633" s="106" t="s">
        <v>4239</v>
      </c>
      <c r="B1633" s="106" t="s">
        <v>3782</v>
      </c>
    </row>
    <row r="1634" customFormat="false" ht="13.8" hidden="false" customHeight="false" outlineLevel="0" collapsed="false">
      <c r="A1634" s="106" t="s">
        <v>4240</v>
      </c>
      <c r="B1634" s="106" t="s">
        <v>3782</v>
      </c>
    </row>
    <row r="1635" customFormat="false" ht="13.8" hidden="false" customHeight="false" outlineLevel="0" collapsed="false">
      <c r="A1635" s="106" t="s">
        <v>4241</v>
      </c>
      <c r="B1635" s="106" t="s">
        <v>3782</v>
      </c>
    </row>
    <row r="1636" customFormat="false" ht="13.8" hidden="false" customHeight="false" outlineLevel="0" collapsed="false">
      <c r="A1636" s="106" t="s">
        <v>4242</v>
      </c>
      <c r="B1636" s="106" t="s">
        <v>3782</v>
      </c>
    </row>
    <row r="1637" customFormat="false" ht="13.8" hidden="false" customHeight="false" outlineLevel="0" collapsed="false">
      <c r="A1637" s="106" t="s">
        <v>4243</v>
      </c>
      <c r="B1637" s="106" t="s">
        <v>3782</v>
      </c>
    </row>
    <row r="1638" customFormat="false" ht="13.8" hidden="false" customHeight="false" outlineLevel="0" collapsed="false">
      <c r="A1638" s="106" t="s">
        <v>4244</v>
      </c>
      <c r="B1638" s="106" t="s">
        <v>3782</v>
      </c>
    </row>
    <row r="1639" customFormat="false" ht="13.8" hidden="false" customHeight="false" outlineLevel="0" collapsed="false">
      <c r="A1639" s="106" t="s">
        <v>4245</v>
      </c>
      <c r="B1639" s="106" t="s">
        <v>3782</v>
      </c>
    </row>
    <row r="1640" customFormat="false" ht="13.8" hidden="false" customHeight="false" outlineLevel="0" collapsed="false">
      <c r="A1640" s="106" t="s">
        <v>4246</v>
      </c>
      <c r="B1640" s="106" t="s">
        <v>3782</v>
      </c>
    </row>
    <row r="1641" customFormat="false" ht="13.8" hidden="false" customHeight="false" outlineLevel="0" collapsed="false">
      <c r="A1641" s="106" t="s">
        <v>4247</v>
      </c>
      <c r="B1641" s="106" t="s">
        <v>3782</v>
      </c>
    </row>
    <row r="1642" customFormat="false" ht="13.8" hidden="false" customHeight="false" outlineLevel="0" collapsed="false">
      <c r="A1642" s="106" t="s">
        <v>4248</v>
      </c>
      <c r="B1642" s="106" t="s">
        <v>3782</v>
      </c>
    </row>
    <row r="1643" customFormat="false" ht="13.8" hidden="false" customHeight="false" outlineLevel="0" collapsed="false">
      <c r="A1643" s="106" t="s">
        <v>4249</v>
      </c>
      <c r="B1643" s="106" t="s">
        <v>3782</v>
      </c>
    </row>
    <row r="1644" customFormat="false" ht="13.8" hidden="false" customHeight="false" outlineLevel="0" collapsed="false">
      <c r="A1644" s="106" t="s">
        <v>4250</v>
      </c>
      <c r="B1644" s="106" t="s">
        <v>3782</v>
      </c>
    </row>
    <row r="1645" customFormat="false" ht="13.8" hidden="false" customHeight="false" outlineLevel="0" collapsed="false">
      <c r="A1645" s="106" t="s">
        <v>4251</v>
      </c>
      <c r="B1645" s="106" t="s">
        <v>3782</v>
      </c>
    </row>
    <row r="1646" customFormat="false" ht="13.8" hidden="false" customHeight="false" outlineLevel="0" collapsed="false">
      <c r="A1646" s="106" t="s">
        <v>4252</v>
      </c>
      <c r="B1646" s="106" t="s">
        <v>3782</v>
      </c>
    </row>
    <row r="1647" customFormat="false" ht="13.8" hidden="false" customHeight="false" outlineLevel="0" collapsed="false">
      <c r="A1647" s="106" t="s">
        <v>4253</v>
      </c>
      <c r="B1647" s="106" t="s">
        <v>3782</v>
      </c>
    </row>
    <row r="1648" customFormat="false" ht="13.8" hidden="false" customHeight="false" outlineLevel="0" collapsed="false">
      <c r="A1648" s="106" t="s">
        <v>4254</v>
      </c>
      <c r="B1648" s="106" t="s">
        <v>3782</v>
      </c>
    </row>
    <row r="1649" customFormat="false" ht="13.8" hidden="false" customHeight="false" outlineLevel="0" collapsed="false">
      <c r="A1649" s="106" t="s">
        <v>4255</v>
      </c>
      <c r="B1649" s="106" t="s">
        <v>3782</v>
      </c>
    </row>
    <row r="1650" customFormat="false" ht="13.8" hidden="false" customHeight="false" outlineLevel="0" collapsed="false">
      <c r="A1650" s="106" t="s">
        <v>4256</v>
      </c>
      <c r="B1650" s="106" t="s">
        <v>3782</v>
      </c>
    </row>
    <row r="1651" customFormat="false" ht="13.8" hidden="false" customHeight="false" outlineLevel="0" collapsed="false">
      <c r="A1651" s="106" t="s">
        <v>4257</v>
      </c>
      <c r="B1651" s="106" t="s">
        <v>3782</v>
      </c>
    </row>
    <row r="1652" customFormat="false" ht="13.8" hidden="false" customHeight="false" outlineLevel="0" collapsed="false">
      <c r="A1652" s="106" t="s">
        <v>4258</v>
      </c>
      <c r="B1652" s="106" t="s">
        <v>3782</v>
      </c>
    </row>
    <row r="1653" customFormat="false" ht="13.8" hidden="false" customHeight="false" outlineLevel="0" collapsed="false">
      <c r="A1653" s="106" t="s">
        <v>4259</v>
      </c>
      <c r="B1653" s="106" t="s">
        <v>3782</v>
      </c>
    </row>
    <row r="1654" customFormat="false" ht="13.8" hidden="false" customHeight="false" outlineLevel="0" collapsed="false">
      <c r="A1654" s="106" t="s">
        <v>4260</v>
      </c>
      <c r="B1654" s="106" t="s">
        <v>3782</v>
      </c>
    </row>
    <row r="1655" customFormat="false" ht="13.8" hidden="false" customHeight="false" outlineLevel="0" collapsed="false">
      <c r="A1655" s="106" t="s">
        <v>4261</v>
      </c>
      <c r="B1655" s="106" t="s">
        <v>3782</v>
      </c>
    </row>
    <row r="1656" customFormat="false" ht="13.8" hidden="false" customHeight="false" outlineLevel="0" collapsed="false">
      <c r="A1656" s="106" t="s">
        <v>4262</v>
      </c>
      <c r="B1656" s="106" t="s">
        <v>3782</v>
      </c>
    </row>
    <row r="1657" customFormat="false" ht="13.8" hidden="false" customHeight="false" outlineLevel="0" collapsed="false">
      <c r="A1657" s="106" t="s">
        <v>4263</v>
      </c>
      <c r="B1657" s="106" t="s">
        <v>3782</v>
      </c>
    </row>
    <row r="1658" customFormat="false" ht="13.8" hidden="false" customHeight="false" outlineLevel="0" collapsed="false">
      <c r="A1658" s="106" t="s">
        <v>4264</v>
      </c>
      <c r="B1658" s="106" t="s">
        <v>3782</v>
      </c>
    </row>
    <row r="1659" customFormat="false" ht="13.8" hidden="false" customHeight="false" outlineLevel="0" collapsed="false">
      <c r="A1659" s="106" t="s">
        <v>4265</v>
      </c>
      <c r="B1659" s="106" t="s">
        <v>3782</v>
      </c>
    </row>
    <row r="1660" customFormat="false" ht="13.8" hidden="false" customHeight="false" outlineLevel="0" collapsed="false">
      <c r="A1660" s="106" t="s">
        <v>4266</v>
      </c>
      <c r="B1660" s="106" t="s">
        <v>3782</v>
      </c>
    </row>
    <row r="1661" customFormat="false" ht="13.8" hidden="false" customHeight="false" outlineLevel="0" collapsed="false">
      <c r="A1661" s="106" t="s">
        <v>4267</v>
      </c>
      <c r="B1661" s="106" t="s">
        <v>3782</v>
      </c>
    </row>
    <row r="1662" customFormat="false" ht="13.8" hidden="false" customHeight="false" outlineLevel="0" collapsed="false">
      <c r="A1662" s="106" t="s">
        <v>4268</v>
      </c>
      <c r="B1662" s="106" t="s">
        <v>3782</v>
      </c>
    </row>
    <row r="1663" customFormat="false" ht="13.8" hidden="false" customHeight="false" outlineLevel="0" collapsed="false">
      <c r="A1663" s="106" t="s">
        <v>4269</v>
      </c>
      <c r="B1663" s="106" t="s">
        <v>3782</v>
      </c>
    </row>
    <row r="1664" customFormat="false" ht="13.8" hidden="false" customHeight="false" outlineLevel="0" collapsed="false">
      <c r="A1664" s="106" t="s">
        <v>4270</v>
      </c>
      <c r="B1664" s="106" t="s">
        <v>3782</v>
      </c>
    </row>
    <row r="1665" customFormat="false" ht="13.8" hidden="false" customHeight="false" outlineLevel="0" collapsed="false">
      <c r="A1665" s="106" t="s">
        <v>4271</v>
      </c>
      <c r="B1665" s="106" t="s">
        <v>3782</v>
      </c>
    </row>
    <row r="1666" customFormat="false" ht="13.8" hidden="false" customHeight="false" outlineLevel="0" collapsed="false">
      <c r="A1666" s="106" t="s">
        <v>4272</v>
      </c>
      <c r="B1666" s="106" t="s">
        <v>3782</v>
      </c>
    </row>
    <row r="1667" customFormat="false" ht="13.8" hidden="false" customHeight="false" outlineLevel="0" collapsed="false">
      <c r="A1667" s="106" t="s">
        <v>4273</v>
      </c>
      <c r="B1667" s="106" t="s">
        <v>3782</v>
      </c>
    </row>
    <row r="1668" customFormat="false" ht="13.8" hidden="false" customHeight="false" outlineLevel="0" collapsed="false">
      <c r="A1668" s="106" t="s">
        <v>4274</v>
      </c>
      <c r="B1668" s="106" t="s">
        <v>3782</v>
      </c>
    </row>
    <row r="1669" customFormat="false" ht="13.8" hidden="false" customHeight="false" outlineLevel="0" collapsed="false">
      <c r="A1669" s="106" t="s">
        <v>4275</v>
      </c>
      <c r="B1669" s="106" t="s">
        <v>3782</v>
      </c>
    </row>
    <row r="1670" customFormat="false" ht="13.8" hidden="false" customHeight="false" outlineLevel="0" collapsed="false">
      <c r="A1670" s="106" t="s">
        <v>4276</v>
      </c>
      <c r="B1670" s="106" t="s">
        <v>3782</v>
      </c>
    </row>
    <row r="1671" customFormat="false" ht="13.8" hidden="false" customHeight="false" outlineLevel="0" collapsed="false">
      <c r="A1671" s="106" t="s">
        <v>4277</v>
      </c>
      <c r="B1671" s="106" t="s">
        <v>3782</v>
      </c>
    </row>
    <row r="1672" customFormat="false" ht="13.8" hidden="false" customHeight="false" outlineLevel="0" collapsed="false">
      <c r="A1672" s="106" t="s">
        <v>4278</v>
      </c>
      <c r="B1672" s="106" t="s">
        <v>3782</v>
      </c>
    </row>
    <row r="1673" customFormat="false" ht="13.8" hidden="false" customHeight="false" outlineLevel="0" collapsed="false">
      <c r="A1673" s="106" t="s">
        <v>4279</v>
      </c>
      <c r="B1673" s="106" t="s">
        <v>3782</v>
      </c>
    </row>
    <row r="1674" customFormat="false" ht="13.8" hidden="false" customHeight="false" outlineLevel="0" collapsed="false">
      <c r="A1674" s="106" t="s">
        <v>4280</v>
      </c>
      <c r="B1674" s="106" t="s">
        <v>3782</v>
      </c>
    </row>
    <row r="1675" customFormat="false" ht="13.8" hidden="false" customHeight="false" outlineLevel="0" collapsed="false">
      <c r="A1675" s="106" t="s">
        <v>4281</v>
      </c>
      <c r="B1675" s="106" t="s">
        <v>3782</v>
      </c>
    </row>
    <row r="1676" customFormat="false" ht="13.8" hidden="false" customHeight="false" outlineLevel="0" collapsed="false">
      <c r="A1676" s="106" t="s">
        <v>4282</v>
      </c>
      <c r="B1676" s="106" t="s">
        <v>3782</v>
      </c>
    </row>
    <row r="1677" customFormat="false" ht="13.8" hidden="false" customHeight="false" outlineLevel="0" collapsed="false">
      <c r="A1677" s="106" t="s">
        <v>4283</v>
      </c>
      <c r="B1677" s="106" t="s">
        <v>3782</v>
      </c>
    </row>
    <row r="1678" customFormat="false" ht="13.8" hidden="false" customHeight="false" outlineLevel="0" collapsed="false">
      <c r="A1678" s="106" t="s">
        <v>4284</v>
      </c>
      <c r="B1678" s="106" t="s">
        <v>3782</v>
      </c>
    </row>
    <row r="1679" customFormat="false" ht="13.8" hidden="false" customHeight="false" outlineLevel="0" collapsed="false">
      <c r="A1679" s="106" t="s">
        <v>4285</v>
      </c>
      <c r="B1679" s="106" t="s">
        <v>3782</v>
      </c>
    </row>
    <row r="1680" customFormat="false" ht="13.8" hidden="false" customHeight="false" outlineLevel="0" collapsed="false">
      <c r="A1680" s="106" t="s">
        <v>4286</v>
      </c>
      <c r="B1680" s="106" t="s">
        <v>3782</v>
      </c>
    </row>
    <row r="1681" customFormat="false" ht="13.8" hidden="false" customHeight="false" outlineLevel="0" collapsed="false">
      <c r="A1681" s="106" t="s">
        <v>4287</v>
      </c>
      <c r="B1681" s="106" t="s">
        <v>3782</v>
      </c>
    </row>
    <row r="1682" customFormat="false" ht="13.8" hidden="false" customHeight="false" outlineLevel="0" collapsed="false">
      <c r="A1682" s="106" t="s">
        <v>4288</v>
      </c>
      <c r="B1682" s="106" t="s">
        <v>3782</v>
      </c>
    </row>
    <row r="1683" customFormat="false" ht="13.8" hidden="false" customHeight="false" outlineLevel="0" collapsed="false">
      <c r="A1683" s="106" t="s">
        <v>4289</v>
      </c>
      <c r="B1683" s="106" t="s">
        <v>3782</v>
      </c>
    </row>
    <row r="1684" customFormat="false" ht="13.8" hidden="false" customHeight="false" outlineLevel="0" collapsed="false">
      <c r="A1684" s="106" t="s">
        <v>4290</v>
      </c>
      <c r="B1684" s="106" t="s">
        <v>3782</v>
      </c>
    </row>
    <row r="1685" customFormat="false" ht="13.8" hidden="false" customHeight="false" outlineLevel="0" collapsed="false">
      <c r="A1685" s="106" t="s">
        <v>4291</v>
      </c>
      <c r="B1685" s="106" t="s">
        <v>3782</v>
      </c>
    </row>
    <row r="1686" customFormat="false" ht="13.8" hidden="false" customHeight="false" outlineLevel="0" collapsed="false">
      <c r="A1686" s="106" t="s">
        <v>4292</v>
      </c>
      <c r="B1686" s="106" t="s">
        <v>3782</v>
      </c>
    </row>
    <row r="1687" customFormat="false" ht="13.8" hidden="false" customHeight="false" outlineLevel="0" collapsed="false">
      <c r="A1687" s="106" t="s">
        <v>4293</v>
      </c>
      <c r="B1687" s="106" t="s">
        <v>3782</v>
      </c>
    </row>
    <row r="1688" customFormat="false" ht="13.8" hidden="false" customHeight="false" outlineLevel="0" collapsed="false">
      <c r="A1688" s="106" t="s">
        <v>4294</v>
      </c>
      <c r="B1688" s="106" t="s">
        <v>3782</v>
      </c>
    </row>
    <row r="1689" customFormat="false" ht="13.8" hidden="false" customHeight="false" outlineLevel="0" collapsed="false">
      <c r="A1689" s="106" t="s">
        <v>4295</v>
      </c>
      <c r="B1689" s="106" t="s">
        <v>3782</v>
      </c>
    </row>
    <row r="1690" customFormat="false" ht="13.8" hidden="false" customHeight="false" outlineLevel="0" collapsed="false">
      <c r="A1690" s="106" t="s">
        <v>4296</v>
      </c>
      <c r="B1690" s="106" t="s">
        <v>3782</v>
      </c>
    </row>
    <row r="1691" customFormat="false" ht="13.8" hidden="false" customHeight="false" outlineLevel="0" collapsed="false">
      <c r="A1691" s="106" t="s">
        <v>4297</v>
      </c>
      <c r="B1691" s="106" t="s">
        <v>3782</v>
      </c>
    </row>
    <row r="1692" customFormat="false" ht="13.8" hidden="false" customHeight="false" outlineLevel="0" collapsed="false">
      <c r="A1692" s="106" t="s">
        <v>4298</v>
      </c>
      <c r="B1692" s="106" t="s">
        <v>3782</v>
      </c>
    </row>
    <row r="1693" customFormat="false" ht="13.8" hidden="false" customHeight="false" outlineLevel="0" collapsed="false">
      <c r="A1693" s="106" t="s">
        <v>4299</v>
      </c>
      <c r="B1693" s="106" t="s">
        <v>3782</v>
      </c>
    </row>
    <row r="1694" customFormat="false" ht="13.8" hidden="false" customHeight="false" outlineLevel="0" collapsed="false">
      <c r="A1694" s="106" t="s">
        <v>4300</v>
      </c>
      <c r="B1694" s="106" t="s">
        <v>3782</v>
      </c>
    </row>
    <row r="1695" customFormat="false" ht="13.8" hidden="false" customHeight="false" outlineLevel="0" collapsed="false">
      <c r="A1695" s="106" t="s">
        <v>4301</v>
      </c>
      <c r="B1695" s="106" t="s">
        <v>3782</v>
      </c>
    </row>
    <row r="1696" customFormat="false" ht="13.8" hidden="false" customHeight="false" outlineLevel="0" collapsed="false">
      <c r="A1696" s="106" t="s">
        <v>4302</v>
      </c>
      <c r="B1696" s="106" t="s">
        <v>3782</v>
      </c>
    </row>
    <row r="1697" customFormat="false" ht="13.8" hidden="false" customHeight="false" outlineLevel="0" collapsed="false">
      <c r="A1697" s="106" t="s">
        <v>4303</v>
      </c>
      <c r="B1697" s="106" t="s">
        <v>3782</v>
      </c>
    </row>
    <row r="1698" customFormat="false" ht="13.8" hidden="false" customHeight="false" outlineLevel="0" collapsed="false">
      <c r="A1698" s="106" t="s">
        <v>4304</v>
      </c>
      <c r="B1698" s="106" t="s">
        <v>3782</v>
      </c>
    </row>
    <row r="1699" customFormat="false" ht="13.8" hidden="false" customHeight="false" outlineLevel="0" collapsed="false">
      <c r="A1699" s="106" t="s">
        <v>4305</v>
      </c>
      <c r="B1699" s="106" t="s">
        <v>3782</v>
      </c>
    </row>
    <row r="1700" customFormat="false" ht="13.8" hidden="false" customHeight="false" outlineLevel="0" collapsed="false">
      <c r="A1700" s="106" t="s">
        <v>4306</v>
      </c>
      <c r="B1700" s="106" t="s">
        <v>3782</v>
      </c>
    </row>
    <row r="1701" customFormat="false" ht="13.8" hidden="false" customHeight="false" outlineLevel="0" collapsed="false">
      <c r="A1701" s="106" t="s">
        <v>4307</v>
      </c>
      <c r="B1701" s="106" t="s">
        <v>3782</v>
      </c>
    </row>
    <row r="1702" customFormat="false" ht="13.8" hidden="false" customHeight="false" outlineLevel="0" collapsed="false">
      <c r="A1702" s="106" t="s">
        <v>4308</v>
      </c>
      <c r="B1702" s="106" t="s">
        <v>3782</v>
      </c>
    </row>
    <row r="1703" customFormat="false" ht="13.8" hidden="false" customHeight="false" outlineLevel="0" collapsed="false">
      <c r="A1703" s="106" t="s">
        <v>4309</v>
      </c>
      <c r="B1703" s="106" t="s">
        <v>3782</v>
      </c>
    </row>
    <row r="1704" customFormat="false" ht="13.8" hidden="false" customHeight="false" outlineLevel="0" collapsed="false">
      <c r="A1704" s="106" t="s">
        <v>4310</v>
      </c>
      <c r="B1704" s="106" t="s">
        <v>3782</v>
      </c>
    </row>
    <row r="1705" customFormat="false" ht="13.8" hidden="false" customHeight="false" outlineLevel="0" collapsed="false">
      <c r="A1705" s="106" t="s">
        <v>4311</v>
      </c>
      <c r="B1705" s="106" t="s">
        <v>3782</v>
      </c>
    </row>
    <row r="1706" customFormat="false" ht="13.8" hidden="false" customHeight="false" outlineLevel="0" collapsed="false">
      <c r="A1706" s="106" t="s">
        <v>4312</v>
      </c>
      <c r="B1706" s="106" t="s">
        <v>3782</v>
      </c>
    </row>
    <row r="1707" customFormat="false" ht="13.8" hidden="false" customHeight="false" outlineLevel="0" collapsed="false">
      <c r="A1707" s="106" t="s">
        <v>4313</v>
      </c>
      <c r="B1707" s="106" t="s">
        <v>3782</v>
      </c>
    </row>
    <row r="1708" customFormat="false" ht="13.8" hidden="false" customHeight="false" outlineLevel="0" collapsed="false">
      <c r="A1708" s="106" t="s">
        <v>4314</v>
      </c>
      <c r="B1708" s="106" t="s">
        <v>3782</v>
      </c>
    </row>
    <row r="1709" customFormat="false" ht="13.8" hidden="false" customHeight="false" outlineLevel="0" collapsed="false">
      <c r="A1709" s="106" t="s">
        <v>4315</v>
      </c>
      <c r="B1709" s="106" t="s">
        <v>3782</v>
      </c>
    </row>
    <row r="1710" customFormat="false" ht="13.8" hidden="false" customHeight="false" outlineLevel="0" collapsed="false">
      <c r="A1710" s="106" t="s">
        <v>4316</v>
      </c>
      <c r="B1710" s="106" t="s">
        <v>3782</v>
      </c>
    </row>
    <row r="1711" customFormat="false" ht="13.8" hidden="false" customHeight="false" outlineLevel="0" collapsed="false">
      <c r="A1711" s="106" t="s">
        <v>4317</v>
      </c>
      <c r="B1711" s="106" t="s">
        <v>3782</v>
      </c>
    </row>
    <row r="1712" customFormat="false" ht="13.8" hidden="false" customHeight="false" outlineLevel="0" collapsed="false">
      <c r="A1712" s="106" t="s">
        <v>4318</v>
      </c>
      <c r="B1712" s="106" t="s">
        <v>3782</v>
      </c>
    </row>
    <row r="1713" customFormat="false" ht="13.8" hidden="false" customHeight="false" outlineLevel="0" collapsed="false">
      <c r="A1713" s="106" t="s">
        <v>4319</v>
      </c>
      <c r="B1713" s="106" t="s">
        <v>3782</v>
      </c>
    </row>
    <row r="1714" customFormat="false" ht="13.8" hidden="false" customHeight="false" outlineLevel="0" collapsed="false">
      <c r="A1714" s="106" t="s">
        <v>4320</v>
      </c>
      <c r="B1714" s="106" t="s">
        <v>3782</v>
      </c>
    </row>
    <row r="1715" customFormat="false" ht="13.8" hidden="false" customHeight="false" outlineLevel="0" collapsed="false">
      <c r="A1715" s="106" t="s">
        <v>4321</v>
      </c>
      <c r="B1715" s="106" t="s">
        <v>3782</v>
      </c>
    </row>
    <row r="1716" customFormat="false" ht="13.8" hidden="false" customHeight="false" outlineLevel="0" collapsed="false">
      <c r="A1716" s="106" t="s">
        <v>4322</v>
      </c>
      <c r="B1716" s="106" t="s">
        <v>3782</v>
      </c>
    </row>
    <row r="1717" customFormat="false" ht="13.8" hidden="false" customHeight="false" outlineLevel="0" collapsed="false">
      <c r="A1717" s="106" t="s">
        <v>4323</v>
      </c>
      <c r="B1717" s="106" t="s">
        <v>3782</v>
      </c>
    </row>
    <row r="1718" customFormat="false" ht="13.8" hidden="false" customHeight="false" outlineLevel="0" collapsed="false">
      <c r="A1718" s="106" t="s">
        <v>4324</v>
      </c>
      <c r="B1718" s="106" t="s">
        <v>3782</v>
      </c>
    </row>
    <row r="1719" customFormat="false" ht="13.8" hidden="false" customHeight="false" outlineLevel="0" collapsed="false">
      <c r="A1719" s="106" t="s">
        <v>4325</v>
      </c>
      <c r="B1719" s="106" t="s">
        <v>3782</v>
      </c>
    </row>
    <row r="1720" customFormat="false" ht="13.8" hidden="false" customHeight="false" outlineLevel="0" collapsed="false">
      <c r="A1720" s="106" t="s">
        <v>4326</v>
      </c>
      <c r="B1720" s="106" t="s">
        <v>3782</v>
      </c>
    </row>
    <row r="1721" customFormat="false" ht="13.8" hidden="false" customHeight="false" outlineLevel="0" collapsed="false">
      <c r="A1721" s="106" t="s">
        <v>4327</v>
      </c>
      <c r="B1721" s="106" t="s">
        <v>3782</v>
      </c>
    </row>
    <row r="1722" customFormat="false" ht="13.8" hidden="false" customHeight="false" outlineLevel="0" collapsed="false">
      <c r="A1722" s="106" t="s">
        <v>4328</v>
      </c>
      <c r="B1722" s="106" t="s">
        <v>3782</v>
      </c>
    </row>
    <row r="1723" customFormat="false" ht="13.8" hidden="false" customHeight="false" outlineLevel="0" collapsed="false">
      <c r="A1723" s="106" t="s">
        <v>4329</v>
      </c>
      <c r="B1723" s="106" t="s">
        <v>3782</v>
      </c>
    </row>
    <row r="1724" customFormat="false" ht="13.8" hidden="false" customHeight="false" outlineLevel="0" collapsed="false">
      <c r="A1724" s="106" t="s">
        <v>4330</v>
      </c>
      <c r="B1724" s="106" t="s">
        <v>3782</v>
      </c>
    </row>
    <row r="1725" customFormat="false" ht="13.8" hidden="false" customHeight="false" outlineLevel="0" collapsed="false">
      <c r="A1725" s="106" t="s">
        <v>4331</v>
      </c>
      <c r="B1725" s="106" t="s">
        <v>3782</v>
      </c>
    </row>
    <row r="1726" customFormat="false" ht="13.8" hidden="false" customHeight="false" outlineLevel="0" collapsed="false">
      <c r="A1726" s="106" t="s">
        <v>4332</v>
      </c>
      <c r="B1726" s="106" t="s">
        <v>3782</v>
      </c>
    </row>
    <row r="1727" customFormat="false" ht="13.8" hidden="false" customHeight="false" outlineLevel="0" collapsed="false">
      <c r="A1727" s="106" t="s">
        <v>4333</v>
      </c>
      <c r="B1727" s="106" t="s">
        <v>3782</v>
      </c>
    </row>
    <row r="1728" customFormat="false" ht="13.8" hidden="false" customHeight="false" outlineLevel="0" collapsed="false">
      <c r="A1728" s="106" t="s">
        <v>4334</v>
      </c>
      <c r="B1728" s="106" t="s">
        <v>3782</v>
      </c>
    </row>
    <row r="1729" customFormat="false" ht="13.8" hidden="false" customHeight="false" outlineLevel="0" collapsed="false">
      <c r="A1729" s="106" t="s">
        <v>4335</v>
      </c>
      <c r="B1729" s="106" t="s">
        <v>3782</v>
      </c>
    </row>
    <row r="1730" customFormat="false" ht="13.8" hidden="false" customHeight="false" outlineLevel="0" collapsed="false">
      <c r="A1730" s="106" t="s">
        <v>4336</v>
      </c>
      <c r="B1730" s="106" t="s">
        <v>3782</v>
      </c>
    </row>
    <row r="1731" customFormat="false" ht="13.8" hidden="false" customHeight="false" outlineLevel="0" collapsed="false">
      <c r="A1731" s="106" t="s">
        <v>4337</v>
      </c>
      <c r="B1731" s="106" t="s">
        <v>3782</v>
      </c>
    </row>
    <row r="1732" customFormat="false" ht="13.8" hidden="false" customHeight="false" outlineLevel="0" collapsed="false">
      <c r="A1732" s="106" t="s">
        <v>4338</v>
      </c>
      <c r="B1732" s="106" t="s">
        <v>3782</v>
      </c>
    </row>
    <row r="1733" customFormat="false" ht="13.8" hidden="false" customHeight="false" outlineLevel="0" collapsed="false">
      <c r="A1733" s="106" t="s">
        <v>4339</v>
      </c>
      <c r="B1733" s="106" t="s">
        <v>3782</v>
      </c>
    </row>
    <row r="1734" customFormat="false" ht="13.8" hidden="false" customHeight="false" outlineLevel="0" collapsed="false">
      <c r="A1734" s="106" t="s">
        <v>4340</v>
      </c>
      <c r="B1734" s="106" t="s">
        <v>3782</v>
      </c>
    </row>
    <row r="1735" customFormat="false" ht="13.8" hidden="false" customHeight="false" outlineLevel="0" collapsed="false">
      <c r="A1735" s="106" t="s">
        <v>4341</v>
      </c>
      <c r="B1735" s="106" t="s">
        <v>3782</v>
      </c>
    </row>
    <row r="1736" customFormat="false" ht="13.8" hidden="false" customHeight="false" outlineLevel="0" collapsed="false">
      <c r="A1736" s="106" t="s">
        <v>4342</v>
      </c>
      <c r="B1736" s="106" t="s">
        <v>3782</v>
      </c>
    </row>
    <row r="1737" customFormat="false" ht="13.8" hidden="false" customHeight="false" outlineLevel="0" collapsed="false">
      <c r="A1737" s="106" t="s">
        <v>4343</v>
      </c>
      <c r="B1737" s="106" t="s">
        <v>3782</v>
      </c>
    </row>
    <row r="1738" customFormat="false" ht="13.8" hidden="false" customHeight="false" outlineLevel="0" collapsed="false">
      <c r="A1738" s="106" t="s">
        <v>4344</v>
      </c>
      <c r="B1738" s="106" t="s">
        <v>3782</v>
      </c>
    </row>
    <row r="1739" customFormat="false" ht="13.8" hidden="false" customHeight="false" outlineLevel="0" collapsed="false">
      <c r="A1739" s="106" t="s">
        <v>4345</v>
      </c>
      <c r="B1739" s="106" t="s">
        <v>3782</v>
      </c>
    </row>
    <row r="1740" customFormat="false" ht="13.8" hidden="false" customHeight="false" outlineLevel="0" collapsed="false">
      <c r="A1740" s="106" t="s">
        <v>4346</v>
      </c>
      <c r="B1740" s="106" t="s">
        <v>3782</v>
      </c>
    </row>
    <row r="1741" customFormat="false" ht="13.8" hidden="false" customHeight="false" outlineLevel="0" collapsed="false">
      <c r="A1741" s="106" t="s">
        <v>4347</v>
      </c>
      <c r="B1741" s="106" t="s">
        <v>3782</v>
      </c>
    </row>
    <row r="1742" customFormat="false" ht="13.8" hidden="false" customHeight="false" outlineLevel="0" collapsed="false">
      <c r="A1742" s="106" t="s">
        <v>4348</v>
      </c>
      <c r="B1742" s="106" t="s">
        <v>3782</v>
      </c>
    </row>
    <row r="1743" customFormat="false" ht="13.8" hidden="false" customHeight="false" outlineLevel="0" collapsed="false">
      <c r="A1743" s="106" t="s">
        <v>4349</v>
      </c>
      <c r="B1743" s="106" t="s">
        <v>3782</v>
      </c>
    </row>
    <row r="1744" customFormat="false" ht="13.8" hidden="false" customHeight="false" outlineLevel="0" collapsed="false">
      <c r="A1744" s="106" t="s">
        <v>4350</v>
      </c>
      <c r="B1744" s="106" t="s">
        <v>3782</v>
      </c>
    </row>
    <row r="1745" customFormat="false" ht="13.8" hidden="false" customHeight="false" outlineLevel="0" collapsed="false">
      <c r="A1745" s="106" t="s">
        <v>4351</v>
      </c>
      <c r="B1745" s="106" t="s">
        <v>3782</v>
      </c>
    </row>
    <row r="1746" customFormat="false" ht="13.8" hidden="false" customHeight="false" outlineLevel="0" collapsed="false">
      <c r="A1746" s="106" t="s">
        <v>4352</v>
      </c>
      <c r="B1746" s="106" t="s">
        <v>3782</v>
      </c>
    </row>
    <row r="1747" customFormat="false" ht="13.8" hidden="false" customHeight="false" outlineLevel="0" collapsed="false">
      <c r="A1747" s="106" t="s">
        <v>4353</v>
      </c>
      <c r="B1747" s="106" t="s">
        <v>3782</v>
      </c>
    </row>
    <row r="1748" customFormat="false" ht="13.8" hidden="false" customHeight="false" outlineLevel="0" collapsed="false">
      <c r="A1748" s="106" t="s">
        <v>4354</v>
      </c>
      <c r="B1748" s="106" t="s">
        <v>3782</v>
      </c>
    </row>
    <row r="1749" customFormat="false" ht="13.8" hidden="false" customHeight="false" outlineLevel="0" collapsed="false">
      <c r="A1749" s="106" t="s">
        <v>4355</v>
      </c>
      <c r="B1749" s="106" t="s">
        <v>3782</v>
      </c>
    </row>
    <row r="1750" customFormat="false" ht="13.8" hidden="false" customHeight="false" outlineLevel="0" collapsed="false">
      <c r="A1750" s="106" t="s">
        <v>4356</v>
      </c>
      <c r="B1750" s="106" t="s">
        <v>3782</v>
      </c>
    </row>
    <row r="1751" customFormat="false" ht="13.8" hidden="false" customHeight="false" outlineLevel="0" collapsed="false">
      <c r="A1751" s="106" t="s">
        <v>4357</v>
      </c>
      <c r="B1751" s="106" t="s">
        <v>3782</v>
      </c>
    </row>
    <row r="1752" customFormat="false" ht="13.8" hidden="false" customHeight="false" outlineLevel="0" collapsed="false">
      <c r="A1752" s="106" t="s">
        <v>4358</v>
      </c>
      <c r="B1752" s="106" t="s">
        <v>3782</v>
      </c>
    </row>
    <row r="1753" customFormat="false" ht="13.8" hidden="false" customHeight="false" outlineLevel="0" collapsed="false">
      <c r="A1753" s="106" t="s">
        <v>4359</v>
      </c>
      <c r="B1753" s="106" t="s">
        <v>3782</v>
      </c>
    </row>
    <row r="1754" customFormat="false" ht="13.8" hidden="false" customHeight="false" outlineLevel="0" collapsed="false">
      <c r="A1754" s="106" t="s">
        <v>4360</v>
      </c>
      <c r="B1754" s="106" t="s">
        <v>3782</v>
      </c>
    </row>
    <row r="1755" customFormat="false" ht="13.8" hidden="false" customHeight="false" outlineLevel="0" collapsed="false">
      <c r="A1755" s="106" t="s">
        <v>4361</v>
      </c>
      <c r="B1755" s="106" t="s">
        <v>3782</v>
      </c>
    </row>
    <row r="1756" customFormat="false" ht="13.8" hidden="false" customHeight="false" outlineLevel="0" collapsed="false">
      <c r="A1756" s="106" t="s">
        <v>4362</v>
      </c>
      <c r="B1756" s="106" t="s">
        <v>3782</v>
      </c>
    </row>
    <row r="1757" customFormat="false" ht="13.8" hidden="false" customHeight="false" outlineLevel="0" collapsed="false">
      <c r="A1757" s="106" t="s">
        <v>4363</v>
      </c>
      <c r="B1757" s="106" t="s">
        <v>3782</v>
      </c>
    </row>
    <row r="1758" customFormat="false" ht="13.8" hidden="false" customHeight="false" outlineLevel="0" collapsed="false">
      <c r="A1758" s="106" t="s">
        <v>4364</v>
      </c>
      <c r="B1758" s="106" t="s">
        <v>3782</v>
      </c>
    </row>
    <row r="1759" customFormat="false" ht="13.8" hidden="false" customHeight="false" outlineLevel="0" collapsed="false">
      <c r="A1759" s="106" t="s">
        <v>4365</v>
      </c>
      <c r="B1759" s="106" t="s">
        <v>3782</v>
      </c>
    </row>
    <row r="1760" customFormat="false" ht="13.8" hidden="false" customHeight="false" outlineLevel="0" collapsed="false">
      <c r="A1760" s="106" t="s">
        <v>4366</v>
      </c>
      <c r="B1760" s="106" t="s">
        <v>3782</v>
      </c>
    </row>
    <row r="1761" customFormat="false" ht="13.8" hidden="false" customHeight="false" outlineLevel="0" collapsed="false">
      <c r="A1761" s="106" t="s">
        <v>4367</v>
      </c>
      <c r="B1761" s="106" t="s">
        <v>3782</v>
      </c>
    </row>
    <row r="1762" customFormat="false" ht="13.8" hidden="false" customHeight="false" outlineLevel="0" collapsed="false">
      <c r="A1762" s="106" t="s">
        <v>4368</v>
      </c>
      <c r="B1762" s="106" t="s">
        <v>3782</v>
      </c>
    </row>
    <row r="1763" customFormat="false" ht="13.8" hidden="false" customHeight="false" outlineLevel="0" collapsed="false">
      <c r="A1763" s="106" t="s">
        <v>4369</v>
      </c>
      <c r="B1763" s="106" t="s">
        <v>3782</v>
      </c>
    </row>
    <row r="1764" customFormat="false" ht="13.8" hidden="false" customHeight="false" outlineLevel="0" collapsed="false">
      <c r="A1764" s="106" t="s">
        <v>4370</v>
      </c>
      <c r="B1764" s="106" t="s">
        <v>3782</v>
      </c>
    </row>
    <row r="1765" customFormat="false" ht="13.8" hidden="false" customHeight="false" outlineLevel="0" collapsed="false">
      <c r="A1765" s="106" t="s">
        <v>4371</v>
      </c>
      <c r="B1765" s="106" t="s">
        <v>3782</v>
      </c>
    </row>
    <row r="1766" customFormat="false" ht="13.8" hidden="false" customHeight="false" outlineLevel="0" collapsed="false">
      <c r="A1766" s="106" t="s">
        <v>4372</v>
      </c>
      <c r="B1766" s="106" t="s">
        <v>3782</v>
      </c>
    </row>
    <row r="1767" customFormat="false" ht="13.8" hidden="false" customHeight="false" outlineLevel="0" collapsed="false">
      <c r="A1767" s="106" t="s">
        <v>4373</v>
      </c>
      <c r="B1767" s="106" t="s">
        <v>3782</v>
      </c>
    </row>
    <row r="1768" customFormat="false" ht="13.8" hidden="false" customHeight="false" outlineLevel="0" collapsed="false">
      <c r="A1768" s="106" t="s">
        <v>4374</v>
      </c>
      <c r="B1768" s="106" t="s">
        <v>3782</v>
      </c>
    </row>
    <row r="1769" customFormat="false" ht="13.8" hidden="false" customHeight="false" outlineLevel="0" collapsed="false">
      <c r="A1769" s="106" t="s">
        <v>4375</v>
      </c>
      <c r="B1769" s="106" t="s">
        <v>3782</v>
      </c>
    </row>
    <row r="1770" customFormat="false" ht="13.8" hidden="false" customHeight="false" outlineLevel="0" collapsed="false">
      <c r="A1770" s="106" t="s">
        <v>4376</v>
      </c>
      <c r="B1770" s="106" t="s">
        <v>3782</v>
      </c>
    </row>
    <row r="1771" customFormat="false" ht="13.8" hidden="false" customHeight="false" outlineLevel="0" collapsed="false">
      <c r="A1771" s="106" t="s">
        <v>4377</v>
      </c>
      <c r="B1771" s="106" t="s">
        <v>3782</v>
      </c>
    </row>
    <row r="1772" customFormat="false" ht="13.8" hidden="false" customHeight="false" outlineLevel="0" collapsed="false">
      <c r="A1772" s="106" t="s">
        <v>4378</v>
      </c>
      <c r="B1772" s="106" t="s">
        <v>3782</v>
      </c>
    </row>
    <row r="1773" customFormat="false" ht="13.8" hidden="false" customHeight="false" outlineLevel="0" collapsed="false">
      <c r="A1773" s="106" t="s">
        <v>4379</v>
      </c>
      <c r="B1773" s="106" t="s">
        <v>3782</v>
      </c>
    </row>
    <row r="1774" customFormat="false" ht="13.8" hidden="false" customHeight="false" outlineLevel="0" collapsed="false">
      <c r="A1774" s="106" t="s">
        <v>4380</v>
      </c>
      <c r="B1774" s="106" t="s">
        <v>3782</v>
      </c>
    </row>
    <row r="1775" customFormat="false" ht="13.8" hidden="false" customHeight="false" outlineLevel="0" collapsed="false">
      <c r="A1775" s="106" t="s">
        <v>4381</v>
      </c>
      <c r="B1775" s="106" t="s">
        <v>3782</v>
      </c>
    </row>
    <row r="1776" customFormat="false" ht="13.8" hidden="false" customHeight="false" outlineLevel="0" collapsed="false">
      <c r="A1776" s="106" t="s">
        <v>4382</v>
      </c>
      <c r="B1776" s="106" t="s">
        <v>3782</v>
      </c>
    </row>
    <row r="1777" customFormat="false" ht="13.8" hidden="false" customHeight="false" outlineLevel="0" collapsed="false">
      <c r="A1777" s="106" t="s">
        <v>4383</v>
      </c>
      <c r="B1777" s="106" t="s">
        <v>3782</v>
      </c>
    </row>
    <row r="1778" customFormat="false" ht="13.8" hidden="false" customHeight="false" outlineLevel="0" collapsed="false">
      <c r="A1778" s="106" t="s">
        <v>4384</v>
      </c>
      <c r="B1778" s="106" t="s">
        <v>3782</v>
      </c>
    </row>
    <row r="1779" customFormat="false" ht="13.8" hidden="false" customHeight="false" outlineLevel="0" collapsed="false">
      <c r="A1779" s="106" t="s">
        <v>4385</v>
      </c>
      <c r="B1779" s="106" t="s">
        <v>3782</v>
      </c>
    </row>
    <row r="1780" customFormat="false" ht="13.8" hidden="false" customHeight="false" outlineLevel="0" collapsed="false">
      <c r="A1780" s="106" t="s">
        <v>4386</v>
      </c>
      <c r="B1780" s="106" t="s">
        <v>3782</v>
      </c>
    </row>
    <row r="1781" customFormat="false" ht="13.8" hidden="false" customHeight="false" outlineLevel="0" collapsed="false">
      <c r="A1781" s="106" t="s">
        <v>4387</v>
      </c>
      <c r="B1781" s="106" t="s">
        <v>3782</v>
      </c>
    </row>
    <row r="1782" customFormat="false" ht="13.8" hidden="false" customHeight="false" outlineLevel="0" collapsed="false">
      <c r="A1782" s="106" t="s">
        <v>4388</v>
      </c>
      <c r="B1782" s="106" t="s">
        <v>3782</v>
      </c>
    </row>
    <row r="1783" customFormat="false" ht="13.8" hidden="false" customHeight="false" outlineLevel="0" collapsed="false">
      <c r="A1783" s="106" t="s">
        <v>4389</v>
      </c>
      <c r="B1783" s="106" t="s">
        <v>3782</v>
      </c>
    </row>
    <row r="1784" customFormat="false" ht="13.8" hidden="false" customHeight="false" outlineLevel="0" collapsed="false">
      <c r="A1784" s="106" t="s">
        <v>4390</v>
      </c>
      <c r="B1784" s="106" t="s">
        <v>3782</v>
      </c>
    </row>
    <row r="1785" customFormat="false" ht="13.8" hidden="false" customHeight="false" outlineLevel="0" collapsed="false">
      <c r="A1785" s="106" t="s">
        <v>4391</v>
      </c>
      <c r="B1785" s="106" t="s">
        <v>3782</v>
      </c>
    </row>
    <row r="1786" customFormat="false" ht="13.8" hidden="false" customHeight="false" outlineLevel="0" collapsed="false">
      <c r="A1786" s="106" t="s">
        <v>4392</v>
      </c>
      <c r="B1786" s="106" t="s">
        <v>3782</v>
      </c>
    </row>
    <row r="1787" customFormat="false" ht="13.8" hidden="false" customHeight="false" outlineLevel="0" collapsed="false">
      <c r="A1787" s="106" t="s">
        <v>4393</v>
      </c>
      <c r="B1787" s="106" t="s">
        <v>3782</v>
      </c>
    </row>
    <row r="1788" customFormat="false" ht="13.8" hidden="false" customHeight="false" outlineLevel="0" collapsed="false">
      <c r="A1788" s="106" t="s">
        <v>4394</v>
      </c>
      <c r="B1788" s="106" t="s">
        <v>3782</v>
      </c>
    </row>
    <row r="1789" customFormat="false" ht="13.8" hidden="false" customHeight="false" outlineLevel="0" collapsed="false">
      <c r="A1789" s="106" t="s">
        <v>4395</v>
      </c>
      <c r="B1789" s="106" t="s">
        <v>3782</v>
      </c>
    </row>
    <row r="1790" customFormat="false" ht="13.8" hidden="false" customHeight="false" outlineLevel="0" collapsed="false">
      <c r="A1790" s="106" t="s">
        <v>4396</v>
      </c>
      <c r="B1790" s="106" t="s">
        <v>3782</v>
      </c>
    </row>
    <row r="1791" customFormat="false" ht="13.8" hidden="false" customHeight="false" outlineLevel="0" collapsed="false">
      <c r="A1791" s="106" t="s">
        <v>4397</v>
      </c>
      <c r="B1791" s="106" t="s">
        <v>3782</v>
      </c>
    </row>
    <row r="1792" customFormat="false" ht="13.8" hidden="false" customHeight="false" outlineLevel="0" collapsed="false">
      <c r="A1792" s="106" t="s">
        <v>4398</v>
      </c>
      <c r="B1792" s="106" t="s">
        <v>3782</v>
      </c>
    </row>
    <row r="1793" customFormat="false" ht="13.8" hidden="false" customHeight="false" outlineLevel="0" collapsed="false">
      <c r="A1793" s="106" t="s">
        <v>4399</v>
      </c>
      <c r="B1793" s="106" t="s">
        <v>3782</v>
      </c>
    </row>
    <row r="1794" customFormat="false" ht="13.8" hidden="false" customHeight="false" outlineLevel="0" collapsed="false">
      <c r="A1794" s="106" t="s">
        <v>4400</v>
      </c>
      <c r="B1794" s="106" t="s">
        <v>3782</v>
      </c>
    </row>
    <row r="1795" customFormat="false" ht="13.8" hidden="false" customHeight="false" outlineLevel="0" collapsed="false">
      <c r="A1795" s="106" t="s">
        <v>4401</v>
      </c>
      <c r="B1795" s="106" t="s">
        <v>3782</v>
      </c>
    </row>
    <row r="1796" customFormat="false" ht="13.8" hidden="false" customHeight="false" outlineLevel="0" collapsed="false">
      <c r="A1796" s="106" t="s">
        <v>4402</v>
      </c>
      <c r="B1796" s="106" t="s">
        <v>3782</v>
      </c>
    </row>
    <row r="1797" customFormat="false" ht="13.8" hidden="false" customHeight="false" outlineLevel="0" collapsed="false">
      <c r="A1797" s="106" t="s">
        <v>4403</v>
      </c>
      <c r="B1797" s="106" t="s">
        <v>3782</v>
      </c>
    </row>
    <row r="1798" customFormat="false" ht="13.8" hidden="false" customHeight="false" outlineLevel="0" collapsed="false">
      <c r="A1798" s="106" t="s">
        <v>4404</v>
      </c>
      <c r="B1798" s="106" t="s">
        <v>3782</v>
      </c>
    </row>
    <row r="1799" customFormat="false" ht="13.8" hidden="false" customHeight="false" outlineLevel="0" collapsed="false">
      <c r="A1799" s="106" t="s">
        <v>4405</v>
      </c>
      <c r="B1799" s="106" t="s">
        <v>3782</v>
      </c>
    </row>
    <row r="1800" customFormat="false" ht="13.8" hidden="false" customHeight="false" outlineLevel="0" collapsed="false">
      <c r="A1800" s="106" t="s">
        <v>4406</v>
      </c>
      <c r="B1800" s="106" t="s">
        <v>3782</v>
      </c>
    </row>
    <row r="1801" customFormat="false" ht="13.8" hidden="false" customHeight="false" outlineLevel="0" collapsed="false">
      <c r="A1801" s="106" t="s">
        <v>4407</v>
      </c>
      <c r="B1801" s="106" t="s">
        <v>3782</v>
      </c>
    </row>
    <row r="1802" customFormat="false" ht="13.8" hidden="false" customHeight="false" outlineLevel="0" collapsed="false">
      <c r="A1802" s="106" t="s">
        <v>4408</v>
      </c>
      <c r="B1802" s="106" t="s">
        <v>3782</v>
      </c>
    </row>
    <row r="1803" customFormat="false" ht="13.8" hidden="false" customHeight="false" outlineLevel="0" collapsed="false">
      <c r="A1803" s="106" t="s">
        <v>4409</v>
      </c>
      <c r="B1803" s="106" t="s">
        <v>3782</v>
      </c>
    </row>
    <row r="1804" customFormat="false" ht="13.8" hidden="false" customHeight="false" outlineLevel="0" collapsed="false">
      <c r="A1804" s="106" t="s">
        <v>4410</v>
      </c>
      <c r="B1804" s="106" t="s">
        <v>3782</v>
      </c>
    </row>
    <row r="1805" customFormat="false" ht="13.8" hidden="false" customHeight="false" outlineLevel="0" collapsed="false">
      <c r="A1805" s="106" t="s">
        <v>4411</v>
      </c>
      <c r="B1805" s="106" t="s">
        <v>3782</v>
      </c>
    </row>
    <row r="1806" customFormat="false" ht="13.8" hidden="false" customHeight="false" outlineLevel="0" collapsed="false">
      <c r="A1806" s="106" t="s">
        <v>4412</v>
      </c>
      <c r="B1806" s="106" t="s">
        <v>3782</v>
      </c>
    </row>
    <row r="1807" customFormat="false" ht="13.8" hidden="false" customHeight="false" outlineLevel="0" collapsed="false">
      <c r="A1807" s="106" t="s">
        <v>4413</v>
      </c>
      <c r="B1807" s="106" t="s">
        <v>3782</v>
      </c>
    </row>
    <row r="1808" customFormat="false" ht="13.8" hidden="false" customHeight="false" outlineLevel="0" collapsed="false">
      <c r="A1808" s="106" t="s">
        <v>4414</v>
      </c>
      <c r="B1808" s="106" t="s">
        <v>3782</v>
      </c>
    </row>
    <row r="1809" customFormat="false" ht="13.8" hidden="false" customHeight="false" outlineLevel="0" collapsed="false">
      <c r="A1809" s="106" t="s">
        <v>4415</v>
      </c>
      <c r="B1809" s="106" t="s">
        <v>3782</v>
      </c>
    </row>
    <row r="1810" customFormat="false" ht="13.8" hidden="false" customHeight="false" outlineLevel="0" collapsed="false">
      <c r="A1810" s="106" t="s">
        <v>4416</v>
      </c>
      <c r="B1810" s="106" t="s">
        <v>3782</v>
      </c>
    </row>
    <row r="1811" customFormat="false" ht="13.8" hidden="false" customHeight="false" outlineLevel="0" collapsed="false">
      <c r="A1811" s="106" t="s">
        <v>4417</v>
      </c>
      <c r="B1811" s="106" t="s">
        <v>3782</v>
      </c>
    </row>
    <row r="1812" customFormat="false" ht="13.8" hidden="false" customHeight="false" outlineLevel="0" collapsed="false">
      <c r="A1812" s="106" t="s">
        <v>4418</v>
      </c>
      <c r="B1812" s="106" t="s">
        <v>3782</v>
      </c>
    </row>
    <row r="1813" customFormat="false" ht="13.8" hidden="false" customHeight="false" outlineLevel="0" collapsed="false">
      <c r="A1813" s="106" t="s">
        <v>4419</v>
      </c>
      <c r="B1813" s="106" t="s">
        <v>3782</v>
      </c>
    </row>
    <row r="1814" customFormat="false" ht="13.8" hidden="false" customHeight="false" outlineLevel="0" collapsed="false">
      <c r="A1814" s="106" t="s">
        <v>4420</v>
      </c>
      <c r="B1814" s="106" t="s">
        <v>3782</v>
      </c>
    </row>
    <row r="1815" customFormat="false" ht="13.8" hidden="false" customHeight="false" outlineLevel="0" collapsed="false">
      <c r="A1815" s="106" t="s">
        <v>4421</v>
      </c>
      <c r="B1815" s="106" t="s">
        <v>3782</v>
      </c>
    </row>
    <row r="1816" customFormat="false" ht="13.8" hidden="false" customHeight="false" outlineLevel="0" collapsed="false">
      <c r="A1816" s="106" t="s">
        <v>4422</v>
      </c>
      <c r="B1816" s="106" t="s">
        <v>3782</v>
      </c>
    </row>
    <row r="1817" customFormat="false" ht="13.8" hidden="false" customHeight="false" outlineLevel="0" collapsed="false">
      <c r="A1817" s="106" t="s">
        <v>4423</v>
      </c>
      <c r="B1817" s="106" t="s">
        <v>3782</v>
      </c>
    </row>
    <row r="1818" customFormat="false" ht="13.8" hidden="false" customHeight="false" outlineLevel="0" collapsed="false">
      <c r="A1818" s="106" t="s">
        <v>4424</v>
      </c>
      <c r="B1818" s="106" t="s">
        <v>3782</v>
      </c>
    </row>
    <row r="1819" customFormat="false" ht="13.8" hidden="false" customHeight="false" outlineLevel="0" collapsed="false">
      <c r="A1819" s="106" t="s">
        <v>4425</v>
      </c>
      <c r="B1819" s="106" t="s">
        <v>3782</v>
      </c>
    </row>
    <row r="1820" customFormat="false" ht="13.8" hidden="false" customHeight="false" outlineLevel="0" collapsed="false">
      <c r="A1820" s="106" t="s">
        <v>4426</v>
      </c>
      <c r="B1820" s="106" t="s">
        <v>3782</v>
      </c>
    </row>
    <row r="1821" customFormat="false" ht="13.8" hidden="false" customHeight="false" outlineLevel="0" collapsed="false">
      <c r="A1821" s="106" t="s">
        <v>4427</v>
      </c>
      <c r="B1821" s="106" t="s">
        <v>3782</v>
      </c>
    </row>
    <row r="1822" customFormat="false" ht="13.8" hidden="false" customHeight="false" outlineLevel="0" collapsed="false">
      <c r="A1822" s="106" t="s">
        <v>4428</v>
      </c>
      <c r="B1822" s="106" t="s">
        <v>3782</v>
      </c>
    </row>
    <row r="1823" customFormat="false" ht="13.8" hidden="false" customHeight="false" outlineLevel="0" collapsed="false">
      <c r="A1823" s="106" t="s">
        <v>4429</v>
      </c>
      <c r="B1823" s="106" t="s">
        <v>3782</v>
      </c>
    </row>
    <row r="1824" customFormat="false" ht="13.8" hidden="false" customHeight="false" outlineLevel="0" collapsed="false">
      <c r="A1824" s="106" t="s">
        <v>4430</v>
      </c>
      <c r="B1824" s="106" t="s">
        <v>3782</v>
      </c>
    </row>
    <row r="1825" customFormat="false" ht="13.8" hidden="false" customHeight="false" outlineLevel="0" collapsed="false">
      <c r="A1825" s="106" t="s">
        <v>4431</v>
      </c>
      <c r="B1825" s="106" t="s">
        <v>3782</v>
      </c>
    </row>
    <row r="1826" customFormat="false" ht="13.8" hidden="false" customHeight="false" outlineLevel="0" collapsed="false">
      <c r="A1826" s="106" t="s">
        <v>4432</v>
      </c>
      <c r="B1826" s="106" t="s">
        <v>3782</v>
      </c>
    </row>
    <row r="1827" customFormat="false" ht="13.8" hidden="false" customHeight="false" outlineLevel="0" collapsed="false">
      <c r="A1827" s="106" t="s">
        <v>4433</v>
      </c>
      <c r="B1827" s="106" t="s">
        <v>3782</v>
      </c>
    </row>
    <row r="1828" customFormat="false" ht="13.8" hidden="false" customHeight="false" outlineLevel="0" collapsed="false">
      <c r="A1828" s="106" t="s">
        <v>4434</v>
      </c>
      <c r="B1828" s="106" t="s">
        <v>3782</v>
      </c>
    </row>
    <row r="1829" customFormat="false" ht="13.8" hidden="false" customHeight="false" outlineLevel="0" collapsed="false">
      <c r="A1829" s="106" t="s">
        <v>4435</v>
      </c>
      <c r="B1829" s="106" t="s">
        <v>3782</v>
      </c>
    </row>
    <row r="1830" customFormat="false" ht="13.8" hidden="false" customHeight="false" outlineLevel="0" collapsed="false">
      <c r="A1830" s="106" t="s">
        <v>4436</v>
      </c>
      <c r="B1830" s="106" t="s">
        <v>3782</v>
      </c>
    </row>
    <row r="1831" customFormat="false" ht="13.8" hidden="false" customHeight="false" outlineLevel="0" collapsed="false">
      <c r="A1831" s="106" t="s">
        <v>4437</v>
      </c>
      <c r="B1831" s="106" t="s">
        <v>3782</v>
      </c>
    </row>
    <row r="1832" customFormat="false" ht="13.8" hidden="false" customHeight="false" outlineLevel="0" collapsed="false">
      <c r="A1832" s="106" t="s">
        <v>4438</v>
      </c>
      <c r="B1832" s="106" t="s">
        <v>3782</v>
      </c>
    </row>
    <row r="1833" customFormat="false" ht="13.8" hidden="false" customHeight="false" outlineLevel="0" collapsed="false">
      <c r="A1833" s="106" t="s">
        <v>4439</v>
      </c>
      <c r="B1833" s="106" t="s">
        <v>3782</v>
      </c>
    </row>
    <row r="1834" customFormat="false" ht="13.8" hidden="false" customHeight="false" outlineLevel="0" collapsed="false">
      <c r="A1834" s="106" t="s">
        <v>4440</v>
      </c>
      <c r="B1834" s="106" t="s">
        <v>3782</v>
      </c>
    </row>
    <row r="1835" customFormat="false" ht="13.8" hidden="false" customHeight="false" outlineLevel="0" collapsed="false">
      <c r="A1835" s="106" t="s">
        <v>4441</v>
      </c>
      <c r="B1835" s="106" t="s">
        <v>3782</v>
      </c>
    </row>
    <row r="1836" customFormat="false" ht="13.8" hidden="false" customHeight="false" outlineLevel="0" collapsed="false">
      <c r="A1836" s="106" t="s">
        <v>4442</v>
      </c>
      <c r="B1836" s="106" t="s">
        <v>3782</v>
      </c>
    </row>
    <row r="1837" customFormat="false" ht="13.8" hidden="false" customHeight="false" outlineLevel="0" collapsed="false">
      <c r="A1837" s="106" t="s">
        <v>4443</v>
      </c>
      <c r="B1837" s="106" t="s">
        <v>3782</v>
      </c>
    </row>
    <row r="1838" customFormat="false" ht="13.8" hidden="false" customHeight="false" outlineLevel="0" collapsed="false">
      <c r="A1838" s="106" t="s">
        <v>4444</v>
      </c>
      <c r="B1838" s="106" t="s">
        <v>3782</v>
      </c>
    </row>
    <row r="1839" customFormat="false" ht="13.8" hidden="false" customHeight="false" outlineLevel="0" collapsed="false">
      <c r="A1839" s="106" t="s">
        <v>4445</v>
      </c>
      <c r="B1839" s="106" t="s">
        <v>3782</v>
      </c>
    </row>
    <row r="1840" customFormat="false" ht="13.8" hidden="false" customHeight="false" outlineLevel="0" collapsed="false">
      <c r="A1840" s="106" t="s">
        <v>4446</v>
      </c>
      <c r="B1840" s="106" t="s">
        <v>3782</v>
      </c>
    </row>
    <row r="1841" customFormat="false" ht="13.8" hidden="false" customHeight="false" outlineLevel="0" collapsed="false">
      <c r="A1841" s="106" t="s">
        <v>4447</v>
      </c>
      <c r="B1841" s="106" t="s">
        <v>3782</v>
      </c>
    </row>
    <row r="1842" customFormat="false" ht="13.8" hidden="false" customHeight="false" outlineLevel="0" collapsed="false">
      <c r="A1842" s="106" t="s">
        <v>4448</v>
      </c>
      <c r="B1842" s="106" t="s">
        <v>3782</v>
      </c>
    </row>
    <row r="1843" customFormat="false" ht="13.8" hidden="false" customHeight="false" outlineLevel="0" collapsed="false">
      <c r="A1843" s="106" t="s">
        <v>4449</v>
      </c>
      <c r="B1843" s="106" t="s">
        <v>3782</v>
      </c>
    </row>
    <row r="1844" customFormat="false" ht="13.8" hidden="false" customHeight="false" outlineLevel="0" collapsed="false">
      <c r="A1844" s="106" t="s">
        <v>4450</v>
      </c>
      <c r="B1844" s="106" t="s">
        <v>3782</v>
      </c>
    </row>
    <row r="1845" customFormat="false" ht="13.8" hidden="false" customHeight="false" outlineLevel="0" collapsed="false">
      <c r="A1845" s="106" t="s">
        <v>4451</v>
      </c>
      <c r="B1845" s="106" t="s">
        <v>3782</v>
      </c>
    </row>
    <row r="1846" customFormat="false" ht="13.8" hidden="false" customHeight="false" outlineLevel="0" collapsed="false">
      <c r="A1846" s="106" t="s">
        <v>4452</v>
      </c>
      <c r="B1846" s="106" t="s">
        <v>3782</v>
      </c>
    </row>
    <row r="1847" customFormat="false" ht="13.8" hidden="false" customHeight="false" outlineLevel="0" collapsed="false">
      <c r="A1847" s="106" t="s">
        <v>4453</v>
      </c>
      <c r="B1847" s="106" t="s">
        <v>3782</v>
      </c>
    </row>
    <row r="1848" customFormat="false" ht="13.8" hidden="false" customHeight="false" outlineLevel="0" collapsed="false">
      <c r="A1848" s="106" t="s">
        <v>4454</v>
      </c>
      <c r="B1848" s="106" t="s">
        <v>3782</v>
      </c>
    </row>
    <row r="1849" customFormat="false" ht="13.8" hidden="false" customHeight="false" outlineLevel="0" collapsed="false">
      <c r="A1849" s="106" t="s">
        <v>4455</v>
      </c>
      <c r="B1849" s="106" t="s">
        <v>3782</v>
      </c>
    </row>
    <row r="1850" customFormat="false" ht="13.8" hidden="false" customHeight="false" outlineLevel="0" collapsed="false">
      <c r="A1850" s="106" t="s">
        <v>4456</v>
      </c>
      <c r="B1850" s="106" t="s">
        <v>3782</v>
      </c>
    </row>
    <row r="1851" customFormat="false" ht="13.8" hidden="false" customHeight="false" outlineLevel="0" collapsed="false">
      <c r="A1851" s="106" t="s">
        <v>4457</v>
      </c>
      <c r="B1851" s="106" t="s">
        <v>3782</v>
      </c>
    </row>
    <row r="1852" customFormat="false" ht="13.8" hidden="false" customHeight="false" outlineLevel="0" collapsed="false">
      <c r="A1852" s="106" t="s">
        <v>4458</v>
      </c>
      <c r="B1852" s="106" t="s">
        <v>3782</v>
      </c>
    </row>
    <row r="1853" customFormat="false" ht="13.8" hidden="false" customHeight="false" outlineLevel="0" collapsed="false">
      <c r="A1853" s="106" t="s">
        <v>4459</v>
      </c>
      <c r="B1853" s="106" t="s">
        <v>3782</v>
      </c>
    </row>
    <row r="1854" customFormat="false" ht="13.8" hidden="false" customHeight="false" outlineLevel="0" collapsed="false">
      <c r="A1854" s="106" t="s">
        <v>4460</v>
      </c>
      <c r="B1854" s="106" t="s">
        <v>3782</v>
      </c>
    </row>
    <row r="1855" customFormat="false" ht="13.8" hidden="false" customHeight="false" outlineLevel="0" collapsed="false">
      <c r="A1855" s="106" t="s">
        <v>4461</v>
      </c>
      <c r="B1855" s="106" t="s">
        <v>3782</v>
      </c>
    </row>
    <row r="1856" customFormat="false" ht="13.8" hidden="false" customHeight="false" outlineLevel="0" collapsed="false">
      <c r="A1856" s="106" t="s">
        <v>4462</v>
      </c>
      <c r="B1856" s="106" t="s">
        <v>3782</v>
      </c>
    </row>
    <row r="1857" customFormat="false" ht="13.8" hidden="false" customHeight="false" outlineLevel="0" collapsed="false">
      <c r="A1857" s="106" t="s">
        <v>4463</v>
      </c>
      <c r="B1857" s="106" t="s">
        <v>3782</v>
      </c>
    </row>
    <row r="1858" customFormat="false" ht="13.8" hidden="false" customHeight="false" outlineLevel="0" collapsed="false">
      <c r="A1858" s="106" t="s">
        <v>4464</v>
      </c>
      <c r="B1858" s="106" t="s">
        <v>3782</v>
      </c>
    </row>
    <row r="1859" customFormat="false" ht="13.8" hidden="false" customHeight="false" outlineLevel="0" collapsed="false">
      <c r="A1859" s="106" t="s">
        <v>4465</v>
      </c>
      <c r="B1859" s="106" t="s">
        <v>3782</v>
      </c>
    </row>
    <row r="1860" customFormat="false" ht="13.8" hidden="false" customHeight="false" outlineLevel="0" collapsed="false">
      <c r="A1860" s="106" t="s">
        <v>4466</v>
      </c>
      <c r="B1860" s="106" t="s">
        <v>3782</v>
      </c>
    </row>
    <row r="1861" customFormat="false" ht="13.8" hidden="false" customHeight="false" outlineLevel="0" collapsed="false">
      <c r="A1861" s="106" t="s">
        <v>4467</v>
      </c>
      <c r="B1861" s="106" t="s">
        <v>3782</v>
      </c>
    </row>
    <row r="1862" customFormat="false" ht="13.8" hidden="false" customHeight="false" outlineLevel="0" collapsed="false">
      <c r="A1862" s="106" t="s">
        <v>4468</v>
      </c>
      <c r="B1862" s="106" t="s">
        <v>3782</v>
      </c>
    </row>
    <row r="1863" customFormat="false" ht="13.8" hidden="false" customHeight="false" outlineLevel="0" collapsed="false">
      <c r="A1863" s="106" t="s">
        <v>4469</v>
      </c>
      <c r="B1863" s="106" t="s">
        <v>3782</v>
      </c>
    </row>
    <row r="1864" customFormat="false" ht="13.8" hidden="false" customHeight="false" outlineLevel="0" collapsed="false">
      <c r="A1864" s="106" t="s">
        <v>4470</v>
      </c>
      <c r="B1864" s="106" t="s">
        <v>3782</v>
      </c>
    </row>
    <row r="1865" customFormat="false" ht="13.8" hidden="false" customHeight="false" outlineLevel="0" collapsed="false">
      <c r="A1865" s="106" t="s">
        <v>4471</v>
      </c>
      <c r="B1865" s="106" t="s">
        <v>3782</v>
      </c>
    </row>
    <row r="1866" customFormat="false" ht="13.8" hidden="false" customHeight="false" outlineLevel="0" collapsed="false">
      <c r="A1866" s="106" t="s">
        <v>4472</v>
      </c>
      <c r="B1866" s="106" t="s">
        <v>3782</v>
      </c>
    </row>
    <row r="1867" customFormat="false" ht="13.8" hidden="false" customHeight="false" outlineLevel="0" collapsed="false">
      <c r="A1867" s="106" t="s">
        <v>4473</v>
      </c>
      <c r="B1867" s="106" t="s">
        <v>3782</v>
      </c>
    </row>
    <row r="1868" customFormat="false" ht="13.8" hidden="false" customHeight="false" outlineLevel="0" collapsed="false">
      <c r="A1868" s="106" t="s">
        <v>4474</v>
      </c>
      <c r="B1868" s="106" t="s">
        <v>3782</v>
      </c>
    </row>
    <row r="1869" customFormat="false" ht="13.8" hidden="false" customHeight="false" outlineLevel="0" collapsed="false">
      <c r="A1869" s="106" t="s">
        <v>4475</v>
      </c>
      <c r="B1869" s="106" t="s">
        <v>3782</v>
      </c>
    </row>
    <row r="1870" customFormat="false" ht="13.8" hidden="false" customHeight="false" outlineLevel="0" collapsed="false">
      <c r="A1870" s="106" t="s">
        <v>4476</v>
      </c>
      <c r="B1870" s="106" t="s">
        <v>3782</v>
      </c>
    </row>
    <row r="1871" customFormat="false" ht="13.8" hidden="false" customHeight="false" outlineLevel="0" collapsed="false">
      <c r="A1871" s="106" t="s">
        <v>4477</v>
      </c>
      <c r="B1871" s="106" t="s">
        <v>3782</v>
      </c>
    </row>
    <row r="1872" customFormat="false" ht="13.8" hidden="false" customHeight="false" outlineLevel="0" collapsed="false">
      <c r="A1872" s="106" t="s">
        <v>4478</v>
      </c>
      <c r="B1872" s="106" t="s">
        <v>3782</v>
      </c>
    </row>
    <row r="1873" customFormat="false" ht="13.8" hidden="false" customHeight="false" outlineLevel="0" collapsed="false">
      <c r="A1873" s="106" t="s">
        <v>4479</v>
      </c>
      <c r="B1873" s="106" t="s">
        <v>3782</v>
      </c>
    </row>
    <row r="1874" customFormat="false" ht="13.8" hidden="false" customHeight="false" outlineLevel="0" collapsed="false">
      <c r="A1874" s="106" t="s">
        <v>4480</v>
      </c>
      <c r="B1874" s="106" t="s">
        <v>3782</v>
      </c>
    </row>
    <row r="1875" customFormat="false" ht="13.8" hidden="false" customHeight="false" outlineLevel="0" collapsed="false">
      <c r="A1875" s="106" t="s">
        <v>4481</v>
      </c>
      <c r="B1875" s="106" t="s">
        <v>3782</v>
      </c>
    </row>
    <row r="1876" customFormat="false" ht="13.8" hidden="false" customHeight="false" outlineLevel="0" collapsed="false">
      <c r="A1876" s="106" t="s">
        <v>4482</v>
      </c>
      <c r="B1876" s="106" t="s">
        <v>3782</v>
      </c>
    </row>
    <row r="1877" customFormat="false" ht="13.8" hidden="false" customHeight="false" outlineLevel="0" collapsed="false">
      <c r="A1877" s="106" t="s">
        <v>4483</v>
      </c>
      <c r="B1877" s="106" t="s">
        <v>3782</v>
      </c>
    </row>
    <row r="1878" customFormat="false" ht="13.8" hidden="false" customHeight="false" outlineLevel="0" collapsed="false">
      <c r="A1878" s="106" t="s">
        <v>4484</v>
      </c>
      <c r="B1878" s="106" t="s">
        <v>3782</v>
      </c>
    </row>
    <row r="1879" customFormat="false" ht="13.8" hidden="false" customHeight="false" outlineLevel="0" collapsed="false">
      <c r="A1879" s="106" t="s">
        <v>4485</v>
      </c>
      <c r="B1879" s="106" t="s">
        <v>3782</v>
      </c>
    </row>
    <row r="1880" customFormat="false" ht="13.8" hidden="false" customHeight="false" outlineLevel="0" collapsed="false">
      <c r="A1880" s="106" t="s">
        <v>4486</v>
      </c>
      <c r="B1880" s="106" t="s">
        <v>3782</v>
      </c>
    </row>
    <row r="1881" customFormat="false" ht="13.8" hidden="false" customHeight="false" outlineLevel="0" collapsed="false">
      <c r="A1881" s="106" t="s">
        <v>4487</v>
      </c>
      <c r="B1881" s="106" t="s">
        <v>3782</v>
      </c>
    </row>
    <row r="1882" customFormat="false" ht="13.8" hidden="false" customHeight="false" outlineLevel="0" collapsed="false">
      <c r="A1882" s="106" t="s">
        <v>4488</v>
      </c>
      <c r="B1882" s="106" t="s">
        <v>3782</v>
      </c>
    </row>
    <row r="1883" customFormat="false" ht="13.8" hidden="false" customHeight="false" outlineLevel="0" collapsed="false">
      <c r="A1883" s="106" t="s">
        <v>4489</v>
      </c>
      <c r="B1883" s="106" t="s">
        <v>3782</v>
      </c>
    </row>
    <row r="1884" customFormat="false" ht="13.8" hidden="false" customHeight="false" outlineLevel="0" collapsed="false">
      <c r="A1884" s="106" t="s">
        <v>4490</v>
      </c>
      <c r="B1884" s="106" t="s">
        <v>3782</v>
      </c>
    </row>
    <row r="1885" customFormat="false" ht="13.8" hidden="false" customHeight="false" outlineLevel="0" collapsed="false">
      <c r="A1885" s="106" t="s">
        <v>4491</v>
      </c>
      <c r="B1885" s="106" t="s">
        <v>3782</v>
      </c>
    </row>
    <row r="1886" customFormat="false" ht="13.8" hidden="false" customHeight="false" outlineLevel="0" collapsed="false">
      <c r="A1886" s="106" t="s">
        <v>4492</v>
      </c>
      <c r="B1886" s="106" t="s">
        <v>3782</v>
      </c>
    </row>
    <row r="1887" customFormat="false" ht="13.8" hidden="false" customHeight="false" outlineLevel="0" collapsed="false">
      <c r="A1887" s="106" t="s">
        <v>4493</v>
      </c>
      <c r="B1887" s="106" t="s">
        <v>3782</v>
      </c>
    </row>
    <row r="1888" customFormat="false" ht="13.8" hidden="false" customHeight="false" outlineLevel="0" collapsed="false">
      <c r="A1888" s="106" t="s">
        <v>4494</v>
      </c>
      <c r="B1888" s="106" t="s">
        <v>3782</v>
      </c>
    </row>
    <row r="1889" customFormat="false" ht="13.8" hidden="false" customHeight="false" outlineLevel="0" collapsed="false">
      <c r="A1889" s="106" t="s">
        <v>4495</v>
      </c>
      <c r="B1889" s="106" t="s">
        <v>3782</v>
      </c>
    </row>
    <row r="1890" customFormat="false" ht="13.8" hidden="false" customHeight="false" outlineLevel="0" collapsed="false">
      <c r="A1890" s="106" t="s">
        <v>4496</v>
      </c>
      <c r="B1890" s="106" t="s">
        <v>3782</v>
      </c>
    </row>
    <row r="1891" customFormat="false" ht="13.8" hidden="false" customHeight="false" outlineLevel="0" collapsed="false">
      <c r="A1891" s="106" t="s">
        <v>4497</v>
      </c>
      <c r="B1891" s="106" t="s">
        <v>3782</v>
      </c>
    </row>
    <row r="1892" customFormat="false" ht="13.8" hidden="false" customHeight="false" outlineLevel="0" collapsed="false">
      <c r="A1892" s="106" t="s">
        <v>4498</v>
      </c>
      <c r="B1892" s="106" t="s">
        <v>3782</v>
      </c>
    </row>
    <row r="1893" customFormat="false" ht="13.8" hidden="false" customHeight="false" outlineLevel="0" collapsed="false">
      <c r="A1893" s="106" t="s">
        <v>4499</v>
      </c>
      <c r="B1893" s="106" t="s">
        <v>3782</v>
      </c>
    </row>
    <row r="1894" customFormat="false" ht="13.8" hidden="false" customHeight="false" outlineLevel="0" collapsed="false">
      <c r="A1894" s="106" t="s">
        <v>4500</v>
      </c>
      <c r="B1894" s="106" t="s">
        <v>3782</v>
      </c>
    </row>
    <row r="1895" customFormat="false" ht="13.8" hidden="false" customHeight="false" outlineLevel="0" collapsed="false">
      <c r="A1895" s="106" t="s">
        <v>4501</v>
      </c>
      <c r="B1895" s="106" t="s">
        <v>3782</v>
      </c>
    </row>
    <row r="1896" customFormat="false" ht="13.8" hidden="false" customHeight="false" outlineLevel="0" collapsed="false">
      <c r="A1896" s="106" t="s">
        <v>4502</v>
      </c>
      <c r="B1896" s="106" t="s">
        <v>3782</v>
      </c>
    </row>
    <row r="1897" customFormat="false" ht="13.8" hidden="false" customHeight="false" outlineLevel="0" collapsed="false">
      <c r="A1897" s="106" t="s">
        <v>4503</v>
      </c>
      <c r="B1897" s="106" t="s">
        <v>3782</v>
      </c>
    </row>
    <row r="1898" customFormat="false" ht="13.8" hidden="false" customHeight="false" outlineLevel="0" collapsed="false">
      <c r="A1898" s="106" t="s">
        <v>4504</v>
      </c>
      <c r="B1898" s="106" t="s">
        <v>3782</v>
      </c>
    </row>
    <row r="1899" customFormat="false" ht="13.8" hidden="false" customHeight="false" outlineLevel="0" collapsed="false">
      <c r="A1899" s="106" t="s">
        <v>4505</v>
      </c>
      <c r="B1899" s="106" t="s">
        <v>3782</v>
      </c>
    </row>
    <row r="1900" customFormat="false" ht="13.8" hidden="false" customHeight="false" outlineLevel="0" collapsed="false">
      <c r="A1900" s="106" t="s">
        <v>4506</v>
      </c>
      <c r="B1900" s="106" t="s">
        <v>3782</v>
      </c>
    </row>
    <row r="1901" customFormat="false" ht="13.8" hidden="false" customHeight="false" outlineLevel="0" collapsed="false">
      <c r="A1901" s="106" t="s">
        <v>4507</v>
      </c>
      <c r="B1901" s="106" t="s">
        <v>3782</v>
      </c>
    </row>
    <row r="1902" customFormat="false" ht="13.8" hidden="false" customHeight="false" outlineLevel="0" collapsed="false">
      <c r="A1902" s="106" t="s">
        <v>4508</v>
      </c>
      <c r="B1902" s="106" t="s">
        <v>3782</v>
      </c>
    </row>
    <row r="1903" customFormat="false" ht="13.8" hidden="false" customHeight="false" outlineLevel="0" collapsed="false">
      <c r="A1903" s="106" t="s">
        <v>4509</v>
      </c>
      <c r="B1903" s="106" t="s">
        <v>3782</v>
      </c>
    </row>
    <row r="1904" customFormat="false" ht="13.8" hidden="false" customHeight="false" outlineLevel="0" collapsed="false">
      <c r="A1904" s="106" t="s">
        <v>4510</v>
      </c>
      <c r="B1904" s="106" t="s">
        <v>3782</v>
      </c>
    </row>
    <row r="1905" customFormat="false" ht="13.8" hidden="false" customHeight="false" outlineLevel="0" collapsed="false">
      <c r="A1905" s="106" t="s">
        <v>4511</v>
      </c>
      <c r="B1905" s="106" t="s">
        <v>3782</v>
      </c>
    </row>
    <row r="1906" customFormat="false" ht="13.8" hidden="false" customHeight="false" outlineLevel="0" collapsed="false">
      <c r="A1906" s="106" t="s">
        <v>4512</v>
      </c>
      <c r="B1906" s="106" t="s">
        <v>3782</v>
      </c>
    </row>
    <row r="1907" customFormat="false" ht="13.8" hidden="false" customHeight="false" outlineLevel="0" collapsed="false">
      <c r="A1907" s="106" t="s">
        <v>4513</v>
      </c>
      <c r="B1907" s="106" t="s">
        <v>3782</v>
      </c>
    </row>
    <row r="1908" customFormat="false" ht="13.8" hidden="false" customHeight="false" outlineLevel="0" collapsed="false">
      <c r="A1908" s="106" t="s">
        <v>4514</v>
      </c>
      <c r="B1908" s="106" t="s">
        <v>3782</v>
      </c>
    </row>
    <row r="1909" customFormat="false" ht="13.8" hidden="false" customHeight="false" outlineLevel="0" collapsed="false">
      <c r="A1909" s="106" t="s">
        <v>4515</v>
      </c>
      <c r="B1909" s="106" t="s">
        <v>3782</v>
      </c>
    </row>
    <row r="1910" customFormat="false" ht="13.8" hidden="false" customHeight="false" outlineLevel="0" collapsed="false">
      <c r="A1910" s="106" t="s">
        <v>4516</v>
      </c>
      <c r="B1910" s="106" t="s">
        <v>3782</v>
      </c>
    </row>
    <row r="1911" customFormat="false" ht="13.8" hidden="false" customHeight="false" outlineLevel="0" collapsed="false">
      <c r="A1911" s="106" t="s">
        <v>4517</v>
      </c>
      <c r="B1911" s="106" t="s">
        <v>3782</v>
      </c>
    </row>
    <row r="1912" customFormat="false" ht="13.8" hidden="false" customHeight="false" outlineLevel="0" collapsed="false">
      <c r="A1912" s="106" t="s">
        <v>4518</v>
      </c>
      <c r="B1912" s="106" t="s">
        <v>3782</v>
      </c>
    </row>
    <row r="1913" customFormat="false" ht="13.8" hidden="false" customHeight="false" outlineLevel="0" collapsed="false">
      <c r="A1913" s="106" t="s">
        <v>4519</v>
      </c>
      <c r="B1913" s="106" t="s">
        <v>3782</v>
      </c>
    </row>
    <row r="1914" customFormat="false" ht="13.8" hidden="false" customHeight="false" outlineLevel="0" collapsed="false">
      <c r="A1914" s="106" t="s">
        <v>4520</v>
      </c>
      <c r="B1914" s="106" t="s">
        <v>3782</v>
      </c>
    </row>
    <row r="1915" customFormat="false" ht="13.8" hidden="false" customHeight="false" outlineLevel="0" collapsed="false">
      <c r="A1915" s="106" t="s">
        <v>4521</v>
      </c>
      <c r="B1915" s="106" t="s">
        <v>3782</v>
      </c>
    </row>
    <row r="1916" customFormat="false" ht="13.8" hidden="false" customHeight="false" outlineLevel="0" collapsed="false">
      <c r="A1916" s="106" t="s">
        <v>4522</v>
      </c>
      <c r="B1916" s="106" t="s">
        <v>3782</v>
      </c>
    </row>
    <row r="1917" customFormat="false" ht="13.8" hidden="false" customHeight="false" outlineLevel="0" collapsed="false">
      <c r="A1917" s="106" t="s">
        <v>4523</v>
      </c>
      <c r="B1917" s="106" t="s">
        <v>3782</v>
      </c>
    </row>
    <row r="1918" customFormat="false" ht="13.8" hidden="false" customHeight="false" outlineLevel="0" collapsed="false">
      <c r="A1918" s="106" t="s">
        <v>4524</v>
      </c>
      <c r="B1918" s="106" t="s">
        <v>3782</v>
      </c>
    </row>
    <row r="1919" customFormat="false" ht="13.8" hidden="false" customHeight="false" outlineLevel="0" collapsed="false">
      <c r="A1919" s="106" t="s">
        <v>4525</v>
      </c>
      <c r="B1919" s="106" t="s">
        <v>3782</v>
      </c>
    </row>
    <row r="1920" customFormat="false" ht="13.8" hidden="false" customHeight="false" outlineLevel="0" collapsed="false">
      <c r="A1920" s="106" t="s">
        <v>4526</v>
      </c>
      <c r="B1920" s="106" t="s">
        <v>3782</v>
      </c>
    </row>
    <row r="1921" customFormat="false" ht="13.8" hidden="false" customHeight="false" outlineLevel="0" collapsed="false">
      <c r="A1921" s="106" t="s">
        <v>4527</v>
      </c>
      <c r="B1921" s="106" t="s">
        <v>3782</v>
      </c>
    </row>
    <row r="1922" customFormat="false" ht="13.8" hidden="false" customHeight="false" outlineLevel="0" collapsed="false">
      <c r="A1922" s="106" t="s">
        <v>4528</v>
      </c>
      <c r="B1922" s="106" t="s">
        <v>3782</v>
      </c>
    </row>
    <row r="1923" customFormat="false" ht="13.8" hidden="false" customHeight="false" outlineLevel="0" collapsed="false">
      <c r="A1923" s="106" t="s">
        <v>4529</v>
      </c>
      <c r="B1923" s="106" t="s">
        <v>3782</v>
      </c>
    </row>
    <row r="1924" customFormat="false" ht="13.8" hidden="false" customHeight="false" outlineLevel="0" collapsed="false">
      <c r="A1924" s="106" t="s">
        <v>4530</v>
      </c>
      <c r="B1924" s="106" t="s">
        <v>3782</v>
      </c>
    </row>
    <row r="1925" customFormat="false" ht="13.8" hidden="false" customHeight="false" outlineLevel="0" collapsed="false">
      <c r="A1925" s="106" t="s">
        <v>4531</v>
      </c>
      <c r="B1925" s="106" t="s">
        <v>3782</v>
      </c>
    </row>
    <row r="1926" customFormat="false" ht="13.8" hidden="false" customHeight="false" outlineLevel="0" collapsed="false">
      <c r="A1926" s="106" t="s">
        <v>4532</v>
      </c>
      <c r="B1926" s="106" t="s">
        <v>3782</v>
      </c>
    </row>
    <row r="1927" customFormat="false" ht="13.8" hidden="false" customHeight="false" outlineLevel="0" collapsed="false">
      <c r="A1927" s="106" t="s">
        <v>4533</v>
      </c>
      <c r="B1927" s="106" t="s">
        <v>3782</v>
      </c>
    </row>
    <row r="1928" customFormat="false" ht="13.8" hidden="false" customHeight="false" outlineLevel="0" collapsed="false">
      <c r="A1928" s="106" t="s">
        <v>4534</v>
      </c>
      <c r="B1928" s="106" t="s">
        <v>3782</v>
      </c>
    </row>
    <row r="1929" customFormat="false" ht="13.8" hidden="false" customHeight="false" outlineLevel="0" collapsed="false">
      <c r="A1929" s="106" t="s">
        <v>4535</v>
      </c>
      <c r="B1929" s="106" t="s">
        <v>3782</v>
      </c>
    </row>
    <row r="1930" customFormat="false" ht="13.8" hidden="false" customHeight="false" outlineLevel="0" collapsed="false">
      <c r="A1930" s="106" t="s">
        <v>4536</v>
      </c>
      <c r="B1930" s="106" t="s">
        <v>3782</v>
      </c>
    </row>
    <row r="1931" customFormat="false" ht="13.8" hidden="false" customHeight="false" outlineLevel="0" collapsed="false">
      <c r="A1931" s="106" t="s">
        <v>4537</v>
      </c>
      <c r="B1931" s="106" t="s">
        <v>3782</v>
      </c>
    </row>
    <row r="1932" customFormat="false" ht="13.8" hidden="false" customHeight="false" outlineLevel="0" collapsed="false">
      <c r="A1932" s="106" t="s">
        <v>4538</v>
      </c>
      <c r="B1932" s="106" t="s">
        <v>3782</v>
      </c>
    </row>
    <row r="1933" customFormat="false" ht="13.8" hidden="false" customHeight="false" outlineLevel="0" collapsed="false">
      <c r="A1933" s="106" t="s">
        <v>4539</v>
      </c>
      <c r="B1933" s="106" t="s">
        <v>3782</v>
      </c>
    </row>
    <row r="1934" customFormat="false" ht="13.8" hidden="false" customHeight="false" outlineLevel="0" collapsed="false">
      <c r="A1934" s="106" t="s">
        <v>4540</v>
      </c>
      <c r="B1934" s="106" t="s">
        <v>3782</v>
      </c>
    </row>
    <row r="1935" customFormat="false" ht="13.8" hidden="false" customHeight="false" outlineLevel="0" collapsed="false">
      <c r="A1935" s="106" t="s">
        <v>4541</v>
      </c>
      <c r="B1935" s="106" t="s">
        <v>3782</v>
      </c>
    </row>
    <row r="1936" customFormat="false" ht="13.8" hidden="false" customHeight="false" outlineLevel="0" collapsed="false">
      <c r="A1936" s="106" t="s">
        <v>4542</v>
      </c>
      <c r="B1936" s="106" t="s">
        <v>3782</v>
      </c>
    </row>
    <row r="1937" customFormat="false" ht="13.8" hidden="false" customHeight="false" outlineLevel="0" collapsed="false">
      <c r="A1937" s="106" t="s">
        <v>4543</v>
      </c>
      <c r="B1937" s="106" t="s">
        <v>3782</v>
      </c>
    </row>
    <row r="1938" customFormat="false" ht="13.8" hidden="false" customHeight="false" outlineLevel="0" collapsed="false">
      <c r="A1938" s="106" t="s">
        <v>4544</v>
      </c>
      <c r="B1938" s="106" t="s">
        <v>3782</v>
      </c>
    </row>
    <row r="1939" customFormat="false" ht="13.8" hidden="false" customHeight="false" outlineLevel="0" collapsed="false">
      <c r="A1939" s="106" t="s">
        <v>4545</v>
      </c>
      <c r="B1939" s="106" t="s">
        <v>3782</v>
      </c>
    </row>
    <row r="1940" customFormat="false" ht="13.8" hidden="false" customHeight="false" outlineLevel="0" collapsed="false">
      <c r="A1940" s="106" t="s">
        <v>4546</v>
      </c>
      <c r="B1940" s="106" t="s">
        <v>3782</v>
      </c>
    </row>
    <row r="1941" customFormat="false" ht="13.8" hidden="false" customHeight="false" outlineLevel="0" collapsed="false">
      <c r="A1941" s="106" t="s">
        <v>4547</v>
      </c>
      <c r="B1941" s="106" t="s">
        <v>3782</v>
      </c>
    </row>
    <row r="1942" customFormat="false" ht="13.8" hidden="false" customHeight="false" outlineLevel="0" collapsed="false">
      <c r="A1942" s="106" t="s">
        <v>4548</v>
      </c>
      <c r="B1942" s="106" t="s">
        <v>3782</v>
      </c>
    </row>
    <row r="1943" customFormat="false" ht="13.8" hidden="false" customHeight="false" outlineLevel="0" collapsed="false">
      <c r="A1943" s="106" t="s">
        <v>4549</v>
      </c>
      <c r="B1943" s="106" t="s">
        <v>3782</v>
      </c>
    </row>
    <row r="1944" customFormat="false" ht="13.8" hidden="false" customHeight="false" outlineLevel="0" collapsed="false">
      <c r="A1944" s="106" t="s">
        <v>4550</v>
      </c>
      <c r="B1944" s="106" t="s">
        <v>3782</v>
      </c>
    </row>
    <row r="1945" customFormat="false" ht="13.8" hidden="false" customHeight="false" outlineLevel="0" collapsed="false">
      <c r="A1945" s="106" t="s">
        <v>4551</v>
      </c>
      <c r="B1945" s="106" t="s">
        <v>3782</v>
      </c>
    </row>
    <row r="1946" customFormat="false" ht="13.8" hidden="false" customHeight="false" outlineLevel="0" collapsed="false">
      <c r="A1946" s="106" t="s">
        <v>4552</v>
      </c>
      <c r="B1946" s="106" t="s">
        <v>3782</v>
      </c>
    </row>
    <row r="1947" customFormat="false" ht="13.8" hidden="false" customHeight="false" outlineLevel="0" collapsed="false">
      <c r="A1947" s="106" t="s">
        <v>4553</v>
      </c>
      <c r="B1947" s="106" t="s">
        <v>3782</v>
      </c>
    </row>
    <row r="1948" customFormat="false" ht="13.8" hidden="false" customHeight="false" outlineLevel="0" collapsed="false">
      <c r="A1948" s="106" t="s">
        <v>4554</v>
      </c>
      <c r="B1948" s="106" t="s">
        <v>3782</v>
      </c>
    </row>
    <row r="1949" customFormat="false" ht="13.8" hidden="false" customHeight="false" outlineLevel="0" collapsed="false">
      <c r="A1949" s="106" t="s">
        <v>4555</v>
      </c>
      <c r="B1949" s="106" t="s">
        <v>3782</v>
      </c>
    </row>
    <row r="1950" customFormat="false" ht="13.8" hidden="false" customHeight="false" outlineLevel="0" collapsed="false">
      <c r="A1950" s="106" t="s">
        <v>4556</v>
      </c>
      <c r="B1950" s="106" t="s">
        <v>3782</v>
      </c>
    </row>
    <row r="1951" customFormat="false" ht="13.8" hidden="false" customHeight="false" outlineLevel="0" collapsed="false">
      <c r="A1951" s="106" t="s">
        <v>4557</v>
      </c>
      <c r="B1951" s="106" t="s">
        <v>3782</v>
      </c>
    </row>
    <row r="1952" customFormat="false" ht="13.8" hidden="false" customHeight="false" outlineLevel="0" collapsed="false">
      <c r="A1952" s="106" t="s">
        <v>4558</v>
      </c>
      <c r="B1952" s="106" t="s">
        <v>3782</v>
      </c>
    </row>
    <row r="1953" customFormat="false" ht="13.8" hidden="false" customHeight="false" outlineLevel="0" collapsed="false">
      <c r="A1953" s="106" t="s">
        <v>4559</v>
      </c>
      <c r="B1953" s="106" t="s">
        <v>3782</v>
      </c>
    </row>
    <row r="1954" customFormat="false" ht="13.8" hidden="false" customHeight="false" outlineLevel="0" collapsed="false">
      <c r="A1954" s="106" t="s">
        <v>4560</v>
      </c>
      <c r="B1954" s="106" t="s">
        <v>3782</v>
      </c>
    </row>
    <row r="1955" customFormat="false" ht="13.8" hidden="false" customHeight="false" outlineLevel="0" collapsed="false">
      <c r="A1955" s="106" t="s">
        <v>4561</v>
      </c>
      <c r="B1955" s="106" t="s">
        <v>3782</v>
      </c>
    </row>
    <row r="1956" customFormat="false" ht="13.8" hidden="false" customHeight="false" outlineLevel="0" collapsed="false">
      <c r="A1956" s="106" t="s">
        <v>4562</v>
      </c>
      <c r="B1956" s="106" t="s">
        <v>3782</v>
      </c>
    </row>
    <row r="1957" customFormat="false" ht="13.8" hidden="false" customHeight="false" outlineLevel="0" collapsed="false">
      <c r="A1957" s="106" t="s">
        <v>4563</v>
      </c>
      <c r="B1957" s="106" t="s">
        <v>3782</v>
      </c>
    </row>
    <row r="1958" customFormat="false" ht="13.8" hidden="false" customHeight="false" outlineLevel="0" collapsed="false">
      <c r="A1958" s="106" t="s">
        <v>4564</v>
      </c>
      <c r="B1958" s="106" t="s">
        <v>3782</v>
      </c>
    </row>
    <row r="1959" customFormat="false" ht="13.8" hidden="false" customHeight="false" outlineLevel="0" collapsed="false">
      <c r="A1959" s="106" t="s">
        <v>4565</v>
      </c>
      <c r="B1959" s="106" t="s">
        <v>3782</v>
      </c>
    </row>
    <row r="1960" customFormat="false" ht="13.8" hidden="false" customHeight="false" outlineLevel="0" collapsed="false">
      <c r="A1960" s="106" t="s">
        <v>4566</v>
      </c>
      <c r="B1960" s="106" t="s">
        <v>3782</v>
      </c>
    </row>
    <row r="1961" customFormat="false" ht="13.8" hidden="false" customHeight="false" outlineLevel="0" collapsed="false">
      <c r="A1961" s="106" t="s">
        <v>4567</v>
      </c>
      <c r="B1961" s="106" t="s">
        <v>3782</v>
      </c>
    </row>
    <row r="1962" customFormat="false" ht="13.8" hidden="false" customHeight="false" outlineLevel="0" collapsed="false">
      <c r="A1962" s="106" t="s">
        <v>4568</v>
      </c>
      <c r="B1962" s="106" t="s">
        <v>3782</v>
      </c>
    </row>
    <row r="1963" customFormat="false" ht="13.8" hidden="false" customHeight="false" outlineLevel="0" collapsed="false">
      <c r="A1963" s="106" t="s">
        <v>4569</v>
      </c>
      <c r="B1963" s="106" t="s">
        <v>3782</v>
      </c>
    </row>
    <row r="1964" customFormat="false" ht="13.8" hidden="false" customHeight="false" outlineLevel="0" collapsed="false">
      <c r="A1964" s="106" t="s">
        <v>4570</v>
      </c>
      <c r="B1964" s="106" t="s">
        <v>3782</v>
      </c>
    </row>
    <row r="1965" customFormat="false" ht="13.8" hidden="false" customHeight="false" outlineLevel="0" collapsed="false">
      <c r="A1965" s="106" t="s">
        <v>4571</v>
      </c>
      <c r="B1965" s="106" t="s">
        <v>3782</v>
      </c>
    </row>
    <row r="1966" customFormat="false" ht="13.8" hidden="false" customHeight="false" outlineLevel="0" collapsed="false">
      <c r="A1966" s="106" t="s">
        <v>4572</v>
      </c>
      <c r="B1966" s="106" t="s">
        <v>3782</v>
      </c>
    </row>
    <row r="1967" customFormat="false" ht="13.8" hidden="false" customHeight="false" outlineLevel="0" collapsed="false">
      <c r="A1967" s="106" t="s">
        <v>4573</v>
      </c>
      <c r="B1967" s="106" t="s">
        <v>3782</v>
      </c>
    </row>
    <row r="1968" customFormat="false" ht="13.8" hidden="false" customHeight="false" outlineLevel="0" collapsed="false">
      <c r="A1968" s="106" t="s">
        <v>4574</v>
      </c>
      <c r="B1968" s="106" t="s">
        <v>3782</v>
      </c>
    </row>
    <row r="1969" customFormat="false" ht="13.8" hidden="false" customHeight="false" outlineLevel="0" collapsed="false">
      <c r="A1969" s="106" t="s">
        <v>4575</v>
      </c>
      <c r="B1969" s="106" t="s">
        <v>3782</v>
      </c>
    </row>
    <row r="1970" customFormat="false" ht="13.8" hidden="false" customHeight="false" outlineLevel="0" collapsed="false">
      <c r="A1970" s="106" t="s">
        <v>4576</v>
      </c>
      <c r="B1970" s="106" t="s">
        <v>3782</v>
      </c>
    </row>
    <row r="1971" customFormat="false" ht="13.8" hidden="false" customHeight="false" outlineLevel="0" collapsed="false">
      <c r="A1971" s="106" t="s">
        <v>4577</v>
      </c>
      <c r="B1971" s="106" t="s">
        <v>3782</v>
      </c>
    </row>
    <row r="1972" customFormat="false" ht="13.8" hidden="false" customHeight="false" outlineLevel="0" collapsed="false">
      <c r="A1972" s="106" t="s">
        <v>4578</v>
      </c>
      <c r="B1972" s="106" t="s">
        <v>3782</v>
      </c>
    </row>
    <row r="1973" customFormat="false" ht="13.8" hidden="false" customHeight="false" outlineLevel="0" collapsed="false">
      <c r="A1973" s="106" t="s">
        <v>4579</v>
      </c>
      <c r="B1973" s="106" t="s">
        <v>3782</v>
      </c>
    </row>
    <row r="1974" customFormat="false" ht="13.8" hidden="false" customHeight="false" outlineLevel="0" collapsed="false">
      <c r="A1974" s="106" t="s">
        <v>4580</v>
      </c>
      <c r="B1974" s="106" t="s">
        <v>3782</v>
      </c>
    </row>
    <row r="1975" customFormat="false" ht="13.8" hidden="false" customHeight="false" outlineLevel="0" collapsed="false">
      <c r="A1975" s="106" t="s">
        <v>4581</v>
      </c>
      <c r="B1975" s="106" t="s">
        <v>3782</v>
      </c>
    </row>
    <row r="1976" customFormat="false" ht="13.8" hidden="false" customHeight="false" outlineLevel="0" collapsed="false">
      <c r="A1976" s="106" t="s">
        <v>4582</v>
      </c>
      <c r="B1976" s="106" t="s">
        <v>3782</v>
      </c>
    </row>
    <row r="1977" customFormat="false" ht="13.8" hidden="false" customHeight="false" outlineLevel="0" collapsed="false">
      <c r="A1977" s="106" t="s">
        <v>4583</v>
      </c>
      <c r="B1977" s="106" t="s">
        <v>3782</v>
      </c>
    </row>
    <row r="1978" customFormat="false" ht="13.8" hidden="false" customHeight="false" outlineLevel="0" collapsed="false">
      <c r="A1978" s="106" t="s">
        <v>4584</v>
      </c>
      <c r="B1978" s="106" t="s">
        <v>3782</v>
      </c>
    </row>
    <row r="1979" customFormat="false" ht="13.8" hidden="false" customHeight="false" outlineLevel="0" collapsed="false">
      <c r="A1979" s="106" t="s">
        <v>4585</v>
      </c>
      <c r="B1979" s="106" t="s">
        <v>3782</v>
      </c>
    </row>
    <row r="1980" customFormat="false" ht="13.8" hidden="false" customHeight="false" outlineLevel="0" collapsed="false">
      <c r="A1980" s="106" t="s">
        <v>4586</v>
      </c>
      <c r="B1980" s="106" t="s">
        <v>3782</v>
      </c>
    </row>
    <row r="1981" customFormat="false" ht="13.8" hidden="false" customHeight="false" outlineLevel="0" collapsed="false">
      <c r="A1981" s="106" t="s">
        <v>4587</v>
      </c>
      <c r="B1981" s="106" t="s">
        <v>3782</v>
      </c>
    </row>
    <row r="1982" customFormat="false" ht="13.8" hidden="false" customHeight="false" outlineLevel="0" collapsed="false">
      <c r="A1982" s="106" t="s">
        <v>4588</v>
      </c>
      <c r="B1982" s="106" t="s">
        <v>3782</v>
      </c>
    </row>
    <row r="1983" customFormat="false" ht="13.8" hidden="false" customHeight="false" outlineLevel="0" collapsed="false">
      <c r="A1983" s="106" t="s">
        <v>4589</v>
      </c>
      <c r="B1983" s="106" t="s">
        <v>3782</v>
      </c>
    </row>
    <row r="1984" customFormat="false" ht="13.8" hidden="false" customHeight="false" outlineLevel="0" collapsed="false">
      <c r="A1984" s="106" t="s">
        <v>4590</v>
      </c>
      <c r="B1984" s="106" t="s">
        <v>3782</v>
      </c>
    </row>
    <row r="1985" customFormat="false" ht="13.8" hidden="false" customHeight="false" outlineLevel="0" collapsed="false">
      <c r="A1985" s="106" t="s">
        <v>4591</v>
      </c>
      <c r="B1985" s="106" t="s">
        <v>3782</v>
      </c>
    </row>
    <row r="1986" customFormat="false" ht="13.8" hidden="false" customHeight="false" outlineLevel="0" collapsed="false">
      <c r="A1986" s="106" t="s">
        <v>4592</v>
      </c>
      <c r="B1986" s="106" t="s">
        <v>3782</v>
      </c>
    </row>
    <row r="1987" customFormat="false" ht="13.8" hidden="false" customHeight="false" outlineLevel="0" collapsed="false">
      <c r="A1987" s="106" t="s">
        <v>4593</v>
      </c>
      <c r="B1987" s="106" t="s">
        <v>3782</v>
      </c>
    </row>
    <row r="1988" customFormat="false" ht="13.8" hidden="false" customHeight="false" outlineLevel="0" collapsed="false">
      <c r="A1988" s="106" t="s">
        <v>4594</v>
      </c>
      <c r="B1988" s="106" t="s">
        <v>3782</v>
      </c>
    </row>
    <row r="1989" customFormat="false" ht="13.8" hidden="false" customHeight="false" outlineLevel="0" collapsed="false">
      <c r="A1989" s="106" t="s">
        <v>4595</v>
      </c>
      <c r="B1989" s="106" t="s">
        <v>3782</v>
      </c>
    </row>
    <row r="1990" customFormat="false" ht="13.8" hidden="false" customHeight="false" outlineLevel="0" collapsed="false">
      <c r="A1990" s="106" t="s">
        <v>4596</v>
      </c>
      <c r="B1990" s="106" t="s">
        <v>3782</v>
      </c>
    </row>
    <row r="1991" customFormat="false" ht="13.8" hidden="false" customHeight="false" outlineLevel="0" collapsed="false">
      <c r="A1991" s="106" t="s">
        <v>4597</v>
      </c>
      <c r="B1991" s="106" t="s">
        <v>3782</v>
      </c>
    </row>
    <row r="1992" customFormat="false" ht="13.8" hidden="false" customHeight="false" outlineLevel="0" collapsed="false">
      <c r="A1992" s="106" t="s">
        <v>4598</v>
      </c>
      <c r="B1992" s="106" t="s">
        <v>3782</v>
      </c>
    </row>
    <row r="1993" customFormat="false" ht="13.8" hidden="false" customHeight="false" outlineLevel="0" collapsed="false">
      <c r="A1993" s="106" t="s">
        <v>4599</v>
      </c>
      <c r="B1993" s="106" t="s">
        <v>3782</v>
      </c>
    </row>
    <row r="1994" customFormat="false" ht="13.8" hidden="false" customHeight="false" outlineLevel="0" collapsed="false">
      <c r="A1994" s="106" t="s">
        <v>4600</v>
      </c>
      <c r="B1994" s="106" t="s">
        <v>3782</v>
      </c>
    </row>
    <row r="1995" customFormat="false" ht="13.8" hidden="false" customHeight="false" outlineLevel="0" collapsed="false">
      <c r="A1995" s="106" t="s">
        <v>4601</v>
      </c>
      <c r="B1995" s="106" t="s">
        <v>3782</v>
      </c>
    </row>
    <row r="1996" customFormat="false" ht="13.8" hidden="false" customHeight="false" outlineLevel="0" collapsed="false">
      <c r="A1996" s="106" t="s">
        <v>4602</v>
      </c>
      <c r="B1996" s="106" t="s">
        <v>3782</v>
      </c>
    </row>
    <row r="1997" customFormat="false" ht="13.8" hidden="false" customHeight="false" outlineLevel="0" collapsed="false">
      <c r="A1997" s="106" t="s">
        <v>4603</v>
      </c>
      <c r="B1997" s="106" t="s">
        <v>3782</v>
      </c>
    </row>
    <row r="1998" customFormat="false" ht="13.8" hidden="false" customHeight="false" outlineLevel="0" collapsed="false">
      <c r="A1998" s="106" t="s">
        <v>4604</v>
      </c>
      <c r="B1998" s="106" t="s">
        <v>3782</v>
      </c>
    </row>
    <row r="1999" customFormat="false" ht="13.8" hidden="false" customHeight="false" outlineLevel="0" collapsed="false">
      <c r="A1999" s="106" t="s">
        <v>4605</v>
      </c>
      <c r="B1999" s="106" t="s">
        <v>3782</v>
      </c>
    </row>
    <row r="2000" customFormat="false" ht="13.8" hidden="false" customHeight="false" outlineLevel="0" collapsed="false">
      <c r="A2000" s="106" t="s">
        <v>4606</v>
      </c>
      <c r="B2000" s="106" t="s">
        <v>3782</v>
      </c>
    </row>
    <row r="2001" customFormat="false" ht="13.8" hidden="false" customHeight="false" outlineLevel="0" collapsed="false">
      <c r="A2001" s="106" t="s">
        <v>4607</v>
      </c>
      <c r="B2001" s="106" t="s">
        <v>3782</v>
      </c>
    </row>
    <row r="2002" customFormat="false" ht="13.8" hidden="false" customHeight="false" outlineLevel="0" collapsed="false">
      <c r="A2002" s="106" t="s">
        <v>4608</v>
      </c>
      <c r="B2002" s="106" t="s">
        <v>3782</v>
      </c>
    </row>
    <row r="2003" customFormat="false" ht="13.8" hidden="false" customHeight="false" outlineLevel="0" collapsed="false">
      <c r="A2003" s="106" t="s">
        <v>4609</v>
      </c>
      <c r="B2003" s="106" t="s">
        <v>3782</v>
      </c>
    </row>
    <row r="2004" customFormat="false" ht="13.8" hidden="false" customHeight="false" outlineLevel="0" collapsed="false">
      <c r="A2004" s="106" t="s">
        <v>4610</v>
      </c>
      <c r="B2004" s="106" t="s">
        <v>3782</v>
      </c>
    </row>
    <row r="2005" customFormat="false" ht="13.8" hidden="false" customHeight="false" outlineLevel="0" collapsed="false">
      <c r="A2005" s="106" t="s">
        <v>4611</v>
      </c>
      <c r="B2005" s="106" t="s">
        <v>3782</v>
      </c>
    </row>
    <row r="2006" customFormat="false" ht="13.8" hidden="false" customHeight="false" outlineLevel="0" collapsed="false">
      <c r="A2006" s="106" t="s">
        <v>4612</v>
      </c>
      <c r="B2006" s="106" t="s">
        <v>3782</v>
      </c>
    </row>
    <row r="2007" customFormat="false" ht="13.8" hidden="false" customHeight="false" outlineLevel="0" collapsed="false">
      <c r="A2007" s="106" t="s">
        <v>4613</v>
      </c>
      <c r="B2007" s="106" t="s">
        <v>3782</v>
      </c>
    </row>
    <row r="2008" customFormat="false" ht="13.8" hidden="false" customHeight="false" outlineLevel="0" collapsed="false">
      <c r="A2008" s="106" t="s">
        <v>4614</v>
      </c>
      <c r="B2008" s="106" t="s">
        <v>3782</v>
      </c>
    </row>
    <row r="2009" customFormat="false" ht="13.8" hidden="false" customHeight="false" outlineLevel="0" collapsed="false">
      <c r="A2009" s="106" t="s">
        <v>4615</v>
      </c>
      <c r="B2009" s="106" t="s">
        <v>3782</v>
      </c>
    </row>
    <row r="2010" customFormat="false" ht="13.8" hidden="false" customHeight="false" outlineLevel="0" collapsed="false">
      <c r="A2010" s="106" t="s">
        <v>4616</v>
      </c>
      <c r="B2010" s="106" t="s">
        <v>3782</v>
      </c>
    </row>
    <row r="2011" customFormat="false" ht="13.8" hidden="false" customHeight="false" outlineLevel="0" collapsed="false">
      <c r="A2011" s="106" t="s">
        <v>4617</v>
      </c>
      <c r="B2011" s="106" t="s">
        <v>3782</v>
      </c>
    </row>
    <row r="2012" customFormat="false" ht="13.8" hidden="false" customHeight="false" outlineLevel="0" collapsed="false">
      <c r="A2012" s="106" t="s">
        <v>4618</v>
      </c>
      <c r="B2012" s="106" t="s">
        <v>3782</v>
      </c>
    </row>
    <row r="2013" customFormat="false" ht="13.8" hidden="false" customHeight="false" outlineLevel="0" collapsed="false">
      <c r="A2013" s="106" t="s">
        <v>4619</v>
      </c>
      <c r="B2013" s="106" t="s">
        <v>3782</v>
      </c>
    </row>
    <row r="2014" customFormat="false" ht="13.8" hidden="false" customHeight="false" outlineLevel="0" collapsed="false">
      <c r="A2014" s="106" t="s">
        <v>4620</v>
      </c>
      <c r="B2014" s="106" t="s">
        <v>3782</v>
      </c>
    </row>
    <row r="2015" customFormat="false" ht="13.8" hidden="false" customHeight="false" outlineLevel="0" collapsed="false">
      <c r="A2015" s="106" t="s">
        <v>4621</v>
      </c>
      <c r="B2015" s="106" t="s">
        <v>3782</v>
      </c>
    </row>
    <row r="2016" customFormat="false" ht="13.8" hidden="false" customHeight="false" outlineLevel="0" collapsed="false">
      <c r="A2016" s="106" t="s">
        <v>4622</v>
      </c>
      <c r="B2016" s="106" t="s">
        <v>3782</v>
      </c>
    </row>
    <row r="2017" customFormat="false" ht="13.8" hidden="false" customHeight="false" outlineLevel="0" collapsed="false">
      <c r="A2017" s="106" t="s">
        <v>4623</v>
      </c>
      <c r="B2017" s="106" t="s">
        <v>3782</v>
      </c>
    </row>
    <row r="2018" customFormat="false" ht="13.8" hidden="false" customHeight="false" outlineLevel="0" collapsed="false">
      <c r="A2018" s="106" t="s">
        <v>4624</v>
      </c>
      <c r="B2018" s="106" t="s">
        <v>3782</v>
      </c>
    </row>
    <row r="2019" customFormat="false" ht="13.8" hidden="false" customHeight="false" outlineLevel="0" collapsed="false">
      <c r="A2019" s="106" t="s">
        <v>4625</v>
      </c>
      <c r="B2019" s="106" t="s">
        <v>3782</v>
      </c>
    </row>
    <row r="2020" customFormat="false" ht="13.8" hidden="false" customHeight="false" outlineLevel="0" collapsed="false">
      <c r="A2020" s="106" t="s">
        <v>4626</v>
      </c>
      <c r="B2020" s="106" t="s">
        <v>3782</v>
      </c>
    </row>
    <row r="2021" customFormat="false" ht="13.8" hidden="false" customHeight="false" outlineLevel="0" collapsed="false">
      <c r="A2021" s="106" t="s">
        <v>4627</v>
      </c>
      <c r="B2021" s="106" t="s">
        <v>3782</v>
      </c>
    </row>
    <row r="2022" customFormat="false" ht="13.8" hidden="false" customHeight="false" outlineLevel="0" collapsed="false">
      <c r="A2022" s="106" t="s">
        <v>4628</v>
      </c>
      <c r="B2022" s="106" t="s">
        <v>3782</v>
      </c>
    </row>
    <row r="2023" customFormat="false" ht="13.8" hidden="false" customHeight="false" outlineLevel="0" collapsed="false">
      <c r="A2023" s="106" t="s">
        <v>4629</v>
      </c>
      <c r="B2023" s="106" t="s">
        <v>3782</v>
      </c>
    </row>
    <row r="2024" customFormat="false" ht="13.8" hidden="false" customHeight="false" outlineLevel="0" collapsed="false">
      <c r="A2024" s="106" t="s">
        <v>4630</v>
      </c>
      <c r="B2024" s="106" t="s">
        <v>3782</v>
      </c>
    </row>
    <row r="2025" customFormat="false" ht="13.8" hidden="false" customHeight="false" outlineLevel="0" collapsed="false">
      <c r="A2025" s="106" t="s">
        <v>4631</v>
      </c>
      <c r="B2025" s="106" t="s">
        <v>3782</v>
      </c>
    </row>
    <row r="2026" customFormat="false" ht="13.8" hidden="false" customHeight="false" outlineLevel="0" collapsed="false">
      <c r="A2026" s="106" t="s">
        <v>4632</v>
      </c>
      <c r="B2026" s="106" t="s">
        <v>3782</v>
      </c>
    </row>
    <row r="2027" customFormat="false" ht="13.8" hidden="false" customHeight="false" outlineLevel="0" collapsed="false">
      <c r="A2027" s="106" t="s">
        <v>4633</v>
      </c>
      <c r="B2027" s="106" t="s">
        <v>3782</v>
      </c>
    </row>
    <row r="2028" customFormat="false" ht="13.8" hidden="false" customHeight="false" outlineLevel="0" collapsed="false">
      <c r="A2028" s="106" t="s">
        <v>4634</v>
      </c>
      <c r="B2028" s="106" t="s">
        <v>3782</v>
      </c>
    </row>
    <row r="2029" customFormat="false" ht="13.8" hidden="false" customHeight="false" outlineLevel="0" collapsed="false">
      <c r="A2029" s="106" t="s">
        <v>4635</v>
      </c>
      <c r="B2029" s="106" t="s">
        <v>3782</v>
      </c>
    </row>
    <row r="2030" customFormat="false" ht="13.8" hidden="false" customHeight="false" outlineLevel="0" collapsed="false">
      <c r="A2030" s="106" t="s">
        <v>4636</v>
      </c>
      <c r="B2030" s="106" t="s">
        <v>3782</v>
      </c>
    </row>
    <row r="2031" customFormat="false" ht="13.8" hidden="false" customHeight="false" outlineLevel="0" collapsed="false">
      <c r="A2031" s="106" t="s">
        <v>4637</v>
      </c>
      <c r="B2031" s="106" t="s">
        <v>3782</v>
      </c>
    </row>
    <row r="2032" customFormat="false" ht="13.8" hidden="false" customHeight="false" outlineLevel="0" collapsed="false">
      <c r="A2032" s="106" t="s">
        <v>4638</v>
      </c>
      <c r="B2032" s="106" t="s">
        <v>3782</v>
      </c>
    </row>
    <row r="2033" customFormat="false" ht="13.8" hidden="false" customHeight="false" outlineLevel="0" collapsed="false">
      <c r="A2033" s="106" t="s">
        <v>4639</v>
      </c>
      <c r="B2033" s="106" t="s">
        <v>3782</v>
      </c>
    </row>
    <row r="2034" customFormat="false" ht="13.8" hidden="false" customHeight="false" outlineLevel="0" collapsed="false">
      <c r="A2034" s="106" t="s">
        <v>4640</v>
      </c>
      <c r="B2034" s="106" t="s">
        <v>3782</v>
      </c>
    </row>
    <row r="2035" customFormat="false" ht="13.8" hidden="false" customHeight="false" outlineLevel="0" collapsed="false">
      <c r="A2035" s="106" t="s">
        <v>4641</v>
      </c>
      <c r="B2035" s="106" t="s">
        <v>3782</v>
      </c>
    </row>
    <row r="2036" customFormat="false" ht="13.8" hidden="false" customHeight="false" outlineLevel="0" collapsed="false">
      <c r="A2036" s="106" t="s">
        <v>4642</v>
      </c>
      <c r="B2036" s="106" t="s">
        <v>3782</v>
      </c>
    </row>
    <row r="2037" customFormat="false" ht="13.8" hidden="false" customHeight="false" outlineLevel="0" collapsed="false">
      <c r="A2037" s="106" t="s">
        <v>4643</v>
      </c>
      <c r="B2037" s="106" t="s">
        <v>3782</v>
      </c>
    </row>
    <row r="2038" customFormat="false" ht="13.8" hidden="false" customHeight="false" outlineLevel="0" collapsed="false">
      <c r="A2038" s="106" t="s">
        <v>4644</v>
      </c>
      <c r="B2038" s="106" t="s">
        <v>3782</v>
      </c>
    </row>
    <row r="2039" customFormat="false" ht="13.8" hidden="false" customHeight="false" outlineLevel="0" collapsed="false">
      <c r="A2039" s="106" t="s">
        <v>4645</v>
      </c>
      <c r="B2039" s="106" t="s">
        <v>3782</v>
      </c>
    </row>
    <row r="2040" customFormat="false" ht="13.8" hidden="false" customHeight="false" outlineLevel="0" collapsed="false">
      <c r="A2040" s="106" t="s">
        <v>4646</v>
      </c>
      <c r="B2040" s="106" t="s">
        <v>3782</v>
      </c>
    </row>
    <row r="2041" customFormat="false" ht="13.8" hidden="false" customHeight="false" outlineLevel="0" collapsed="false">
      <c r="A2041" s="106" t="s">
        <v>4647</v>
      </c>
      <c r="B2041" s="106" t="s">
        <v>3782</v>
      </c>
    </row>
    <row r="2042" customFormat="false" ht="13.8" hidden="false" customHeight="false" outlineLevel="0" collapsed="false">
      <c r="A2042" s="106" t="s">
        <v>4648</v>
      </c>
      <c r="B2042" s="106" t="s">
        <v>3782</v>
      </c>
    </row>
    <row r="2043" customFormat="false" ht="13.8" hidden="false" customHeight="false" outlineLevel="0" collapsed="false">
      <c r="A2043" s="106" t="s">
        <v>4649</v>
      </c>
      <c r="B2043" s="106" t="s">
        <v>3782</v>
      </c>
    </row>
    <row r="2044" customFormat="false" ht="13.8" hidden="false" customHeight="false" outlineLevel="0" collapsed="false">
      <c r="A2044" s="106" t="s">
        <v>4650</v>
      </c>
      <c r="B2044" s="106" t="s">
        <v>3782</v>
      </c>
    </row>
    <row r="2045" customFormat="false" ht="13.8" hidden="false" customHeight="false" outlineLevel="0" collapsed="false">
      <c r="A2045" s="106" t="s">
        <v>4651</v>
      </c>
      <c r="B2045" s="106" t="s">
        <v>3782</v>
      </c>
    </row>
    <row r="2046" customFormat="false" ht="13.8" hidden="false" customHeight="false" outlineLevel="0" collapsed="false">
      <c r="A2046" s="106" t="s">
        <v>4652</v>
      </c>
      <c r="B2046" s="106" t="s">
        <v>3782</v>
      </c>
    </row>
    <row r="2047" customFormat="false" ht="13.8" hidden="false" customHeight="false" outlineLevel="0" collapsed="false">
      <c r="A2047" s="106" t="s">
        <v>4653</v>
      </c>
      <c r="B2047" s="106" t="s">
        <v>3782</v>
      </c>
    </row>
    <row r="2048" customFormat="false" ht="13.8" hidden="false" customHeight="false" outlineLevel="0" collapsed="false">
      <c r="A2048" s="106" t="s">
        <v>4654</v>
      </c>
      <c r="B2048" s="106" t="s">
        <v>3782</v>
      </c>
    </row>
    <row r="2049" customFormat="false" ht="13.8" hidden="false" customHeight="false" outlineLevel="0" collapsed="false">
      <c r="A2049" s="106" t="s">
        <v>4655</v>
      </c>
      <c r="B2049" s="106" t="s">
        <v>3782</v>
      </c>
    </row>
    <row r="2050" customFormat="false" ht="13.8" hidden="false" customHeight="false" outlineLevel="0" collapsed="false">
      <c r="A2050" s="106" t="s">
        <v>4656</v>
      </c>
      <c r="B2050" s="106" t="s">
        <v>3782</v>
      </c>
    </row>
    <row r="2051" customFormat="false" ht="13.8" hidden="false" customHeight="false" outlineLevel="0" collapsed="false">
      <c r="A2051" s="106" t="s">
        <v>4657</v>
      </c>
      <c r="B2051" s="106" t="s">
        <v>3782</v>
      </c>
    </row>
    <row r="2052" customFormat="false" ht="13.8" hidden="false" customHeight="false" outlineLevel="0" collapsed="false">
      <c r="A2052" s="106" t="s">
        <v>4658</v>
      </c>
      <c r="B2052" s="106" t="s">
        <v>3782</v>
      </c>
    </row>
    <row r="2053" customFormat="false" ht="13.8" hidden="false" customHeight="false" outlineLevel="0" collapsed="false">
      <c r="A2053" s="106" t="s">
        <v>4659</v>
      </c>
      <c r="B2053" s="106" t="s">
        <v>3782</v>
      </c>
    </row>
    <row r="2054" customFormat="false" ht="13.8" hidden="false" customHeight="false" outlineLevel="0" collapsed="false">
      <c r="A2054" s="106" t="s">
        <v>4660</v>
      </c>
      <c r="B2054" s="106" t="s">
        <v>3782</v>
      </c>
    </row>
    <row r="2055" customFormat="false" ht="13.8" hidden="false" customHeight="false" outlineLevel="0" collapsed="false">
      <c r="A2055" s="106" t="s">
        <v>4661</v>
      </c>
      <c r="B2055" s="106" t="s">
        <v>3782</v>
      </c>
    </row>
    <row r="2056" customFormat="false" ht="13.8" hidden="false" customHeight="false" outlineLevel="0" collapsed="false">
      <c r="A2056" s="106" t="s">
        <v>4662</v>
      </c>
      <c r="B2056" s="106" t="s">
        <v>3782</v>
      </c>
    </row>
    <row r="2057" customFormat="false" ht="13.8" hidden="false" customHeight="false" outlineLevel="0" collapsed="false">
      <c r="A2057" s="106" t="s">
        <v>4663</v>
      </c>
      <c r="B2057" s="106" t="s">
        <v>3782</v>
      </c>
    </row>
    <row r="2058" customFormat="false" ht="13.8" hidden="false" customHeight="false" outlineLevel="0" collapsed="false">
      <c r="A2058" s="106" t="s">
        <v>4664</v>
      </c>
      <c r="B2058" s="106" t="s">
        <v>3782</v>
      </c>
    </row>
    <row r="2059" customFormat="false" ht="13.8" hidden="false" customHeight="false" outlineLevel="0" collapsed="false">
      <c r="A2059" s="106" t="s">
        <v>4665</v>
      </c>
      <c r="B2059" s="106" t="s">
        <v>3782</v>
      </c>
    </row>
    <row r="2060" customFormat="false" ht="13.8" hidden="false" customHeight="false" outlineLevel="0" collapsed="false">
      <c r="A2060" s="106" t="s">
        <v>4666</v>
      </c>
      <c r="B2060" s="106" t="s">
        <v>3782</v>
      </c>
    </row>
    <row r="2061" customFormat="false" ht="13.8" hidden="false" customHeight="false" outlineLevel="0" collapsed="false">
      <c r="A2061" s="106" t="s">
        <v>4667</v>
      </c>
      <c r="B2061" s="106" t="s">
        <v>3782</v>
      </c>
    </row>
    <row r="2062" customFormat="false" ht="13.8" hidden="false" customHeight="false" outlineLevel="0" collapsed="false">
      <c r="A2062" s="106" t="s">
        <v>4668</v>
      </c>
      <c r="B2062" s="106" t="s">
        <v>3782</v>
      </c>
    </row>
    <row r="2063" customFormat="false" ht="13.8" hidden="false" customHeight="false" outlineLevel="0" collapsed="false">
      <c r="A2063" s="106" t="s">
        <v>4669</v>
      </c>
      <c r="B2063" s="106" t="s">
        <v>3782</v>
      </c>
    </row>
    <row r="2064" customFormat="false" ht="13.8" hidden="false" customHeight="false" outlineLevel="0" collapsed="false">
      <c r="A2064" s="106" t="s">
        <v>4670</v>
      </c>
      <c r="B2064" s="106" t="s">
        <v>3782</v>
      </c>
    </row>
    <row r="2065" customFormat="false" ht="13.8" hidden="false" customHeight="false" outlineLevel="0" collapsed="false">
      <c r="A2065" s="106" t="s">
        <v>4671</v>
      </c>
      <c r="B2065" s="106" t="s">
        <v>3782</v>
      </c>
    </row>
    <row r="2066" customFormat="false" ht="13.8" hidden="false" customHeight="false" outlineLevel="0" collapsed="false">
      <c r="A2066" s="106" t="s">
        <v>4672</v>
      </c>
      <c r="B2066" s="106" t="s">
        <v>3782</v>
      </c>
    </row>
    <row r="2067" customFormat="false" ht="13.8" hidden="false" customHeight="false" outlineLevel="0" collapsed="false">
      <c r="A2067" s="106" t="s">
        <v>4673</v>
      </c>
      <c r="B2067" s="106" t="s">
        <v>3782</v>
      </c>
    </row>
    <row r="2068" customFormat="false" ht="13.8" hidden="false" customHeight="false" outlineLevel="0" collapsed="false">
      <c r="A2068" s="106" t="s">
        <v>4674</v>
      </c>
      <c r="B2068" s="106" t="s">
        <v>3782</v>
      </c>
    </row>
    <row r="2069" customFormat="false" ht="13.8" hidden="false" customHeight="false" outlineLevel="0" collapsed="false">
      <c r="A2069" s="106" t="s">
        <v>4675</v>
      </c>
      <c r="B2069" s="106" t="s">
        <v>3782</v>
      </c>
    </row>
    <row r="2070" customFormat="false" ht="13.8" hidden="false" customHeight="false" outlineLevel="0" collapsed="false">
      <c r="A2070" s="106" t="s">
        <v>4676</v>
      </c>
      <c r="B2070" s="106" t="s">
        <v>3782</v>
      </c>
    </row>
    <row r="2071" customFormat="false" ht="13.8" hidden="false" customHeight="false" outlineLevel="0" collapsed="false">
      <c r="A2071" s="106" t="s">
        <v>4677</v>
      </c>
      <c r="B2071" s="106" t="s">
        <v>3782</v>
      </c>
    </row>
    <row r="2072" customFormat="false" ht="13.8" hidden="false" customHeight="false" outlineLevel="0" collapsed="false">
      <c r="A2072" s="106" t="s">
        <v>4678</v>
      </c>
      <c r="B2072" s="106" t="s">
        <v>3782</v>
      </c>
    </row>
    <row r="2073" customFormat="false" ht="13.8" hidden="false" customHeight="false" outlineLevel="0" collapsed="false">
      <c r="A2073" s="106" t="s">
        <v>4679</v>
      </c>
      <c r="B2073" s="106" t="s">
        <v>3782</v>
      </c>
    </row>
    <row r="2074" customFormat="false" ht="13.8" hidden="false" customHeight="false" outlineLevel="0" collapsed="false">
      <c r="A2074" s="106" t="s">
        <v>4680</v>
      </c>
      <c r="B2074" s="106" t="s">
        <v>3782</v>
      </c>
    </row>
    <row r="2075" customFormat="false" ht="13.8" hidden="false" customHeight="false" outlineLevel="0" collapsed="false">
      <c r="A2075" s="106" t="s">
        <v>4681</v>
      </c>
      <c r="B2075" s="106" t="s">
        <v>3782</v>
      </c>
    </row>
    <row r="2076" customFormat="false" ht="13.8" hidden="false" customHeight="false" outlineLevel="0" collapsed="false">
      <c r="A2076" s="106" t="s">
        <v>4682</v>
      </c>
      <c r="B2076" s="106" t="s">
        <v>3782</v>
      </c>
    </row>
    <row r="2077" customFormat="false" ht="13.8" hidden="false" customHeight="false" outlineLevel="0" collapsed="false">
      <c r="A2077" s="106" t="s">
        <v>4683</v>
      </c>
      <c r="B2077" s="106" t="s">
        <v>3782</v>
      </c>
    </row>
    <row r="2078" customFormat="false" ht="13.8" hidden="false" customHeight="false" outlineLevel="0" collapsed="false">
      <c r="A2078" s="106" t="s">
        <v>4684</v>
      </c>
      <c r="B2078" s="106" t="s">
        <v>3782</v>
      </c>
    </row>
    <row r="2079" customFormat="false" ht="13.8" hidden="false" customHeight="false" outlineLevel="0" collapsed="false">
      <c r="A2079" s="106" t="s">
        <v>4685</v>
      </c>
      <c r="B2079" s="106" t="s">
        <v>3782</v>
      </c>
    </row>
    <row r="2080" customFormat="false" ht="13.8" hidden="false" customHeight="false" outlineLevel="0" collapsed="false">
      <c r="A2080" s="106" t="s">
        <v>4686</v>
      </c>
      <c r="B2080" s="106" t="s">
        <v>3782</v>
      </c>
    </row>
    <row r="2081" customFormat="false" ht="13.8" hidden="false" customHeight="false" outlineLevel="0" collapsed="false">
      <c r="A2081" s="106" t="s">
        <v>4687</v>
      </c>
      <c r="B2081" s="106" t="s">
        <v>3782</v>
      </c>
    </row>
    <row r="2082" customFormat="false" ht="13.8" hidden="false" customHeight="false" outlineLevel="0" collapsed="false">
      <c r="A2082" s="106" t="s">
        <v>4688</v>
      </c>
      <c r="B2082" s="106" t="s">
        <v>3782</v>
      </c>
    </row>
    <row r="2083" customFormat="false" ht="13.8" hidden="false" customHeight="false" outlineLevel="0" collapsed="false">
      <c r="A2083" s="106" t="s">
        <v>4689</v>
      </c>
      <c r="B2083" s="106" t="s">
        <v>3782</v>
      </c>
    </row>
    <row r="2084" customFormat="false" ht="13.8" hidden="false" customHeight="false" outlineLevel="0" collapsed="false">
      <c r="A2084" s="106" t="s">
        <v>4690</v>
      </c>
      <c r="B2084" s="106" t="s">
        <v>3782</v>
      </c>
    </row>
    <row r="2085" customFormat="false" ht="13.8" hidden="false" customHeight="false" outlineLevel="0" collapsed="false">
      <c r="A2085" s="106" t="s">
        <v>4691</v>
      </c>
      <c r="B2085" s="106" t="s">
        <v>3782</v>
      </c>
    </row>
    <row r="2086" customFormat="false" ht="13.8" hidden="false" customHeight="false" outlineLevel="0" collapsed="false">
      <c r="A2086" s="106" t="s">
        <v>4692</v>
      </c>
      <c r="B2086" s="106" t="s">
        <v>3782</v>
      </c>
    </row>
    <row r="2087" customFormat="false" ht="13.8" hidden="false" customHeight="false" outlineLevel="0" collapsed="false">
      <c r="A2087" s="106" t="s">
        <v>4693</v>
      </c>
      <c r="B2087" s="106" t="s">
        <v>3782</v>
      </c>
    </row>
    <row r="2088" customFormat="false" ht="13.8" hidden="false" customHeight="false" outlineLevel="0" collapsed="false">
      <c r="A2088" s="106" t="s">
        <v>4694</v>
      </c>
      <c r="B2088" s="106" t="s">
        <v>3782</v>
      </c>
    </row>
    <row r="2089" customFormat="false" ht="13.8" hidden="false" customHeight="false" outlineLevel="0" collapsed="false">
      <c r="A2089" s="106" t="s">
        <v>4695</v>
      </c>
      <c r="B2089" s="106" t="s">
        <v>3782</v>
      </c>
    </row>
    <row r="2090" customFormat="false" ht="13.8" hidden="false" customHeight="false" outlineLevel="0" collapsed="false">
      <c r="A2090" s="106" t="s">
        <v>4696</v>
      </c>
      <c r="B2090" s="106" t="s">
        <v>3782</v>
      </c>
    </row>
    <row r="2091" customFormat="false" ht="13.8" hidden="false" customHeight="false" outlineLevel="0" collapsed="false">
      <c r="A2091" s="106" t="s">
        <v>4697</v>
      </c>
      <c r="B2091" s="106" t="s">
        <v>3782</v>
      </c>
    </row>
    <row r="2092" customFormat="false" ht="13.8" hidden="false" customHeight="false" outlineLevel="0" collapsed="false">
      <c r="A2092" s="106" t="s">
        <v>4698</v>
      </c>
      <c r="B2092" s="106" t="s">
        <v>3782</v>
      </c>
    </row>
    <row r="2093" customFormat="false" ht="13.8" hidden="false" customHeight="false" outlineLevel="0" collapsed="false">
      <c r="A2093" s="106" t="s">
        <v>4699</v>
      </c>
      <c r="B2093" s="106" t="s">
        <v>3782</v>
      </c>
    </row>
    <row r="2094" customFormat="false" ht="13.8" hidden="false" customHeight="false" outlineLevel="0" collapsed="false">
      <c r="A2094" s="106" t="s">
        <v>4700</v>
      </c>
      <c r="B2094" s="106" t="s">
        <v>3782</v>
      </c>
    </row>
    <row r="2095" customFormat="false" ht="13.8" hidden="false" customHeight="false" outlineLevel="0" collapsed="false">
      <c r="A2095" s="106" t="s">
        <v>4701</v>
      </c>
      <c r="B2095" s="106" t="s">
        <v>3782</v>
      </c>
    </row>
    <row r="2096" customFormat="false" ht="13.8" hidden="false" customHeight="false" outlineLevel="0" collapsed="false">
      <c r="A2096" s="106" t="s">
        <v>4702</v>
      </c>
      <c r="B2096" s="106" t="s">
        <v>3782</v>
      </c>
    </row>
    <row r="2097" customFormat="false" ht="13.8" hidden="false" customHeight="false" outlineLevel="0" collapsed="false">
      <c r="A2097" s="106" t="s">
        <v>4703</v>
      </c>
      <c r="B2097" s="106" t="s">
        <v>3782</v>
      </c>
    </row>
    <row r="2098" customFormat="false" ht="13.8" hidden="false" customHeight="false" outlineLevel="0" collapsed="false">
      <c r="A2098" s="106" t="s">
        <v>4704</v>
      </c>
      <c r="B2098" s="106" t="s">
        <v>3782</v>
      </c>
    </row>
    <row r="2099" customFormat="false" ht="13.8" hidden="false" customHeight="false" outlineLevel="0" collapsed="false">
      <c r="A2099" s="106" t="s">
        <v>4705</v>
      </c>
      <c r="B2099" s="106" t="s">
        <v>3782</v>
      </c>
    </row>
    <row r="2100" customFormat="false" ht="13.8" hidden="false" customHeight="false" outlineLevel="0" collapsed="false">
      <c r="A2100" s="106" t="s">
        <v>4706</v>
      </c>
      <c r="B2100" s="106" t="s">
        <v>3782</v>
      </c>
    </row>
    <row r="2101" customFormat="false" ht="13.8" hidden="false" customHeight="false" outlineLevel="0" collapsed="false">
      <c r="A2101" s="106" t="s">
        <v>4707</v>
      </c>
      <c r="B2101" s="106" t="s">
        <v>3782</v>
      </c>
    </row>
    <row r="2102" customFormat="false" ht="13.8" hidden="false" customHeight="false" outlineLevel="0" collapsed="false">
      <c r="A2102" s="106" t="s">
        <v>4708</v>
      </c>
      <c r="B2102" s="106" t="s">
        <v>3782</v>
      </c>
    </row>
    <row r="2103" customFormat="false" ht="13.8" hidden="false" customHeight="false" outlineLevel="0" collapsed="false">
      <c r="A2103" s="106" t="s">
        <v>4709</v>
      </c>
      <c r="B2103" s="106" t="s">
        <v>3782</v>
      </c>
    </row>
    <row r="2104" customFormat="false" ht="13.8" hidden="false" customHeight="false" outlineLevel="0" collapsed="false">
      <c r="A2104" s="106" t="s">
        <v>4710</v>
      </c>
      <c r="B2104" s="106" t="s">
        <v>3782</v>
      </c>
    </row>
    <row r="2105" customFormat="false" ht="13.8" hidden="false" customHeight="false" outlineLevel="0" collapsed="false">
      <c r="A2105" s="106" t="s">
        <v>4711</v>
      </c>
      <c r="B2105" s="106" t="s">
        <v>3782</v>
      </c>
    </row>
    <row r="2106" customFormat="false" ht="13.8" hidden="false" customHeight="false" outlineLevel="0" collapsed="false">
      <c r="A2106" s="106" t="s">
        <v>4712</v>
      </c>
      <c r="B2106" s="106" t="s">
        <v>3782</v>
      </c>
    </row>
    <row r="2107" customFormat="false" ht="13.8" hidden="false" customHeight="false" outlineLevel="0" collapsed="false">
      <c r="A2107" s="106" t="s">
        <v>4713</v>
      </c>
      <c r="B2107" s="106" t="s">
        <v>3782</v>
      </c>
    </row>
    <row r="2108" customFormat="false" ht="13.8" hidden="false" customHeight="false" outlineLevel="0" collapsed="false">
      <c r="A2108" s="106" t="s">
        <v>4714</v>
      </c>
      <c r="B2108" s="106" t="s">
        <v>3782</v>
      </c>
    </row>
    <row r="2109" customFormat="false" ht="13.8" hidden="false" customHeight="false" outlineLevel="0" collapsed="false">
      <c r="A2109" s="106" t="s">
        <v>4715</v>
      </c>
      <c r="B2109" s="106" t="s">
        <v>3782</v>
      </c>
    </row>
    <row r="2110" customFormat="false" ht="13.8" hidden="false" customHeight="false" outlineLevel="0" collapsed="false">
      <c r="A2110" s="106" t="s">
        <v>4716</v>
      </c>
      <c r="B2110" s="106" t="s">
        <v>3782</v>
      </c>
    </row>
    <row r="2111" customFormat="false" ht="13.8" hidden="false" customHeight="false" outlineLevel="0" collapsed="false">
      <c r="A2111" s="106" t="s">
        <v>4717</v>
      </c>
      <c r="B2111" s="106" t="s">
        <v>3782</v>
      </c>
    </row>
    <row r="2112" customFormat="false" ht="13.8" hidden="false" customHeight="false" outlineLevel="0" collapsed="false">
      <c r="A2112" s="106" t="s">
        <v>4718</v>
      </c>
      <c r="B2112" s="106" t="s">
        <v>3782</v>
      </c>
    </row>
    <row r="2113" customFormat="false" ht="13.8" hidden="false" customHeight="false" outlineLevel="0" collapsed="false">
      <c r="A2113" s="106" t="s">
        <v>4719</v>
      </c>
      <c r="B2113" s="106" t="s">
        <v>3782</v>
      </c>
    </row>
    <row r="2114" customFormat="false" ht="13.8" hidden="false" customHeight="false" outlineLevel="0" collapsed="false">
      <c r="A2114" s="106" t="s">
        <v>4720</v>
      </c>
      <c r="B2114" s="106" t="s">
        <v>3782</v>
      </c>
    </row>
    <row r="2115" customFormat="false" ht="13.8" hidden="false" customHeight="false" outlineLevel="0" collapsed="false">
      <c r="A2115" s="106" t="s">
        <v>4721</v>
      </c>
      <c r="B2115" s="106" t="s">
        <v>3782</v>
      </c>
    </row>
    <row r="2116" customFormat="false" ht="13.8" hidden="false" customHeight="false" outlineLevel="0" collapsed="false">
      <c r="A2116" s="106" t="s">
        <v>4722</v>
      </c>
      <c r="B2116" s="106" t="s">
        <v>3782</v>
      </c>
    </row>
    <row r="2117" customFormat="false" ht="13.8" hidden="false" customHeight="false" outlineLevel="0" collapsed="false">
      <c r="A2117" s="106" t="s">
        <v>4723</v>
      </c>
      <c r="B2117" s="106" t="s">
        <v>3782</v>
      </c>
    </row>
    <row r="2118" customFormat="false" ht="13.8" hidden="false" customHeight="false" outlineLevel="0" collapsed="false">
      <c r="A2118" s="106" t="s">
        <v>4724</v>
      </c>
      <c r="B2118" s="106" t="s">
        <v>3782</v>
      </c>
    </row>
    <row r="2119" customFormat="false" ht="13.8" hidden="false" customHeight="false" outlineLevel="0" collapsed="false">
      <c r="A2119" s="106" t="s">
        <v>4725</v>
      </c>
      <c r="B2119" s="106" t="s">
        <v>3782</v>
      </c>
    </row>
    <row r="2120" customFormat="false" ht="13.8" hidden="false" customHeight="false" outlineLevel="0" collapsed="false">
      <c r="A2120" s="106" t="s">
        <v>4726</v>
      </c>
      <c r="B2120" s="106" t="s">
        <v>3782</v>
      </c>
    </row>
    <row r="2121" customFormat="false" ht="13.8" hidden="false" customHeight="false" outlineLevel="0" collapsed="false">
      <c r="A2121" s="106" t="s">
        <v>4727</v>
      </c>
      <c r="B2121" s="106" t="s">
        <v>3782</v>
      </c>
    </row>
    <row r="2122" customFormat="false" ht="13.8" hidden="false" customHeight="false" outlineLevel="0" collapsed="false">
      <c r="A2122" s="106" t="s">
        <v>4728</v>
      </c>
      <c r="B2122" s="106" t="s">
        <v>3782</v>
      </c>
    </row>
    <row r="2123" customFormat="false" ht="13.8" hidden="false" customHeight="false" outlineLevel="0" collapsed="false">
      <c r="A2123" s="106" t="s">
        <v>4729</v>
      </c>
      <c r="B2123" s="106" t="s">
        <v>3782</v>
      </c>
    </row>
    <row r="2124" customFormat="false" ht="13.8" hidden="false" customHeight="false" outlineLevel="0" collapsed="false">
      <c r="A2124" s="106" t="s">
        <v>4730</v>
      </c>
      <c r="B2124" s="106" t="s">
        <v>3782</v>
      </c>
    </row>
    <row r="2125" customFormat="false" ht="13.8" hidden="false" customHeight="false" outlineLevel="0" collapsed="false">
      <c r="A2125" s="106" t="s">
        <v>4731</v>
      </c>
      <c r="B2125" s="106" t="s">
        <v>3782</v>
      </c>
    </row>
    <row r="2126" customFormat="false" ht="13.8" hidden="false" customHeight="false" outlineLevel="0" collapsed="false">
      <c r="A2126" s="106" t="s">
        <v>4732</v>
      </c>
      <c r="B2126" s="106" t="s">
        <v>3782</v>
      </c>
    </row>
    <row r="2127" customFormat="false" ht="13.8" hidden="false" customHeight="false" outlineLevel="0" collapsed="false">
      <c r="A2127" s="106" t="s">
        <v>4733</v>
      </c>
      <c r="B2127" s="106" t="s">
        <v>3782</v>
      </c>
    </row>
    <row r="2128" customFormat="false" ht="13.8" hidden="false" customHeight="false" outlineLevel="0" collapsed="false">
      <c r="A2128" s="106" t="s">
        <v>4734</v>
      </c>
      <c r="B2128" s="106" t="s">
        <v>3782</v>
      </c>
    </row>
    <row r="2129" customFormat="false" ht="13.8" hidden="false" customHeight="false" outlineLevel="0" collapsed="false">
      <c r="A2129" s="106" t="s">
        <v>4735</v>
      </c>
      <c r="B2129" s="106" t="s">
        <v>3782</v>
      </c>
    </row>
    <row r="2130" customFormat="false" ht="13.8" hidden="false" customHeight="false" outlineLevel="0" collapsed="false">
      <c r="A2130" s="106" t="s">
        <v>4736</v>
      </c>
      <c r="B2130" s="106" t="s">
        <v>3782</v>
      </c>
    </row>
    <row r="2131" customFormat="false" ht="13.8" hidden="false" customHeight="false" outlineLevel="0" collapsed="false">
      <c r="A2131" s="106" t="s">
        <v>4737</v>
      </c>
      <c r="B2131" s="106" t="s">
        <v>3782</v>
      </c>
    </row>
    <row r="2132" customFormat="false" ht="13.8" hidden="false" customHeight="false" outlineLevel="0" collapsed="false">
      <c r="A2132" s="106" t="s">
        <v>4738</v>
      </c>
      <c r="B2132" s="106" t="s">
        <v>3782</v>
      </c>
    </row>
    <row r="2133" customFormat="false" ht="13.8" hidden="false" customHeight="false" outlineLevel="0" collapsed="false">
      <c r="A2133" s="106" t="s">
        <v>4739</v>
      </c>
      <c r="B2133" s="106" t="s">
        <v>3782</v>
      </c>
    </row>
    <row r="2134" customFormat="false" ht="13.8" hidden="false" customHeight="false" outlineLevel="0" collapsed="false">
      <c r="A2134" s="106" t="s">
        <v>4740</v>
      </c>
      <c r="B2134" s="106" t="s">
        <v>3782</v>
      </c>
    </row>
    <row r="2135" customFormat="false" ht="13.8" hidden="false" customHeight="false" outlineLevel="0" collapsed="false">
      <c r="A2135" s="106" t="s">
        <v>4741</v>
      </c>
      <c r="B2135" s="106" t="s">
        <v>3782</v>
      </c>
    </row>
    <row r="2136" customFormat="false" ht="13.8" hidden="false" customHeight="false" outlineLevel="0" collapsed="false">
      <c r="A2136" s="106" t="s">
        <v>4742</v>
      </c>
      <c r="B2136" s="106" t="s">
        <v>3782</v>
      </c>
    </row>
    <row r="2137" customFormat="false" ht="13.8" hidden="false" customHeight="false" outlineLevel="0" collapsed="false">
      <c r="A2137" s="106" t="s">
        <v>4743</v>
      </c>
      <c r="B2137" s="106" t="s">
        <v>3782</v>
      </c>
    </row>
    <row r="2138" customFormat="false" ht="13.8" hidden="false" customHeight="false" outlineLevel="0" collapsed="false">
      <c r="A2138" s="106" t="s">
        <v>4744</v>
      </c>
      <c r="B2138" s="106" t="s">
        <v>3782</v>
      </c>
    </row>
    <row r="2139" customFormat="false" ht="13.8" hidden="false" customHeight="false" outlineLevel="0" collapsed="false">
      <c r="A2139" s="106" t="s">
        <v>4745</v>
      </c>
      <c r="B2139" s="106" t="s">
        <v>3782</v>
      </c>
    </row>
    <row r="2140" customFormat="false" ht="13.8" hidden="false" customHeight="false" outlineLevel="0" collapsed="false">
      <c r="A2140" s="106" t="s">
        <v>4746</v>
      </c>
      <c r="B2140" s="106" t="s">
        <v>3782</v>
      </c>
    </row>
    <row r="2141" customFormat="false" ht="13.8" hidden="false" customHeight="false" outlineLevel="0" collapsed="false">
      <c r="A2141" s="106" t="s">
        <v>4747</v>
      </c>
      <c r="B2141" s="106" t="s">
        <v>3782</v>
      </c>
    </row>
    <row r="2142" customFormat="false" ht="13.8" hidden="false" customHeight="false" outlineLevel="0" collapsed="false">
      <c r="A2142" s="106" t="s">
        <v>4748</v>
      </c>
      <c r="B2142" s="106" t="s">
        <v>3782</v>
      </c>
    </row>
    <row r="2143" customFormat="false" ht="13.8" hidden="false" customHeight="false" outlineLevel="0" collapsed="false">
      <c r="A2143" s="106" t="s">
        <v>4749</v>
      </c>
      <c r="B2143" s="106" t="s">
        <v>3782</v>
      </c>
    </row>
    <row r="2144" customFormat="false" ht="13.8" hidden="false" customHeight="false" outlineLevel="0" collapsed="false">
      <c r="A2144" s="106" t="s">
        <v>4750</v>
      </c>
      <c r="B2144" s="106" t="s">
        <v>3782</v>
      </c>
    </row>
    <row r="2145" customFormat="false" ht="13.8" hidden="false" customHeight="false" outlineLevel="0" collapsed="false">
      <c r="A2145" s="106" t="s">
        <v>4751</v>
      </c>
      <c r="B2145" s="106" t="s">
        <v>3782</v>
      </c>
    </row>
    <row r="2146" customFormat="false" ht="13.8" hidden="false" customHeight="false" outlineLevel="0" collapsed="false">
      <c r="A2146" s="106" t="s">
        <v>4752</v>
      </c>
      <c r="B2146" s="106" t="s">
        <v>3782</v>
      </c>
    </row>
    <row r="2147" customFormat="false" ht="13.8" hidden="false" customHeight="false" outlineLevel="0" collapsed="false">
      <c r="A2147" s="106" t="s">
        <v>4753</v>
      </c>
      <c r="B2147" s="106" t="s">
        <v>3782</v>
      </c>
    </row>
    <row r="2148" customFormat="false" ht="13.8" hidden="false" customHeight="false" outlineLevel="0" collapsed="false">
      <c r="A2148" s="106" t="s">
        <v>4754</v>
      </c>
      <c r="B2148" s="106" t="s">
        <v>3782</v>
      </c>
    </row>
    <row r="2149" customFormat="false" ht="13.8" hidden="false" customHeight="false" outlineLevel="0" collapsed="false">
      <c r="A2149" s="106" t="s">
        <v>4755</v>
      </c>
      <c r="B2149" s="106" t="s">
        <v>3782</v>
      </c>
    </row>
    <row r="2150" customFormat="false" ht="13.8" hidden="false" customHeight="false" outlineLevel="0" collapsed="false">
      <c r="A2150" s="106" t="s">
        <v>4756</v>
      </c>
      <c r="B2150" s="106" t="s">
        <v>3782</v>
      </c>
    </row>
    <row r="2151" customFormat="false" ht="13.8" hidden="false" customHeight="false" outlineLevel="0" collapsed="false">
      <c r="A2151" s="106" t="s">
        <v>4757</v>
      </c>
      <c r="B2151" s="106" t="s">
        <v>3782</v>
      </c>
    </row>
    <row r="2152" customFormat="false" ht="13.8" hidden="false" customHeight="false" outlineLevel="0" collapsed="false">
      <c r="A2152" s="106" t="s">
        <v>4758</v>
      </c>
      <c r="B2152" s="106" t="s">
        <v>3782</v>
      </c>
    </row>
    <row r="2153" customFormat="false" ht="13.8" hidden="false" customHeight="false" outlineLevel="0" collapsed="false">
      <c r="A2153" s="106" t="s">
        <v>4759</v>
      </c>
      <c r="B2153" s="106" t="s">
        <v>3782</v>
      </c>
    </row>
    <row r="2154" customFormat="false" ht="13.8" hidden="false" customHeight="false" outlineLevel="0" collapsed="false">
      <c r="A2154" s="106" t="s">
        <v>4760</v>
      </c>
      <c r="B2154" s="106" t="s">
        <v>3782</v>
      </c>
    </row>
    <row r="2155" customFormat="false" ht="13.8" hidden="false" customHeight="false" outlineLevel="0" collapsed="false">
      <c r="A2155" s="106" t="s">
        <v>4761</v>
      </c>
      <c r="B2155" s="106" t="s">
        <v>3782</v>
      </c>
    </row>
    <row r="2156" customFormat="false" ht="13.8" hidden="false" customHeight="false" outlineLevel="0" collapsed="false">
      <c r="A2156" s="106" t="s">
        <v>4762</v>
      </c>
      <c r="B2156" s="106" t="s">
        <v>3782</v>
      </c>
    </row>
    <row r="2157" customFormat="false" ht="13.8" hidden="false" customHeight="false" outlineLevel="0" collapsed="false">
      <c r="A2157" s="106" t="s">
        <v>4763</v>
      </c>
      <c r="B2157" s="106" t="s">
        <v>3782</v>
      </c>
    </row>
    <row r="2158" customFormat="false" ht="13.8" hidden="false" customHeight="false" outlineLevel="0" collapsed="false">
      <c r="A2158" s="106" t="s">
        <v>4764</v>
      </c>
      <c r="B2158" s="106" t="s">
        <v>3782</v>
      </c>
    </row>
    <row r="2159" customFormat="false" ht="13.8" hidden="false" customHeight="false" outlineLevel="0" collapsed="false">
      <c r="A2159" s="106" t="s">
        <v>4765</v>
      </c>
      <c r="B2159" s="106" t="s">
        <v>3782</v>
      </c>
    </row>
    <row r="2160" customFormat="false" ht="13.8" hidden="false" customHeight="false" outlineLevel="0" collapsed="false">
      <c r="A2160" s="106" t="s">
        <v>4766</v>
      </c>
      <c r="B2160" s="106" t="s">
        <v>3782</v>
      </c>
    </row>
    <row r="2161" customFormat="false" ht="13.8" hidden="false" customHeight="false" outlineLevel="0" collapsed="false">
      <c r="A2161" s="106" t="s">
        <v>4767</v>
      </c>
      <c r="B2161" s="106" t="s">
        <v>3782</v>
      </c>
    </row>
    <row r="2162" customFormat="false" ht="13.8" hidden="false" customHeight="false" outlineLevel="0" collapsed="false">
      <c r="A2162" s="106" t="s">
        <v>4768</v>
      </c>
      <c r="B2162" s="106" t="s">
        <v>3782</v>
      </c>
    </row>
    <row r="2163" customFormat="false" ht="13.8" hidden="false" customHeight="false" outlineLevel="0" collapsed="false">
      <c r="A2163" s="106" t="s">
        <v>4769</v>
      </c>
      <c r="B2163" s="106" t="s">
        <v>3782</v>
      </c>
    </row>
    <row r="2164" customFormat="false" ht="13.8" hidden="false" customHeight="false" outlineLevel="0" collapsed="false">
      <c r="A2164" s="106" t="s">
        <v>4770</v>
      </c>
      <c r="B2164" s="106" t="s">
        <v>3782</v>
      </c>
    </row>
    <row r="2165" customFormat="false" ht="13.8" hidden="false" customHeight="false" outlineLevel="0" collapsed="false">
      <c r="A2165" s="106" t="s">
        <v>4771</v>
      </c>
      <c r="B2165" s="106" t="s">
        <v>3782</v>
      </c>
    </row>
    <row r="2166" customFormat="false" ht="13.8" hidden="false" customHeight="false" outlineLevel="0" collapsed="false">
      <c r="A2166" s="106" t="s">
        <v>4772</v>
      </c>
      <c r="B2166" s="106" t="s">
        <v>3782</v>
      </c>
    </row>
    <row r="2167" customFormat="false" ht="13.8" hidden="false" customHeight="false" outlineLevel="0" collapsed="false">
      <c r="A2167" s="106" t="s">
        <v>4773</v>
      </c>
      <c r="B2167" s="106" t="s">
        <v>3782</v>
      </c>
    </row>
    <row r="2168" customFormat="false" ht="13.8" hidden="false" customHeight="false" outlineLevel="0" collapsed="false">
      <c r="A2168" s="106" t="s">
        <v>4774</v>
      </c>
      <c r="B2168" s="106" t="s">
        <v>3782</v>
      </c>
    </row>
    <row r="2169" customFormat="false" ht="13.8" hidden="false" customHeight="false" outlineLevel="0" collapsed="false">
      <c r="A2169" s="106" t="s">
        <v>4775</v>
      </c>
      <c r="B2169" s="106" t="s">
        <v>3782</v>
      </c>
    </row>
    <row r="2170" customFormat="false" ht="13.8" hidden="false" customHeight="false" outlineLevel="0" collapsed="false">
      <c r="A2170" s="106" t="s">
        <v>4776</v>
      </c>
      <c r="B2170" s="106" t="s">
        <v>3782</v>
      </c>
    </row>
    <row r="2171" customFormat="false" ht="13.8" hidden="false" customHeight="false" outlineLevel="0" collapsed="false">
      <c r="A2171" s="106" t="s">
        <v>4777</v>
      </c>
      <c r="B2171" s="106" t="s">
        <v>3782</v>
      </c>
    </row>
    <row r="2172" customFormat="false" ht="13.8" hidden="false" customHeight="false" outlineLevel="0" collapsed="false">
      <c r="A2172" s="106" t="s">
        <v>4778</v>
      </c>
      <c r="B2172" s="106" t="s">
        <v>3782</v>
      </c>
    </row>
    <row r="2173" customFormat="false" ht="13.8" hidden="false" customHeight="false" outlineLevel="0" collapsed="false">
      <c r="A2173" s="106" t="s">
        <v>4779</v>
      </c>
      <c r="B2173" s="106" t="s">
        <v>3782</v>
      </c>
    </row>
    <row r="2174" customFormat="false" ht="13.8" hidden="false" customHeight="false" outlineLevel="0" collapsed="false">
      <c r="A2174" s="106" t="s">
        <v>4780</v>
      </c>
      <c r="B2174" s="106" t="s">
        <v>3782</v>
      </c>
    </row>
    <row r="2175" customFormat="false" ht="13.8" hidden="false" customHeight="false" outlineLevel="0" collapsed="false">
      <c r="A2175" s="106" t="s">
        <v>4781</v>
      </c>
      <c r="B2175" s="106" t="s">
        <v>3782</v>
      </c>
    </row>
    <row r="2176" customFormat="false" ht="13.8" hidden="false" customHeight="false" outlineLevel="0" collapsed="false">
      <c r="A2176" s="106" t="s">
        <v>4782</v>
      </c>
      <c r="B2176" s="106" t="s">
        <v>3782</v>
      </c>
    </row>
    <row r="2177" customFormat="false" ht="13.8" hidden="false" customHeight="false" outlineLevel="0" collapsed="false">
      <c r="A2177" s="106" t="s">
        <v>4783</v>
      </c>
      <c r="B2177" s="106" t="s">
        <v>3782</v>
      </c>
    </row>
    <row r="2178" customFormat="false" ht="13.8" hidden="false" customHeight="false" outlineLevel="0" collapsed="false">
      <c r="A2178" s="106" t="s">
        <v>4784</v>
      </c>
      <c r="B2178" s="106" t="s">
        <v>3782</v>
      </c>
    </row>
    <row r="2179" customFormat="false" ht="13.8" hidden="false" customHeight="false" outlineLevel="0" collapsed="false">
      <c r="A2179" s="106" t="s">
        <v>4785</v>
      </c>
      <c r="B2179" s="106" t="s">
        <v>3782</v>
      </c>
    </row>
    <row r="2180" customFormat="false" ht="13.8" hidden="false" customHeight="false" outlineLevel="0" collapsed="false">
      <c r="A2180" s="106" t="s">
        <v>4786</v>
      </c>
      <c r="B2180" s="106" t="s">
        <v>3782</v>
      </c>
    </row>
    <row r="2181" customFormat="false" ht="13.8" hidden="false" customHeight="false" outlineLevel="0" collapsed="false">
      <c r="A2181" s="106" t="s">
        <v>4787</v>
      </c>
      <c r="B2181" s="106" t="s">
        <v>3782</v>
      </c>
    </row>
    <row r="2182" customFormat="false" ht="13.8" hidden="false" customHeight="false" outlineLevel="0" collapsed="false">
      <c r="A2182" s="106" t="s">
        <v>4788</v>
      </c>
      <c r="B2182" s="106" t="s">
        <v>3782</v>
      </c>
    </row>
    <row r="2183" customFormat="false" ht="13.8" hidden="false" customHeight="false" outlineLevel="0" collapsed="false">
      <c r="A2183" s="106" t="s">
        <v>4789</v>
      </c>
      <c r="B2183" s="106" t="s">
        <v>3782</v>
      </c>
    </row>
    <row r="2184" customFormat="false" ht="13.8" hidden="false" customHeight="false" outlineLevel="0" collapsed="false">
      <c r="A2184" s="106" t="s">
        <v>4790</v>
      </c>
      <c r="B2184" s="106" t="s">
        <v>3782</v>
      </c>
    </row>
    <row r="2185" customFormat="false" ht="13.8" hidden="false" customHeight="false" outlineLevel="0" collapsed="false">
      <c r="A2185" s="106" t="s">
        <v>4791</v>
      </c>
      <c r="B2185" s="106" t="s">
        <v>3782</v>
      </c>
    </row>
    <row r="2186" customFormat="false" ht="13.8" hidden="false" customHeight="false" outlineLevel="0" collapsed="false">
      <c r="A2186" s="106" t="s">
        <v>4792</v>
      </c>
      <c r="B2186" s="106" t="s">
        <v>3782</v>
      </c>
    </row>
    <row r="2187" customFormat="false" ht="13.8" hidden="false" customHeight="false" outlineLevel="0" collapsed="false">
      <c r="A2187" s="106" t="s">
        <v>4793</v>
      </c>
      <c r="B2187" s="106" t="s">
        <v>3782</v>
      </c>
    </row>
    <row r="2188" customFormat="false" ht="13.8" hidden="false" customHeight="false" outlineLevel="0" collapsed="false">
      <c r="A2188" s="106" t="s">
        <v>4794</v>
      </c>
      <c r="B2188" s="106" t="s">
        <v>3782</v>
      </c>
    </row>
    <row r="2189" customFormat="false" ht="13.8" hidden="false" customHeight="false" outlineLevel="0" collapsed="false">
      <c r="A2189" s="106" t="s">
        <v>4795</v>
      </c>
      <c r="B2189" s="106" t="s">
        <v>3782</v>
      </c>
    </row>
    <row r="2190" customFormat="false" ht="13.8" hidden="false" customHeight="false" outlineLevel="0" collapsed="false">
      <c r="A2190" s="106" t="s">
        <v>4796</v>
      </c>
      <c r="B2190" s="106" t="s">
        <v>3782</v>
      </c>
    </row>
    <row r="2191" customFormat="false" ht="13.8" hidden="false" customHeight="false" outlineLevel="0" collapsed="false">
      <c r="A2191" s="106" t="s">
        <v>4797</v>
      </c>
      <c r="B2191" s="106" t="s">
        <v>3782</v>
      </c>
    </row>
    <row r="2192" customFormat="false" ht="13.8" hidden="false" customHeight="false" outlineLevel="0" collapsed="false">
      <c r="A2192" s="106" t="s">
        <v>4798</v>
      </c>
      <c r="B2192" s="106" t="s">
        <v>3782</v>
      </c>
    </row>
    <row r="2193" customFormat="false" ht="13.8" hidden="false" customHeight="false" outlineLevel="0" collapsed="false">
      <c r="A2193" s="106" t="s">
        <v>4799</v>
      </c>
      <c r="B2193" s="106" t="s">
        <v>3782</v>
      </c>
    </row>
    <row r="2194" customFormat="false" ht="13.8" hidden="false" customHeight="false" outlineLevel="0" collapsed="false">
      <c r="A2194" s="106" t="s">
        <v>4800</v>
      </c>
      <c r="B2194" s="106" t="s">
        <v>3782</v>
      </c>
    </row>
    <row r="2195" customFormat="false" ht="13.8" hidden="false" customHeight="false" outlineLevel="0" collapsed="false">
      <c r="A2195" s="106" t="s">
        <v>4801</v>
      </c>
      <c r="B2195" s="106" t="s">
        <v>3782</v>
      </c>
    </row>
    <row r="2196" customFormat="false" ht="13.8" hidden="false" customHeight="false" outlineLevel="0" collapsed="false">
      <c r="A2196" s="106" t="s">
        <v>4802</v>
      </c>
      <c r="B2196" s="106" t="s">
        <v>3782</v>
      </c>
    </row>
    <row r="2197" customFormat="false" ht="13.8" hidden="false" customHeight="false" outlineLevel="0" collapsed="false">
      <c r="A2197" s="106" t="s">
        <v>4803</v>
      </c>
      <c r="B2197" s="106" t="s">
        <v>3782</v>
      </c>
    </row>
    <row r="2198" customFormat="false" ht="13.8" hidden="false" customHeight="false" outlineLevel="0" collapsed="false">
      <c r="A2198" s="106" t="s">
        <v>4804</v>
      </c>
      <c r="B2198" s="106" t="s">
        <v>3782</v>
      </c>
    </row>
    <row r="2199" customFormat="false" ht="13.8" hidden="false" customHeight="false" outlineLevel="0" collapsed="false">
      <c r="A2199" s="106" t="s">
        <v>4805</v>
      </c>
      <c r="B2199" s="106" t="s">
        <v>3782</v>
      </c>
    </row>
    <row r="2200" customFormat="false" ht="13.8" hidden="false" customHeight="false" outlineLevel="0" collapsed="false">
      <c r="A2200" s="106" t="s">
        <v>4806</v>
      </c>
      <c r="B2200" s="106" t="s">
        <v>3782</v>
      </c>
    </row>
    <row r="2201" customFormat="false" ht="13.8" hidden="false" customHeight="false" outlineLevel="0" collapsed="false">
      <c r="A2201" s="106" t="s">
        <v>4807</v>
      </c>
      <c r="B2201" s="106" t="s">
        <v>3782</v>
      </c>
    </row>
    <row r="2202" customFormat="false" ht="13.8" hidden="false" customHeight="false" outlineLevel="0" collapsed="false">
      <c r="A2202" s="106" t="s">
        <v>4808</v>
      </c>
      <c r="B2202" s="106" t="s">
        <v>3782</v>
      </c>
    </row>
    <row r="2203" customFormat="false" ht="13.8" hidden="false" customHeight="false" outlineLevel="0" collapsed="false">
      <c r="A2203" s="106" t="s">
        <v>4809</v>
      </c>
      <c r="B2203" s="106" t="s">
        <v>3782</v>
      </c>
    </row>
    <row r="2204" customFormat="false" ht="13.8" hidden="false" customHeight="false" outlineLevel="0" collapsed="false">
      <c r="A2204" s="106" t="s">
        <v>4810</v>
      </c>
      <c r="B2204" s="106" t="s">
        <v>3782</v>
      </c>
    </row>
    <row r="2205" customFormat="false" ht="13.8" hidden="false" customHeight="false" outlineLevel="0" collapsed="false">
      <c r="A2205" s="106" t="s">
        <v>4811</v>
      </c>
      <c r="B2205" s="106" t="s">
        <v>3782</v>
      </c>
    </row>
    <row r="2206" customFormat="false" ht="13.8" hidden="false" customHeight="false" outlineLevel="0" collapsed="false">
      <c r="A2206" s="106" t="s">
        <v>4812</v>
      </c>
      <c r="B2206" s="106" t="s">
        <v>3782</v>
      </c>
    </row>
    <row r="2207" customFormat="false" ht="13.8" hidden="false" customHeight="false" outlineLevel="0" collapsed="false">
      <c r="A2207" s="106" t="s">
        <v>4813</v>
      </c>
      <c r="B2207" s="106" t="s">
        <v>3782</v>
      </c>
    </row>
    <row r="2208" customFormat="false" ht="13.8" hidden="false" customHeight="false" outlineLevel="0" collapsed="false">
      <c r="A2208" s="106" t="s">
        <v>4814</v>
      </c>
      <c r="B2208" s="106" t="s">
        <v>3782</v>
      </c>
    </row>
    <row r="2209" customFormat="false" ht="13.8" hidden="false" customHeight="false" outlineLevel="0" collapsed="false">
      <c r="A2209" s="106" t="s">
        <v>4815</v>
      </c>
      <c r="B2209" s="106" t="s">
        <v>3782</v>
      </c>
    </row>
    <row r="2210" customFormat="false" ht="13.8" hidden="false" customHeight="false" outlineLevel="0" collapsed="false">
      <c r="A2210" s="106" t="s">
        <v>4816</v>
      </c>
      <c r="B2210" s="106" t="s">
        <v>3782</v>
      </c>
    </row>
    <row r="2211" customFormat="false" ht="13.8" hidden="false" customHeight="false" outlineLevel="0" collapsed="false">
      <c r="A2211" s="106" t="s">
        <v>4817</v>
      </c>
      <c r="B2211" s="106" t="s">
        <v>3782</v>
      </c>
    </row>
    <row r="2212" customFormat="false" ht="13.8" hidden="false" customHeight="false" outlineLevel="0" collapsed="false">
      <c r="A2212" s="106" t="s">
        <v>4818</v>
      </c>
      <c r="B2212" s="106" t="s">
        <v>3782</v>
      </c>
    </row>
    <row r="2213" customFormat="false" ht="13.8" hidden="false" customHeight="false" outlineLevel="0" collapsed="false">
      <c r="A2213" s="106" t="s">
        <v>4819</v>
      </c>
      <c r="B2213" s="106" t="s">
        <v>3782</v>
      </c>
    </row>
    <row r="2214" customFormat="false" ht="13.8" hidden="false" customHeight="false" outlineLevel="0" collapsed="false">
      <c r="A2214" s="106" t="s">
        <v>4820</v>
      </c>
      <c r="B2214" s="106" t="s">
        <v>3782</v>
      </c>
    </row>
    <row r="2215" customFormat="false" ht="13.8" hidden="false" customHeight="false" outlineLevel="0" collapsed="false">
      <c r="A2215" s="106" t="s">
        <v>4821</v>
      </c>
      <c r="B2215" s="106" t="s">
        <v>3782</v>
      </c>
    </row>
    <row r="2216" customFormat="false" ht="13.8" hidden="false" customHeight="false" outlineLevel="0" collapsed="false">
      <c r="A2216" s="106" t="s">
        <v>4822</v>
      </c>
      <c r="B2216" s="106" t="s">
        <v>3782</v>
      </c>
    </row>
    <row r="2217" customFormat="false" ht="13.8" hidden="false" customHeight="false" outlineLevel="0" collapsed="false">
      <c r="A2217" s="106" t="s">
        <v>4823</v>
      </c>
      <c r="B2217" s="106" t="s">
        <v>3782</v>
      </c>
    </row>
    <row r="2218" customFormat="false" ht="13.8" hidden="false" customHeight="false" outlineLevel="0" collapsed="false">
      <c r="A2218" s="106" t="s">
        <v>4824</v>
      </c>
      <c r="B2218" s="106" t="s">
        <v>3782</v>
      </c>
    </row>
    <row r="2219" customFormat="false" ht="13.8" hidden="false" customHeight="false" outlineLevel="0" collapsed="false">
      <c r="A2219" s="106" t="s">
        <v>4825</v>
      </c>
      <c r="B2219" s="106" t="s">
        <v>3782</v>
      </c>
    </row>
    <row r="2220" customFormat="false" ht="13.8" hidden="false" customHeight="false" outlineLevel="0" collapsed="false">
      <c r="A2220" s="106" t="s">
        <v>4826</v>
      </c>
      <c r="B2220" s="106" t="s">
        <v>3782</v>
      </c>
    </row>
    <row r="2221" customFormat="false" ht="13.8" hidden="false" customHeight="false" outlineLevel="0" collapsed="false">
      <c r="A2221" s="106" t="s">
        <v>4827</v>
      </c>
      <c r="B2221" s="106" t="s">
        <v>3782</v>
      </c>
    </row>
    <row r="2222" customFormat="false" ht="13.8" hidden="false" customHeight="false" outlineLevel="0" collapsed="false">
      <c r="A2222" s="106" t="s">
        <v>4828</v>
      </c>
      <c r="B2222" s="106" t="s">
        <v>3782</v>
      </c>
    </row>
    <row r="2223" customFormat="false" ht="13.8" hidden="false" customHeight="false" outlineLevel="0" collapsed="false">
      <c r="A2223" s="106" t="s">
        <v>4829</v>
      </c>
      <c r="B2223" s="106" t="s">
        <v>3782</v>
      </c>
    </row>
    <row r="2224" customFormat="false" ht="13.8" hidden="false" customHeight="false" outlineLevel="0" collapsed="false">
      <c r="A2224" s="106" t="s">
        <v>4830</v>
      </c>
      <c r="B2224" s="106" t="s">
        <v>3782</v>
      </c>
    </row>
    <row r="2225" customFormat="false" ht="13.8" hidden="false" customHeight="false" outlineLevel="0" collapsed="false">
      <c r="A2225" s="106" t="s">
        <v>4831</v>
      </c>
      <c r="B2225" s="106" t="s">
        <v>3782</v>
      </c>
    </row>
    <row r="2226" customFormat="false" ht="13.8" hidden="false" customHeight="false" outlineLevel="0" collapsed="false">
      <c r="A2226" s="106" t="s">
        <v>4832</v>
      </c>
      <c r="B2226" s="106" t="s">
        <v>3782</v>
      </c>
    </row>
    <row r="2227" customFormat="false" ht="13.8" hidden="false" customHeight="false" outlineLevel="0" collapsed="false">
      <c r="A2227" s="106" t="s">
        <v>4833</v>
      </c>
      <c r="B2227" s="106" t="s">
        <v>3782</v>
      </c>
    </row>
    <row r="2228" customFormat="false" ht="13.8" hidden="false" customHeight="false" outlineLevel="0" collapsed="false">
      <c r="A2228" s="106" t="s">
        <v>4834</v>
      </c>
      <c r="B2228" s="106" t="s">
        <v>3782</v>
      </c>
    </row>
    <row r="2229" customFormat="false" ht="13.8" hidden="false" customHeight="false" outlineLevel="0" collapsed="false">
      <c r="A2229" s="106" t="s">
        <v>4835</v>
      </c>
      <c r="B2229" s="106" t="s">
        <v>3782</v>
      </c>
    </row>
    <row r="2230" customFormat="false" ht="13.8" hidden="false" customHeight="false" outlineLevel="0" collapsed="false">
      <c r="A2230" s="106" t="s">
        <v>4836</v>
      </c>
      <c r="B2230" s="106" t="s">
        <v>3782</v>
      </c>
    </row>
    <row r="2231" customFormat="false" ht="13.8" hidden="false" customHeight="false" outlineLevel="0" collapsed="false">
      <c r="A2231" s="106" t="s">
        <v>4837</v>
      </c>
      <c r="B2231" s="106" t="s">
        <v>3782</v>
      </c>
    </row>
    <row r="2232" customFormat="false" ht="13.8" hidden="false" customHeight="false" outlineLevel="0" collapsed="false">
      <c r="A2232" s="106" t="s">
        <v>4838</v>
      </c>
      <c r="B2232" s="106" t="s">
        <v>3782</v>
      </c>
    </row>
    <row r="2233" customFormat="false" ht="13.8" hidden="false" customHeight="false" outlineLevel="0" collapsed="false">
      <c r="A2233" s="106" t="s">
        <v>4839</v>
      </c>
      <c r="B2233" s="106" t="s">
        <v>3782</v>
      </c>
    </row>
    <row r="2234" customFormat="false" ht="13.8" hidden="false" customHeight="false" outlineLevel="0" collapsed="false">
      <c r="A2234" s="106" t="s">
        <v>4840</v>
      </c>
      <c r="B2234" s="106" t="s">
        <v>3782</v>
      </c>
    </row>
    <row r="2235" customFormat="false" ht="13.8" hidden="false" customHeight="false" outlineLevel="0" collapsed="false">
      <c r="A2235" s="106" t="s">
        <v>4841</v>
      </c>
      <c r="B2235" s="106" t="s">
        <v>3782</v>
      </c>
    </row>
    <row r="2236" customFormat="false" ht="13.8" hidden="false" customHeight="false" outlineLevel="0" collapsed="false">
      <c r="A2236" s="106" t="s">
        <v>4842</v>
      </c>
      <c r="B2236" s="106" t="s">
        <v>3782</v>
      </c>
    </row>
    <row r="2237" customFormat="false" ht="13.8" hidden="false" customHeight="false" outlineLevel="0" collapsed="false">
      <c r="A2237" s="106" t="s">
        <v>4843</v>
      </c>
      <c r="B2237" s="106" t="s">
        <v>3782</v>
      </c>
    </row>
    <row r="2238" customFormat="false" ht="13.8" hidden="false" customHeight="false" outlineLevel="0" collapsed="false">
      <c r="A2238" s="106" t="s">
        <v>4844</v>
      </c>
      <c r="B2238" s="106" t="s">
        <v>3782</v>
      </c>
    </row>
    <row r="2239" customFormat="false" ht="13.8" hidden="false" customHeight="false" outlineLevel="0" collapsed="false">
      <c r="A2239" s="106" t="s">
        <v>4845</v>
      </c>
      <c r="B2239" s="106" t="s">
        <v>3782</v>
      </c>
    </row>
    <row r="2240" customFormat="false" ht="13.8" hidden="false" customHeight="false" outlineLevel="0" collapsed="false">
      <c r="A2240" s="106" t="s">
        <v>4846</v>
      </c>
      <c r="B2240" s="106" t="s">
        <v>3782</v>
      </c>
    </row>
    <row r="2241" customFormat="false" ht="13.8" hidden="false" customHeight="false" outlineLevel="0" collapsed="false">
      <c r="A2241" s="106" t="s">
        <v>4847</v>
      </c>
      <c r="B2241" s="106" t="s">
        <v>3782</v>
      </c>
    </row>
    <row r="2242" customFormat="false" ht="13.8" hidden="false" customHeight="false" outlineLevel="0" collapsed="false">
      <c r="A2242" s="106" t="s">
        <v>4848</v>
      </c>
      <c r="B2242" s="106" t="s">
        <v>3782</v>
      </c>
    </row>
    <row r="2243" customFormat="false" ht="13.8" hidden="false" customHeight="false" outlineLevel="0" collapsed="false">
      <c r="A2243" s="106" t="s">
        <v>4849</v>
      </c>
      <c r="B2243" s="106" t="s">
        <v>3782</v>
      </c>
    </row>
    <row r="2244" customFormat="false" ht="13.8" hidden="false" customHeight="false" outlineLevel="0" collapsed="false">
      <c r="A2244" s="106" t="s">
        <v>4850</v>
      </c>
      <c r="B2244" s="106" t="s">
        <v>3782</v>
      </c>
    </row>
    <row r="2245" customFormat="false" ht="13.8" hidden="false" customHeight="false" outlineLevel="0" collapsed="false">
      <c r="A2245" s="106" t="s">
        <v>4851</v>
      </c>
      <c r="B2245" s="106" t="s">
        <v>3782</v>
      </c>
    </row>
    <row r="2246" customFormat="false" ht="13.8" hidden="false" customHeight="false" outlineLevel="0" collapsed="false">
      <c r="A2246" s="106" t="s">
        <v>4852</v>
      </c>
      <c r="B2246" s="106" t="s">
        <v>3782</v>
      </c>
    </row>
    <row r="2247" customFormat="false" ht="13.8" hidden="false" customHeight="false" outlineLevel="0" collapsed="false">
      <c r="A2247" s="106" t="s">
        <v>4853</v>
      </c>
      <c r="B2247" s="106" t="s">
        <v>3782</v>
      </c>
    </row>
    <row r="2248" customFormat="false" ht="13.8" hidden="false" customHeight="false" outlineLevel="0" collapsed="false">
      <c r="A2248" s="106" t="s">
        <v>4854</v>
      </c>
      <c r="B2248" s="106" t="s">
        <v>3782</v>
      </c>
    </row>
    <row r="2249" customFormat="false" ht="13.8" hidden="false" customHeight="false" outlineLevel="0" collapsed="false">
      <c r="A2249" s="106" t="s">
        <v>4855</v>
      </c>
      <c r="B2249" s="106" t="s">
        <v>3782</v>
      </c>
    </row>
    <row r="2250" customFormat="false" ht="13.8" hidden="false" customHeight="false" outlineLevel="0" collapsed="false">
      <c r="A2250" s="106" t="s">
        <v>4856</v>
      </c>
      <c r="B2250" s="106" t="s">
        <v>3782</v>
      </c>
    </row>
    <row r="2251" customFormat="false" ht="13.8" hidden="false" customHeight="false" outlineLevel="0" collapsed="false">
      <c r="A2251" s="106" t="s">
        <v>4857</v>
      </c>
      <c r="B2251" s="106" t="s">
        <v>3782</v>
      </c>
    </row>
    <row r="2252" customFormat="false" ht="13.8" hidden="false" customHeight="false" outlineLevel="0" collapsed="false">
      <c r="A2252" s="106" t="s">
        <v>4858</v>
      </c>
      <c r="B2252" s="106" t="s">
        <v>3782</v>
      </c>
    </row>
    <row r="2253" customFormat="false" ht="13.8" hidden="false" customHeight="false" outlineLevel="0" collapsed="false">
      <c r="A2253" s="106" t="s">
        <v>4859</v>
      </c>
      <c r="B2253" s="106" t="s">
        <v>3782</v>
      </c>
    </row>
    <row r="2254" customFormat="false" ht="13.8" hidden="false" customHeight="false" outlineLevel="0" collapsed="false">
      <c r="A2254" s="106" t="s">
        <v>4860</v>
      </c>
      <c r="B2254" s="106" t="s">
        <v>3782</v>
      </c>
    </row>
    <row r="2255" customFormat="false" ht="13.8" hidden="false" customHeight="false" outlineLevel="0" collapsed="false">
      <c r="A2255" s="106" t="s">
        <v>4861</v>
      </c>
      <c r="B2255" s="106" t="s">
        <v>3782</v>
      </c>
    </row>
    <row r="2256" customFormat="false" ht="13.8" hidden="false" customHeight="false" outlineLevel="0" collapsed="false">
      <c r="A2256" s="106" t="s">
        <v>4862</v>
      </c>
      <c r="B2256" s="106" t="s">
        <v>3782</v>
      </c>
    </row>
    <row r="2257" customFormat="false" ht="13.8" hidden="false" customHeight="false" outlineLevel="0" collapsed="false">
      <c r="A2257" s="106" t="s">
        <v>4863</v>
      </c>
      <c r="B2257" s="106" t="s">
        <v>3782</v>
      </c>
    </row>
    <row r="2258" customFormat="false" ht="13.8" hidden="false" customHeight="false" outlineLevel="0" collapsed="false">
      <c r="A2258" s="106" t="s">
        <v>4864</v>
      </c>
      <c r="B2258" s="106" t="s">
        <v>3782</v>
      </c>
    </row>
    <row r="2259" customFormat="false" ht="13.8" hidden="false" customHeight="false" outlineLevel="0" collapsed="false">
      <c r="A2259" s="106" t="s">
        <v>4865</v>
      </c>
      <c r="B2259" s="106" t="s">
        <v>3782</v>
      </c>
    </row>
    <row r="2260" customFormat="false" ht="13.8" hidden="false" customHeight="false" outlineLevel="0" collapsed="false">
      <c r="A2260" s="106" t="s">
        <v>4866</v>
      </c>
      <c r="B2260" s="106" t="s">
        <v>3782</v>
      </c>
    </row>
    <row r="2261" customFormat="false" ht="13.8" hidden="false" customHeight="false" outlineLevel="0" collapsed="false">
      <c r="A2261" s="106" t="s">
        <v>4867</v>
      </c>
      <c r="B2261" s="106" t="s">
        <v>3782</v>
      </c>
    </row>
    <row r="2262" customFormat="false" ht="13.8" hidden="false" customHeight="false" outlineLevel="0" collapsed="false">
      <c r="A2262" s="106" t="s">
        <v>4868</v>
      </c>
      <c r="B2262" s="106" t="s">
        <v>3782</v>
      </c>
    </row>
    <row r="2263" customFormat="false" ht="13.8" hidden="false" customHeight="false" outlineLevel="0" collapsed="false">
      <c r="A2263" s="106" t="s">
        <v>4869</v>
      </c>
      <c r="B2263" s="106" t="s">
        <v>3782</v>
      </c>
    </row>
    <row r="2264" customFormat="false" ht="13.8" hidden="false" customHeight="false" outlineLevel="0" collapsed="false">
      <c r="A2264" s="106" t="s">
        <v>4870</v>
      </c>
      <c r="B2264" s="106" t="s">
        <v>3782</v>
      </c>
    </row>
    <row r="2265" customFormat="false" ht="13.8" hidden="false" customHeight="false" outlineLevel="0" collapsed="false">
      <c r="A2265" s="106" t="s">
        <v>4871</v>
      </c>
      <c r="B2265" s="106" t="s">
        <v>3782</v>
      </c>
    </row>
    <row r="2266" customFormat="false" ht="13.8" hidden="false" customHeight="false" outlineLevel="0" collapsed="false">
      <c r="A2266" s="106" t="s">
        <v>4872</v>
      </c>
      <c r="B2266" s="106" t="s">
        <v>3782</v>
      </c>
    </row>
    <row r="2267" customFormat="false" ht="13.8" hidden="false" customHeight="false" outlineLevel="0" collapsed="false">
      <c r="A2267" s="106" t="s">
        <v>4873</v>
      </c>
      <c r="B2267" s="106" t="s">
        <v>3782</v>
      </c>
    </row>
    <row r="2268" customFormat="false" ht="13.8" hidden="false" customHeight="false" outlineLevel="0" collapsed="false">
      <c r="A2268" s="106" t="s">
        <v>4874</v>
      </c>
      <c r="B2268" s="106" t="s">
        <v>3782</v>
      </c>
    </row>
    <row r="2269" customFormat="false" ht="13.8" hidden="false" customHeight="false" outlineLevel="0" collapsed="false">
      <c r="A2269" s="106" t="s">
        <v>4875</v>
      </c>
      <c r="B2269" s="106" t="s">
        <v>3782</v>
      </c>
    </row>
    <row r="2270" customFormat="false" ht="13.8" hidden="false" customHeight="false" outlineLevel="0" collapsed="false">
      <c r="A2270" s="106" t="s">
        <v>4876</v>
      </c>
      <c r="B2270" s="106" t="s">
        <v>3782</v>
      </c>
    </row>
    <row r="2271" customFormat="false" ht="13.8" hidden="false" customHeight="false" outlineLevel="0" collapsed="false">
      <c r="A2271" s="106" t="s">
        <v>4877</v>
      </c>
      <c r="B2271" s="106" t="s">
        <v>3782</v>
      </c>
    </row>
    <row r="2272" customFormat="false" ht="13.8" hidden="false" customHeight="false" outlineLevel="0" collapsed="false">
      <c r="A2272" s="106" t="s">
        <v>4878</v>
      </c>
      <c r="B2272" s="106" t="s">
        <v>3782</v>
      </c>
    </row>
    <row r="2273" customFormat="false" ht="13.8" hidden="false" customHeight="false" outlineLevel="0" collapsed="false">
      <c r="A2273" s="106" t="s">
        <v>4879</v>
      </c>
      <c r="B2273" s="106" t="s">
        <v>3782</v>
      </c>
    </row>
    <row r="2274" customFormat="false" ht="13.8" hidden="false" customHeight="false" outlineLevel="0" collapsed="false">
      <c r="A2274" s="106" t="s">
        <v>4880</v>
      </c>
      <c r="B2274" s="106" t="s">
        <v>3782</v>
      </c>
    </row>
    <row r="2275" customFormat="false" ht="13.8" hidden="false" customHeight="false" outlineLevel="0" collapsed="false">
      <c r="A2275" s="106" t="s">
        <v>4881</v>
      </c>
      <c r="B2275" s="106" t="s">
        <v>3782</v>
      </c>
    </row>
    <row r="2276" customFormat="false" ht="13.8" hidden="false" customHeight="false" outlineLevel="0" collapsed="false">
      <c r="A2276" s="106" t="s">
        <v>4882</v>
      </c>
      <c r="B2276" s="106" t="s">
        <v>3782</v>
      </c>
    </row>
    <row r="2277" customFormat="false" ht="13.8" hidden="false" customHeight="false" outlineLevel="0" collapsed="false">
      <c r="A2277" s="106" t="s">
        <v>4883</v>
      </c>
      <c r="B2277" s="106" t="s">
        <v>3782</v>
      </c>
    </row>
    <row r="2278" customFormat="false" ht="13.8" hidden="false" customHeight="false" outlineLevel="0" collapsed="false">
      <c r="A2278" s="106" t="s">
        <v>4884</v>
      </c>
      <c r="B2278" s="106" t="s">
        <v>3782</v>
      </c>
    </row>
    <row r="2279" customFormat="false" ht="13.8" hidden="false" customHeight="false" outlineLevel="0" collapsed="false">
      <c r="A2279" s="106" t="s">
        <v>4885</v>
      </c>
      <c r="B2279" s="106" t="s">
        <v>3782</v>
      </c>
    </row>
    <row r="2280" customFormat="false" ht="13.8" hidden="false" customHeight="false" outlineLevel="0" collapsed="false">
      <c r="A2280" s="106" t="s">
        <v>4886</v>
      </c>
      <c r="B2280" s="106" t="s">
        <v>3782</v>
      </c>
    </row>
    <row r="2281" customFormat="false" ht="13.8" hidden="false" customHeight="false" outlineLevel="0" collapsed="false">
      <c r="A2281" s="106" t="s">
        <v>4887</v>
      </c>
      <c r="B2281" s="106" t="s">
        <v>3782</v>
      </c>
    </row>
    <row r="2282" customFormat="false" ht="13.8" hidden="false" customHeight="false" outlineLevel="0" collapsed="false">
      <c r="A2282" s="106" t="s">
        <v>4888</v>
      </c>
      <c r="B2282" s="106" t="s">
        <v>3782</v>
      </c>
    </row>
    <row r="2283" customFormat="false" ht="13.8" hidden="false" customHeight="false" outlineLevel="0" collapsed="false">
      <c r="A2283" s="106" t="s">
        <v>4889</v>
      </c>
      <c r="B2283" s="106" t="s">
        <v>3782</v>
      </c>
    </row>
    <row r="2284" customFormat="false" ht="13.8" hidden="false" customHeight="false" outlineLevel="0" collapsed="false">
      <c r="A2284" s="106" t="s">
        <v>4890</v>
      </c>
      <c r="B2284" s="106" t="s">
        <v>3782</v>
      </c>
    </row>
    <row r="2285" customFormat="false" ht="13.8" hidden="false" customHeight="false" outlineLevel="0" collapsed="false">
      <c r="A2285" s="106" t="s">
        <v>4891</v>
      </c>
      <c r="B2285" s="106" t="s">
        <v>3782</v>
      </c>
    </row>
    <row r="2286" customFormat="false" ht="13.8" hidden="false" customHeight="false" outlineLevel="0" collapsed="false">
      <c r="A2286" s="106" t="s">
        <v>4892</v>
      </c>
      <c r="B2286" s="106" t="s">
        <v>3782</v>
      </c>
    </row>
    <row r="2287" customFormat="false" ht="13.8" hidden="false" customHeight="false" outlineLevel="0" collapsed="false">
      <c r="A2287" s="106" t="s">
        <v>4893</v>
      </c>
      <c r="B2287" s="106" t="s">
        <v>3782</v>
      </c>
    </row>
    <row r="2288" customFormat="false" ht="13.8" hidden="false" customHeight="false" outlineLevel="0" collapsed="false">
      <c r="A2288" s="106" t="s">
        <v>4894</v>
      </c>
      <c r="B2288" s="106" t="s">
        <v>3782</v>
      </c>
    </row>
    <row r="2289" customFormat="false" ht="13.8" hidden="false" customHeight="false" outlineLevel="0" collapsed="false">
      <c r="A2289" s="106" t="s">
        <v>4895</v>
      </c>
      <c r="B2289" s="106" t="s">
        <v>3782</v>
      </c>
    </row>
    <row r="2290" customFormat="false" ht="13.8" hidden="false" customHeight="false" outlineLevel="0" collapsed="false">
      <c r="A2290" s="106" t="s">
        <v>4896</v>
      </c>
      <c r="B2290" s="106" t="s">
        <v>3782</v>
      </c>
    </row>
    <row r="2291" customFormat="false" ht="13.8" hidden="false" customHeight="false" outlineLevel="0" collapsed="false">
      <c r="A2291" s="106" t="s">
        <v>4897</v>
      </c>
      <c r="B2291" s="106" t="s">
        <v>3782</v>
      </c>
    </row>
    <row r="2292" customFormat="false" ht="13.8" hidden="false" customHeight="false" outlineLevel="0" collapsed="false">
      <c r="A2292" s="106" t="s">
        <v>4898</v>
      </c>
      <c r="B2292" s="106" t="s">
        <v>3782</v>
      </c>
    </row>
    <row r="2293" customFormat="false" ht="13.8" hidden="false" customHeight="false" outlineLevel="0" collapsed="false">
      <c r="A2293" s="106" t="s">
        <v>4899</v>
      </c>
      <c r="B2293" s="106" t="s">
        <v>3782</v>
      </c>
    </row>
    <row r="2294" customFormat="false" ht="13.8" hidden="false" customHeight="false" outlineLevel="0" collapsed="false">
      <c r="A2294" s="106" t="s">
        <v>4900</v>
      </c>
      <c r="B2294" s="106" t="s">
        <v>3782</v>
      </c>
    </row>
    <row r="2295" customFormat="false" ht="13.8" hidden="false" customHeight="false" outlineLevel="0" collapsed="false">
      <c r="A2295" s="106" t="s">
        <v>4901</v>
      </c>
      <c r="B2295" s="106" t="s">
        <v>3782</v>
      </c>
    </row>
    <row r="2296" customFormat="false" ht="13.8" hidden="false" customHeight="false" outlineLevel="0" collapsed="false">
      <c r="A2296" s="106" t="s">
        <v>4902</v>
      </c>
      <c r="B2296" s="106" t="s">
        <v>3782</v>
      </c>
    </row>
    <row r="2297" customFormat="false" ht="13.8" hidden="false" customHeight="false" outlineLevel="0" collapsed="false">
      <c r="A2297" s="106" t="s">
        <v>4903</v>
      </c>
      <c r="B2297" s="106" t="s">
        <v>3782</v>
      </c>
    </row>
    <row r="2298" customFormat="false" ht="13.8" hidden="false" customHeight="false" outlineLevel="0" collapsed="false">
      <c r="A2298" s="106" t="s">
        <v>4904</v>
      </c>
      <c r="B2298" s="106" t="s">
        <v>3782</v>
      </c>
    </row>
    <row r="2299" customFormat="false" ht="13.8" hidden="false" customHeight="false" outlineLevel="0" collapsed="false">
      <c r="A2299" s="106" t="s">
        <v>4905</v>
      </c>
      <c r="B2299" s="106" t="s">
        <v>3782</v>
      </c>
    </row>
    <row r="2300" customFormat="false" ht="13.8" hidden="false" customHeight="false" outlineLevel="0" collapsed="false">
      <c r="A2300" s="106" t="s">
        <v>4906</v>
      </c>
      <c r="B2300" s="106" t="s">
        <v>3782</v>
      </c>
    </row>
    <row r="2301" customFormat="false" ht="13.8" hidden="false" customHeight="false" outlineLevel="0" collapsed="false">
      <c r="A2301" s="106" t="s">
        <v>4907</v>
      </c>
      <c r="B2301" s="106" t="s">
        <v>3782</v>
      </c>
    </row>
    <row r="2302" customFormat="false" ht="13.8" hidden="false" customHeight="false" outlineLevel="0" collapsed="false">
      <c r="A2302" s="106" t="s">
        <v>4908</v>
      </c>
      <c r="B2302" s="106" t="s">
        <v>3782</v>
      </c>
    </row>
    <row r="2303" customFormat="false" ht="13.8" hidden="false" customHeight="false" outlineLevel="0" collapsed="false">
      <c r="A2303" s="106" t="s">
        <v>4909</v>
      </c>
      <c r="B2303" s="106" t="s">
        <v>3782</v>
      </c>
    </row>
    <row r="2304" customFormat="false" ht="13.8" hidden="false" customHeight="false" outlineLevel="0" collapsed="false">
      <c r="A2304" s="106" t="s">
        <v>4910</v>
      </c>
      <c r="B2304" s="106" t="s">
        <v>3782</v>
      </c>
    </row>
    <row r="2305" customFormat="false" ht="13.8" hidden="false" customHeight="false" outlineLevel="0" collapsed="false">
      <c r="A2305" s="106" t="s">
        <v>4911</v>
      </c>
      <c r="B2305" s="106" t="s">
        <v>3782</v>
      </c>
    </row>
    <row r="2306" customFormat="false" ht="13.8" hidden="false" customHeight="false" outlineLevel="0" collapsed="false">
      <c r="A2306" s="106" t="s">
        <v>4912</v>
      </c>
      <c r="B2306" s="106" t="s">
        <v>3782</v>
      </c>
    </row>
    <row r="2307" customFormat="false" ht="13.8" hidden="false" customHeight="false" outlineLevel="0" collapsed="false">
      <c r="A2307" s="106" t="s">
        <v>4913</v>
      </c>
      <c r="B2307" s="106" t="s">
        <v>3782</v>
      </c>
    </row>
    <row r="2308" customFormat="false" ht="13.8" hidden="false" customHeight="false" outlineLevel="0" collapsed="false">
      <c r="A2308" s="106" t="s">
        <v>4914</v>
      </c>
      <c r="B2308" s="106" t="s">
        <v>3782</v>
      </c>
    </row>
    <row r="2309" customFormat="false" ht="13.8" hidden="false" customHeight="false" outlineLevel="0" collapsed="false">
      <c r="A2309" s="106" t="s">
        <v>4915</v>
      </c>
      <c r="B2309" s="106" t="s">
        <v>3782</v>
      </c>
    </row>
    <row r="2310" customFormat="false" ht="13.8" hidden="false" customHeight="false" outlineLevel="0" collapsed="false">
      <c r="A2310" s="106" t="s">
        <v>4916</v>
      </c>
      <c r="B2310" s="106" t="s">
        <v>3782</v>
      </c>
    </row>
    <row r="2311" customFormat="false" ht="13.8" hidden="false" customHeight="false" outlineLevel="0" collapsed="false">
      <c r="A2311" s="106" t="s">
        <v>4917</v>
      </c>
      <c r="B2311" s="106" t="s">
        <v>3782</v>
      </c>
    </row>
    <row r="2312" customFormat="false" ht="13.8" hidden="false" customHeight="false" outlineLevel="0" collapsed="false">
      <c r="A2312" s="106" t="s">
        <v>4918</v>
      </c>
      <c r="B2312" s="106" t="s">
        <v>3782</v>
      </c>
    </row>
    <row r="2313" customFormat="false" ht="13.8" hidden="false" customHeight="false" outlineLevel="0" collapsed="false">
      <c r="A2313" s="106" t="s">
        <v>4919</v>
      </c>
      <c r="B2313" s="106" t="s">
        <v>3782</v>
      </c>
    </row>
    <row r="2314" customFormat="false" ht="13.8" hidden="false" customHeight="false" outlineLevel="0" collapsed="false">
      <c r="A2314" s="106" t="s">
        <v>4920</v>
      </c>
      <c r="B2314" s="106" t="s">
        <v>3782</v>
      </c>
    </row>
    <row r="2315" customFormat="false" ht="13.8" hidden="false" customHeight="false" outlineLevel="0" collapsed="false">
      <c r="A2315" s="106" t="s">
        <v>4921</v>
      </c>
      <c r="B2315" s="106" t="s">
        <v>3782</v>
      </c>
    </row>
    <row r="2316" customFormat="false" ht="13.8" hidden="false" customHeight="false" outlineLevel="0" collapsed="false">
      <c r="A2316" s="106" t="s">
        <v>4922</v>
      </c>
      <c r="B2316" s="106" t="s">
        <v>3782</v>
      </c>
    </row>
    <row r="2317" customFormat="false" ht="13.8" hidden="false" customHeight="false" outlineLevel="0" collapsed="false">
      <c r="A2317" s="106" t="s">
        <v>4923</v>
      </c>
      <c r="B2317" s="106" t="s">
        <v>3782</v>
      </c>
    </row>
    <row r="2318" customFormat="false" ht="13.8" hidden="false" customHeight="false" outlineLevel="0" collapsed="false">
      <c r="A2318" s="106" t="s">
        <v>4924</v>
      </c>
      <c r="B2318" s="106" t="s">
        <v>3782</v>
      </c>
    </row>
    <row r="2319" customFormat="false" ht="13.8" hidden="false" customHeight="false" outlineLevel="0" collapsed="false">
      <c r="A2319" s="106" t="s">
        <v>4925</v>
      </c>
      <c r="B2319" s="106" t="s">
        <v>3782</v>
      </c>
    </row>
    <row r="2320" customFormat="false" ht="13.8" hidden="false" customHeight="false" outlineLevel="0" collapsed="false">
      <c r="A2320" s="106" t="s">
        <v>4926</v>
      </c>
      <c r="B2320" s="106" t="s">
        <v>3782</v>
      </c>
    </row>
    <row r="2321" customFormat="false" ht="13.8" hidden="false" customHeight="false" outlineLevel="0" collapsed="false">
      <c r="A2321" s="106" t="s">
        <v>4927</v>
      </c>
      <c r="B2321" s="106" t="s">
        <v>3782</v>
      </c>
    </row>
    <row r="2322" customFormat="false" ht="13.8" hidden="false" customHeight="false" outlineLevel="0" collapsed="false">
      <c r="A2322" s="106" t="s">
        <v>4928</v>
      </c>
      <c r="B2322" s="106" t="s">
        <v>3782</v>
      </c>
    </row>
    <row r="2323" customFormat="false" ht="13.8" hidden="false" customHeight="false" outlineLevel="0" collapsed="false">
      <c r="A2323" s="106" t="s">
        <v>4929</v>
      </c>
      <c r="B2323" s="106" t="s">
        <v>3782</v>
      </c>
    </row>
    <row r="2324" customFormat="false" ht="13.8" hidden="false" customHeight="false" outlineLevel="0" collapsed="false">
      <c r="A2324" s="106" t="s">
        <v>4930</v>
      </c>
      <c r="B2324" s="106" t="s">
        <v>3782</v>
      </c>
    </row>
    <row r="2325" customFormat="false" ht="13.8" hidden="false" customHeight="false" outlineLevel="0" collapsed="false">
      <c r="A2325" s="106" t="s">
        <v>4931</v>
      </c>
      <c r="B2325" s="106" t="s">
        <v>3782</v>
      </c>
    </row>
    <row r="2326" customFormat="false" ht="13.8" hidden="false" customHeight="false" outlineLevel="0" collapsed="false">
      <c r="A2326" s="106" t="s">
        <v>4932</v>
      </c>
      <c r="B2326" s="106" t="s">
        <v>3782</v>
      </c>
    </row>
    <row r="2327" customFormat="false" ht="13.8" hidden="false" customHeight="false" outlineLevel="0" collapsed="false">
      <c r="A2327" s="106" t="s">
        <v>4933</v>
      </c>
      <c r="B2327" s="106" t="s">
        <v>3782</v>
      </c>
    </row>
    <row r="2328" customFormat="false" ht="13.8" hidden="false" customHeight="false" outlineLevel="0" collapsed="false">
      <c r="A2328" s="106" t="s">
        <v>4934</v>
      </c>
      <c r="B2328" s="106" t="s">
        <v>3782</v>
      </c>
    </row>
    <row r="2329" customFormat="false" ht="13.8" hidden="false" customHeight="false" outlineLevel="0" collapsed="false">
      <c r="A2329" s="106" t="s">
        <v>4935</v>
      </c>
      <c r="B2329" s="106" t="s">
        <v>3782</v>
      </c>
    </row>
    <row r="2330" customFormat="false" ht="13.8" hidden="false" customHeight="false" outlineLevel="0" collapsed="false">
      <c r="A2330" s="106" t="s">
        <v>4936</v>
      </c>
      <c r="B2330" s="106" t="s">
        <v>3782</v>
      </c>
    </row>
    <row r="2331" customFormat="false" ht="13.8" hidden="false" customHeight="false" outlineLevel="0" collapsed="false">
      <c r="A2331" s="106" t="s">
        <v>4937</v>
      </c>
      <c r="B2331" s="106" t="s">
        <v>3782</v>
      </c>
    </row>
    <row r="2332" customFormat="false" ht="13.8" hidden="false" customHeight="false" outlineLevel="0" collapsed="false">
      <c r="A2332" s="106" t="s">
        <v>4938</v>
      </c>
      <c r="B2332" s="106" t="s">
        <v>3782</v>
      </c>
    </row>
    <row r="2333" customFormat="false" ht="13.8" hidden="false" customHeight="false" outlineLevel="0" collapsed="false">
      <c r="A2333" s="106" t="s">
        <v>4939</v>
      </c>
      <c r="B2333" s="106" t="s">
        <v>3782</v>
      </c>
    </row>
    <row r="2334" customFormat="false" ht="13.8" hidden="false" customHeight="false" outlineLevel="0" collapsed="false">
      <c r="A2334" s="106" t="s">
        <v>4940</v>
      </c>
      <c r="B2334" s="106" t="s">
        <v>3782</v>
      </c>
    </row>
    <row r="2335" customFormat="false" ht="13.8" hidden="false" customHeight="false" outlineLevel="0" collapsed="false">
      <c r="A2335" s="106" t="s">
        <v>4941</v>
      </c>
      <c r="B2335" s="106" t="s">
        <v>3782</v>
      </c>
    </row>
    <row r="2336" customFormat="false" ht="13.8" hidden="false" customHeight="false" outlineLevel="0" collapsed="false">
      <c r="A2336" s="106" t="s">
        <v>4942</v>
      </c>
      <c r="B2336" s="106" t="s">
        <v>3782</v>
      </c>
    </row>
    <row r="2337" customFormat="false" ht="13.8" hidden="false" customHeight="false" outlineLevel="0" collapsed="false">
      <c r="A2337" s="106" t="s">
        <v>4943</v>
      </c>
      <c r="B2337" s="106" t="s">
        <v>3782</v>
      </c>
    </row>
    <row r="2338" customFormat="false" ht="13.8" hidden="false" customHeight="false" outlineLevel="0" collapsed="false">
      <c r="A2338" s="106" t="s">
        <v>4944</v>
      </c>
      <c r="B2338" s="106" t="s">
        <v>3782</v>
      </c>
    </row>
    <row r="2339" customFormat="false" ht="13.8" hidden="false" customHeight="false" outlineLevel="0" collapsed="false">
      <c r="A2339" s="106" t="s">
        <v>4945</v>
      </c>
      <c r="B2339" s="106" t="s">
        <v>3782</v>
      </c>
    </row>
    <row r="2340" customFormat="false" ht="13.8" hidden="false" customHeight="false" outlineLevel="0" collapsed="false">
      <c r="A2340" s="106" t="s">
        <v>4946</v>
      </c>
      <c r="B2340" s="106" t="s">
        <v>3782</v>
      </c>
    </row>
    <row r="2341" customFormat="false" ht="13.8" hidden="false" customHeight="false" outlineLevel="0" collapsed="false">
      <c r="A2341" s="106" t="s">
        <v>4947</v>
      </c>
      <c r="B2341" s="106" t="s">
        <v>3782</v>
      </c>
    </row>
    <row r="2342" customFormat="false" ht="13.8" hidden="false" customHeight="false" outlineLevel="0" collapsed="false">
      <c r="A2342" s="106" t="s">
        <v>4948</v>
      </c>
      <c r="B2342" s="106" t="s">
        <v>3782</v>
      </c>
    </row>
    <row r="2343" customFormat="false" ht="13.8" hidden="false" customHeight="false" outlineLevel="0" collapsed="false">
      <c r="A2343" s="106" t="s">
        <v>4949</v>
      </c>
      <c r="B2343" s="106" t="s">
        <v>3782</v>
      </c>
    </row>
    <row r="2344" customFormat="false" ht="13.8" hidden="false" customHeight="false" outlineLevel="0" collapsed="false">
      <c r="A2344" s="106" t="s">
        <v>4950</v>
      </c>
      <c r="B2344" s="106" t="s">
        <v>3782</v>
      </c>
    </row>
    <row r="2345" customFormat="false" ht="13.8" hidden="false" customHeight="false" outlineLevel="0" collapsed="false">
      <c r="A2345" s="106" t="s">
        <v>4951</v>
      </c>
      <c r="B2345" s="106" t="s">
        <v>3782</v>
      </c>
    </row>
    <row r="2346" customFormat="false" ht="13.8" hidden="false" customHeight="false" outlineLevel="0" collapsed="false">
      <c r="A2346" s="106" t="s">
        <v>4952</v>
      </c>
      <c r="B2346" s="106" t="s">
        <v>3782</v>
      </c>
    </row>
    <row r="2347" customFormat="false" ht="13.8" hidden="false" customHeight="false" outlineLevel="0" collapsed="false">
      <c r="A2347" s="106" t="s">
        <v>4953</v>
      </c>
      <c r="B2347" s="106" t="s">
        <v>3782</v>
      </c>
    </row>
    <row r="2348" customFormat="false" ht="13.8" hidden="false" customHeight="false" outlineLevel="0" collapsed="false">
      <c r="A2348" s="106" t="s">
        <v>4954</v>
      </c>
      <c r="B2348" s="106" t="s">
        <v>3782</v>
      </c>
    </row>
    <row r="2349" customFormat="false" ht="13.8" hidden="false" customHeight="false" outlineLevel="0" collapsed="false">
      <c r="A2349" s="106" t="s">
        <v>4955</v>
      </c>
      <c r="B2349" s="106" t="s">
        <v>3782</v>
      </c>
    </row>
    <row r="2350" customFormat="false" ht="13.8" hidden="false" customHeight="false" outlineLevel="0" collapsed="false">
      <c r="A2350" s="106" t="s">
        <v>4956</v>
      </c>
      <c r="B2350" s="106" t="s">
        <v>3782</v>
      </c>
    </row>
    <row r="2351" customFormat="false" ht="13.8" hidden="false" customHeight="false" outlineLevel="0" collapsed="false">
      <c r="A2351" s="106" t="s">
        <v>4957</v>
      </c>
      <c r="B2351" s="106" t="s">
        <v>3782</v>
      </c>
    </row>
    <row r="2352" customFormat="false" ht="13.8" hidden="false" customHeight="false" outlineLevel="0" collapsed="false">
      <c r="A2352" s="106" t="s">
        <v>4958</v>
      </c>
      <c r="B2352" s="106" t="s">
        <v>3782</v>
      </c>
    </row>
    <row r="2353" customFormat="false" ht="13.8" hidden="false" customHeight="false" outlineLevel="0" collapsed="false">
      <c r="A2353" s="106" t="s">
        <v>4959</v>
      </c>
      <c r="B2353" s="106" t="s">
        <v>3782</v>
      </c>
    </row>
    <row r="2354" customFormat="false" ht="13.8" hidden="false" customHeight="false" outlineLevel="0" collapsed="false">
      <c r="A2354" s="106" t="s">
        <v>4960</v>
      </c>
      <c r="B2354" s="106" t="s">
        <v>3782</v>
      </c>
    </row>
    <row r="2355" customFormat="false" ht="13.8" hidden="false" customHeight="false" outlineLevel="0" collapsed="false">
      <c r="A2355" s="106" t="s">
        <v>4961</v>
      </c>
      <c r="B2355" s="106" t="s">
        <v>3782</v>
      </c>
    </row>
    <row r="2356" customFormat="false" ht="13.8" hidden="false" customHeight="false" outlineLevel="0" collapsed="false">
      <c r="A2356" s="106" t="s">
        <v>4962</v>
      </c>
      <c r="B2356" s="106" t="s">
        <v>3782</v>
      </c>
    </row>
    <row r="2357" customFormat="false" ht="13.8" hidden="false" customHeight="false" outlineLevel="0" collapsed="false">
      <c r="A2357" s="106" t="s">
        <v>4963</v>
      </c>
      <c r="B2357" s="106" t="s">
        <v>3782</v>
      </c>
    </row>
    <row r="2358" customFormat="false" ht="13.8" hidden="false" customHeight="false" outlineLevel="0" collapsed="false">
      <c r="A2358" s="106" t="s">
        <v>4964</v>
      </c>
      <c r="B2358" s="106" t="s">
        <v>3782</v>
      </c>
    </row>
    <row r="2359" customFormat="false" ht="13.8" hidden="false" customHeight="false" outlineLevel="0" collapsed="false">
      <c r="A2359" s="106" t="s">
        <v>4965</v>
      </c>
      <c r="B2359" s="106" t="s">
        <v>3782</v>
      </c>
    </row>
    <row r="2360" customFormat="false" ht="13.8" hidden="false" customHeight="false" outlineLevel="0" collapsed="false">
      <c r="A2360" s="106" t="s">
        <v>4966</v>
      </c>
      <c r="B2360" s="106" t="s">
        <v>3782</v>
      </c>
    </row>
    <row r="2361" customFormat="false" ht="13.8" hidden="false" customHeight="false" outlineLevel="0" collapsed="false">
      <c r="A2361" s="106" t="s">
        <v>4967</v>
      </c>
      <c r="B2361" s="106" t="s">
        <v>3782</v>
      </c>
    </row>
    <row r="2362" customFormat="false" ht="13.8" hidden="false" customHeight="false" outlineLevel="0" collapsed="false">
      <c r="A2362" s="106" t="s">
        <v>4968</v>
      </c>
      <c r="B2362" s="106" t="s">
        <v>3782</v>
      </c>
    </row>
    <row r="2363" customFormat="false" ht="13.8" hidden="false" customHeight="false" outlineLevel="0" collapsed="false">
      <c r="A2363" s="106" t="s">
        <v>4969</v>
      </c>
      <c r="B2363" s="106" t="s">
        <v>3782</v>
      </c>
    </row>
    <row r="2364" customFormat="false" ht="13.8" hidden="false" customHeight="false" outlineLevel="0" collapsed="false">
      <c r="A2364" s="106" t="s">
        <v>4970</v>
      </c>
      <c r="B2364" s="106" t="s">
        <v>3782</v>
      </c>
    </row>
    <row r="2365" customFormat="false" ht="13.8" hidden="false" customHeight="false" outlineLevel="0" collapsed="false">
      <c r="A2365" s="106" t="s">
        <v>4971</v>
      </c>
      <c r="B2365" s="106" t="s">
        <v>3782</v>
      </c>
    </row>
    <row r="2366" customFormat="false" ht="13.8" hidden="false" customHeight="false" outlineLevel="0" collapsed="false">
      <c r="A2366" s="106" t="s">
        <v>4972</v>
      </c>
      <c r="B2366" s="106" t="s">
        <v>3782</v>
      </c>
    </row>
    <row r="2367" customFormat="false" ht="13.8" hidden="false" customHeight="false" outlineLevel="0" collapsed="false">
      <c r="A2367" s="106" t="s">
        <v>4973</v>
      </c>
      <c r="B2367" s="106" t="s">
        <v>3782</v>
      </c>
    </row>
    <row r="2368" customFormat="false" ht="13.8" hidden="false" customHeight="false" outlineLevel="0" collapsed="false">
      <c r="A2368" s="106" t="s">
        <v>4974</v>
      </c>
      <c r="B2368" s="106" t="s">
        <v>3782</v>
      </c>
    </row>
    <row r="2369" customFormat="false" ht="13.8" hidden="false" customHeight="false" outlineLevel="0" collapsed="false">
      <c r="A2369" s="106" t="s">
        <v>4975</v>
      </c>
      <c r="B2369" s="106" t="s">
        <v>3782</v>
      </c>
    </row>
    <row r="2370" customFormat="false" ht="13.8" hidden="false" customHeight="false" outlineLevel="0" collapsed="false">
      <c r="A2370" s="106" t="s">
        <v>4976</v>
      </c>
      <c r="B2370" s="106" t="s">
        <v>3782</v>
      </c>
    </row>
    <row r="2371" customFormat="false" ht="13.8" hidden="false" customHeight="false" outlineLevel="0" collapsed="false">
      <c r="A2371" s="106" t="s">
        <v>4977</v>
      </c>
      <c r="B2371" s="106" t="s">
        <v>3782</v>
      </c>
    </row>
    <row r="2372" customFormat="false" ht="13.8" hidden="false" customHeight="false" outlineLevel="0" collapsed="false">
      <c r="A2372" s="106" t="s">
        <v>4978</v>
      </c>
      <c r="B2372" s="106" t="s">
        <v>3782</v>
      </c>
    </row>
    <row r="2373" customFormat="false" ht="13.8" hidden="false" customHeight="false" outlineLevel="0" collapsed="false">
      <c r="A2373" s="106" t="s">
        <v>4979</v>
      </c>
      <c r="B2373" s="106" t="s">
        <v>3782</v>
      </c>
    </row>
    <row r="2374" customFormat="false" ht="13.8" hidden="false" customHeight="false" outlineLevel="0" collapsed="false">
      <c r="A2374" s="106" t="s">
        <v>4980</v>
      </c>
      <c r="B2374" s="106" t="s">
        <v>3782</v>
      </c>
    </row>
    <row r="2375" customFormat="false" ht="13.8" hidden="false" customHeight="false" outlineLevel="0" collapsed="false">
      <c r="A2375" s="106" t="s">
        <v>4981</v>
      </c>
      <c r="B2375" s="106" t="s">
        <v>3782</v>
      </c>
    </row>
    <row r="2376" customFormat="false" ht="13.8" hidden="false" customHeight="false" outlineLevel="0" collapsed="false">
      <c r="A2376" s="106" t="s">
        <v>4982</v>
      </c>
      <c r="B2376" s="106" t="s">
        <v>3782</v>
      </c>
    </row>
    <row r="2377" customFormat="false" ht="13.8" hidden="false" customHeight="false" outlineLevel="0" collapsed="false">
      <c r="A2377" s="106" t="s">
        <v>4983</v>
      </c>
      <c r="B2377" s="106" t="s">
        <v>3782</v>
      </c>
    </row>
    <row r="2378" customFormat="false" ht="13.8" hidden="false" customHeight="false" outlineLevel="0" collapsed="false">
      <c r="A2378" s="106" t="s">
        <v>4984</v>
      </c>
      <c r="B2378" s="106" t="s">
        <v>3782</v>
      </c>
    </row>
    <row r="2379" customFormat="false" ht="13.8" hidden="false" customHeight="false" outlineLevel="0" collapsed="false">
      <c r="A2379" s="106" t="s">
        <v>4985</v>
      </c>
      <c r="B2379" s="106" t="s">
        <v>3782</v>
      </c>
    </row>
    <row r="2380" customFormat="false" ht="13.8" hidden="false" customHeight="false" outlineLevel="0" collapsed="false">
      <c r="A2380" s="106" t="s">
        <v>4986</v>
      </c>
      <c r="B2380" s="106" t="s">
        <v>3782</v>
      </c>
    </row>
    <row r="2381" customFormat="false" ht="13.8" hidden="false" customHeight="false" outlineLevel="0" collapsed="false">
      <c r="A2381" s="106" t="s">
        <v>4987</v>
      </c>
      <c r="B2381" s="106" t="s">
        <v>3782</v>
      </c>
    </row>
    <row r="2382" customFormat="false" ht="13.8" hidden="false" customHeight="false" outlineLevel="0" collapsed="false">
      <c r="A2382" s="106" t="s">
        <v>4988</v>
      </c>
      <c r="B2382" s="106" t="s">
        <v>3782</v>
      </c>
    </row>
    <row r="2383" customFormat="false" ht="13.8" hidden="false" customHeight="false" outlineLevel="0" collapsed="false">
      <c r="A2383" s="106" t="s">
        <v>4989</v>
      </c>
      <c r="B2383" s="106" t="s">
        <v>3782</v>
      </c>
    </row>
    <row r="2384" customFormat="false" ht="13.8" hidden="false" customHeight="false" outlineLevel="0" collapsed="false">
      <c r="A2384" s="106" t="s">
        <v>4990</v>
      </c>
      <c r="B2384" s="106" t="s">
        <v>3782</v>
      </c>
    </row>
    <row r="2385" customFormat="false" ht="13.8" hidden="false" customHeight="false" outlineLevel="0" collapsed="false">
      <c r="A2385" s="106" t="s">
        <v>4991</v>
      </c>
      <c r="B2385" s="106" t="s">
        <v>3782</v>
      </c>
    </row>
    <row r="2386" customFormat="false" ht="13.8" hidden="false" customHeight="false" outlineLevel="0" collapsed="false">
      <c r="A2386" s="106" t="s">
        <v>4992</v>
      </c>
      <c r="B2386" s="106" t="s">
        <v>3782</v>
      </c>
    </row>
    <row r="2387" customFormat="false" ht="13.8" hidden="false" customHeight="false" outlineLevel="0" collapsed="false">
      <c r="A2387" s="106" t="s">
        <v>4993</v>
      </c>
      <c r="B2387" s="106" t="s">
        <v>3782</v>
      </c>
    </row>
    <row r="2388" customFormat="false" ht="13.8" hidden="false" customHeight="false" outlineLevel="0" collapsed="false">
      <c r="A2388" s="106" t="s">
        <v>4994</v>
      </c>
      <c r="B2388" s="106" t="s">
        <v>3782</v>
      </c>
    </row>
    <row r="2389" customFormat="false" ht="13.8" hidden="false" customHeight="false" outlineLevel="0" collapsed="false">
      <c r="A2389" s="106" t="s">
        <v>4995</v>
      </c>
      <c r="B2389" s="106" t="s">
        <v>3782</v>
      </c>
    </row>
    <row r="2390" customFormat="false" ht="13.8" hidden="false" customHeight="false" outlineLevel="0" collapsed="false">
      <c r="A2390" s="106" t="s">
        <v>4996</v>
      </c>
      <c r="B2390" s="106" t="s">
        <v>3782</v>
      </c>
    </row>
    <row r="2391" customFormat="false" ht="13.8" hidden="false" customHeight="false" outlineLevel="0" collapsed="false">
      <c r="A2391" s="106" t="s">
        <v>4997</v>
      </c>
      <c r="B2391" s="106" t="s">
        <v>3782</v>
      </c>
    </row>
    <row r="2392" customFormat="false" ht="13.8" hidden="false" customHeight="false" outlineLevel="0" collapsed="false">
      <c r="A2392" s="106" t="s">
        <v>4998</v>
      </c>
      <c r="B2392" s="106" t="s">
        <v>3782</v>
      </c>
    </row>
    <row r="2393" customFormat="false" ht="13.8" hidden="false" customHeight="false" outlineLevel="0" collapsed="false">
      <c r="A2393" s="106" t="s">
        <v>4999</v>
      </c>
      <c r="B2393" s="106" t="s">
        <v>3782</v>
      </c>
    </row>
    <row r="2394" customFormat="false" ht="13.8" hidden="false" customHeight="false" outlineLevel="0" collapsed="false">
      <c r="A2394" s="106" t="s">
        <v>5000</v>
      </c>
      <c r="B2394" s="106" t="s">
        <v>3782</v>
      </c>
    </row>
    <row r="2395" customFormat="false" ht="13.8" hidden="false" customHeight="false" outlineLevel="0" collapsed="false">
      <c r="A2395" s="106" t="s">
        <v>5001</v>
      </c>
      <c r="B2395" s="106" t="s">
        <v>3782</v>
      </c>
    </row>
    <row r="2396" customFormat="false" ht="13.8" hidden="false" customHeight="false" outlineLevel="0" collapsed="false">
      <c r="A2396" s="106" t="s">
        <v>5002</v>
      </c>
      <c r="B2396" s="106" t="s">
        <v>3782</v>
      </c>
    </row>
    <row r="2397" customFormat="false" ht="13.8" hidden="false" customHeight="false" outlineLevel="0" collapsed="false">
      <c r="A2397" s="106" t="s">
        <v>5003</v>
      </c>
      <c r="B2397" s="106" t="s">
        <v>3782</v>
      </c>
    </row>
    <row r="2398" customFormat="false" ht="13.8" hidden="false" customHeight="false" outlineLevel="0" collapsed="false">
      <c r="A2398" s="106" t="s">
        <v>5004</v>
      </c>
      <c r="B2398" s="106" t="s">
        <v>3782</v>
      </c>
    </row>
    <row r="2399" customFormat="false" ht="13.8" hidden="false" customHeight="false" outlineLevel="0" collapsed="false">
      <c r="A2399" s="106" t="s">
        <v>5005</v>
      </c>
      <c r="B2399" s="106" t="s">
        <v>3782</v>
      </c>
    </row>
    <row r="2400" customFormat="false" ht="13.8" hidden="false" customHeight="false" outlineLevel="0" collapsed="false">
      <c r="A2400" s="106" t="s">
        <v>5006</v>
      </c>
      <c r="B2400" s="106" t="s">
        <v>3782</v>
      </c>
    </row>
    <row r="2401" customFormat="false" ht="13.8" hidden="false" customHeight="false" outlineLevel="0" collapsed="false">
      <c r="A2401" s="106" t="s">
        <v>5007</v>
      </c>
      <c r="B2401" s="106" t="s">
        <v>3782</v>
      </c>
    </row>
    <row r="2402" customFormat="false" ht="13.8" hidden="false" customHeight="false" outlineLevel="0" collapsed="false">
      <c r="A2402" s="106" t="s">
        <v>5008</v>
      </c>
      <c r="B2402" s="106" t="s">
        <v>3782</v>
      </c>
    </row>
    <row r="2403" customFormat="false" ht="13.8" hidden="false" customHeight="false" outlineLevel="0" collapsed="false">
      <c r="A2403" s="106" t="s">
        <v>5009</v>
      </c>
      <c r="B2403" s="106" t="s">
        <v>3782</v>
      </c>
    </row>
    <row r="2404" customFormat="false" ht="13.8" hidden="false" customHeight="false" outlineLevel="0" collapsed="false">
      <c r="A2404" s="106" t="s">
        <v>5010</v>
      </c>
      <c r="B2404" s="106" t="s">
        <v>3782</v>
      </c>
    </row>
    <row r="2405" customFormat="false" ht="13.8" hidden="false" customHeight="false" outlineLevel="0" collapsed="false">
      <c r="A2405" s="106" t="s">
        <v>5011</v>
      </c>
      <c r="B2405" s="106" t="s">
        <v>3782</v>
      </c>
    </row>
    <row r="2406" customFormat="false" ht="13.8" hidden="false" customHeight="false" outlineLevel="0" collapsed="false">
      <c r="A2406" s="106" t="s">
        <v>5012</v>
      </c>
      <c r="B2406" s="106" t="s">
        <v>3782</v>
      </c>
    </row>
    <row r="2407" customFormat="false" ht="13.8" hidden="false" customHeight="false" outlineLevel="0" collapsed="false">
      <c r="A2407" s="106" t="s">
        <v>5013</v>
      </c>
      <c r="B2407" s="106" t="s">
        <v>3782</v>
      </c>
    </row>
    <row r="2408" customFormat="false" ht="13.8" hidden="false" customHeight="false" outlineLevel="0" collapsed="false">
      <c r="A2408" s="106" t="s">
        <v>5014</v>
      </c>
      <c r="B2408" s="106" t="s">
        <v>3782</v>
      </c>
    </row>
    <row r="2409" customFormat="false" ht="13.8" hidden="false" customHeight="false" outlineLevel="0" collapsed="false">
      <c r="A2409" s="106" t="s">
        <v>5015</v>
      </c>
      <c r="B2409" s="106" t="s">
        <v>3782</v>
      </c>
    </row>
    <row r="2410" customFormat="false" ht="13.8" hidden="false" customHeight="false" outlineLevel="0" collapsed="false">
      <c r="A2410" s="106" t="s">
        <v>5016</v>
      </c>
      <c r="B2410" s="106" t="s">
        <v>3782</v>
      </c>
    </row>
    <row r="2411" customFormat="false" ht="13.8" hidden="false" customHeight="false" outlineLevel="0" collapsed="false">
      <c r="A2411" s="106" t="s">
        <v>5017</v>
      </c>
      <c r="B2411" s="106" t="s">
        <v>3782</v>
      </c>
    </row>
    <row r="2412" customFormat="false" ht="13.8" hidden="false" customHeight="false" outlineLevel="0" collapsed="false">
      <c r="A2412" s="106" t="s">
        <v>5018</v>
      </c>
      <c r="B2412" s="106" t="s">
        <v>3782</v>
      </c>
    </row>
    <row r="2413" customFormat="false" ht="13.8" hidden="false" customHeight="false" outlineLevel="0" collapsed="false">
      <c r="A2413" s="106" t="s">
        <v>5019</v>
      </c>
      <c r="B2413" s="106" t="s">
        <v>3782</v>
      </c>
    </row>
    <row r="2414" customFormat="false" ht="13.8" hidden="false" customHeight="false" outlineLevel="0" collapsed="false">
      <c r="A2414" s="106" t="s">
        <v>5020</v>
      </c>
      <c r="B2414" s="106" t="s">
        <v>3782</v>
      </c>
    </row>
    <row r="2415" customFormat="false" ht="13.8" hidden="false" customHeight="false" outlineLevel="0" collapsed="false">
      <c r="A2415" s="106" t="s">
        <v>5021</v>
      </c>
      <c r="B2415" s="106" t="s">
        <v>3782</v>
      </c>
    </row>
    <row r="2416" customFormat="false" ht="13.8" hidden="false" customHeight="false" outlineLevel="0" collapsed="false">
      <c r="A2416" s="106" t="s">
        <v>5022</v>
      </c>
      <c r="B2416" s="106" t="s">
        <v>3782</v>
      </c>
    </row>
    <row r="2417" customFormat="false" ht="13.8" hidden="false" customHeight="false" outlineLevel="0" collapsed="false">
      <c r="A2417" s="106" t="s">
        <v>5023</v>
      </c>
      <c r="B2417" s="106" t="s">
        <v>3782</v>
      </c>
    </row>
    <row r="2418" customFormat="false" ht="13.8" hidden="false" customHeight="false" outlineLevel="0" collapsed="false">
      <c r="A2418" s="106" t="s">
        <v>5024</v>
      </c>
      <c r="B2418" s="106" t="s">
        <v>3782</v>
      </c>
    </row>
    <row r="2419" customFormat="false" ht="13.8" hidden="false" customHeight="false" outlineLevel="0" collapsed="false">
      <c r="A2419" s="106" t="s">
        <v>5025</v>
      </c>
      <c r="B2419" s="106" t="s">
        <v>3782</v>
      </c>
    </row>
    <row r="2420" customFormat="false" ht="13.8" hidden="false" customHeight="false" outlineLevel="0" collapsed="false">
      <c r="A2420" s="106" t="s">
        <v>5026</v>
      </c>
      <c r="B2420" s="106" t="s">
        <v>3782</v>
      </c>
    </row>
    <row r="2421" customFormat="false" ht="13.8" hidden="false" customHeight="false" outlineLevel="0" collapsed="false">
      <c r="A2421" s="106" t="s">
        <v>5027</v>
      </c>
      <c r="B2421" s="106" t="s">
        <v>3782</v>
      </c>
    </row>
    <row r="2422" customFormat="false" ht="13.8" hidden="false" customHeight="false" outlineLevel="0" collapsed="false">
      <c r="A2422" s="106" t="s">
        <v>5028</v>
      </c>
      <c r="B2422" s="106" t="s">
        <v>3782</v>
      </c>
    </row>
    <row r="2423" customFormat="false" ht="13.8" hidden="false" customHeight="false" outlineLevel="0" collapsed="false">
      <c r="A2423" s="106" t="s">
        <v>5029</v>
      </c>
      <c r="B2423" s="106" t="s">
        <v>3782</v>
      </c>
    </row>
    <row r="2424" customFormat="false" ht="13.8" hidden="false" customHeight="false" outlineLevel="0" collapsed="false">
      <c r="A2424" s="106" t="s">
        <v>5030</v>
      </c>
      <c r="B2424" s="106" t="s">
        <v>3782</v>
      </c>
    </row>
    <row r="2425" customFormat="false" ht="13.8" hidden="false" customHeight="false" outlineLevel="0" collapsed="false">
      <c r="A2425" s="106" t="s">
        <v>5031</v>
      </c>
      <c r="B2425" s="106" t="s">
        <v>3782</v>
      </c>
    </row>
    <row r="2426" customFormat="false" ht="13.8" hidden="false" customHeight="false" outlineLevel="0" collapsed="false">
      <c r="A2426" s="106" t="s">
        <v>5032</v>
      </c>
      <c r="B2426" s="106" t="s">
        <v>3782</v>
      </c>
    </row>
    <row r="2427" customFormat="false" ht="13.8" hidden="false" customHeight="false" outlineLevel="0" collapsed="false">
      <c r="A2427" s="106" t="s">
        <v>5033</v>
      </c>
      <c r="B2427" s="106" t="s">
        <v>3782</v>
      </c>
    </row>
    <row r="2428" customFormat="false" ht="13.8" hidden="false" customHeight="false" outlineLevel="0" collapsed="false">
      <c r="A2428" s="106" t="s">
        <v>5034</v>
      </c>
      <c r="B2428" s="106" t="s">
        <v>3782</v>
      </c>
    </row>
    <row r="2429" customFormat="false" ht="13.8" hidden="false" customHeight="false" outlineLevel="0" collapsed="false">
      <c r="A2429" s="106" t="s">
        <v>5035</v>
      </c>
      <c r="B2429" s="106" t="s">
        <v>3782</v>
      </c>
    </row>
    <row r="2430" customFormat="false" ht="13.8" hidden="false" customHeight="false" outlineLevel="0" collapsed="false">
      <c r="A2430" s="106" t="s">
        <v>5036</v>
      </c>
      <c r="B2430" s="106" t="s">
        <v>3782</v>
      </c>
    </row>
    <row r="2431" customFormat="false" ht="13.8" hidden="false" customHeight="false" outlineLevel="0" collapsed="false">
      <c r="A2431" s="106" t="s">
        <v>5037</v>
      </c>
      <c r="B2431" s="106" t="s">
        <v>3782</v>
      </c>
    </row>
    <row r="2432" customFormat="false" ht="13.8" hidden="false" customHeight="false" outlineLevel="0" collapsed="false">
      <c r="A2432" s="106" t="s">
        <v>5038</v>
      </c>
      <c r="B2432" s="106" t="s">
        <v>3782</v>
      </c>
    </row>
    <row r="2433" customFormat="false" ht="13.8" hidden="false" customHeight="false" outlineLevel="0" collapsed="false">
      <c r="A2433" s="106" t="s">
        <v>5039</v>
      </c>
      <c r="B2433" s="106" t="s">
        <v>3782</v>
      </c>
    </row>
    <row r="2434" customFormat="false" ht="13.8" hidden="false" customHeight="false" outlineLevel="0" collapsed="false">
      <c r="A2434" s="106" t="s">
        <v>5040</v>
      </c>
      <c r="B2434" s="106" t="s">
        <v>3782</v>
      </c>
    </row>
    <row r="2435" customFormat="false" ht="13.8" hidden="false" customHeight="false" outlineLevel="0" collapsed="false">
      <c r="A2435" s="106" t="s">
        <v>5041</v>
      </c>
      <c r="B2435" s="106" t="s">
        <v>3782</v>
      </c>
    </row>
    <row r="2436" customFormat="false" ht="13.8" hidden="false" customHeight="false" outlineLevel="0" collapsed="false">
      <c r="A2436" s="106" t="s">
        <v>5042</v>
      </c>
      <c r="B2436" s="106" t="s">
        <v>3782</v>
      </c>
    </row>
    <row r="2437" customFormat="false" ht="13.8" hidden="false" customHeight="false" outlineLevel="0" collapsed="false">
      <c r="A2437" s="106" t="s">
        <v>5043</v>
      </c>
      <c r="B2437" s="106" t="s">
        <v>3782</v>
      </c>
    </row>
    <row r="2438" customFormat="false" ht="13.8" hidden="false" customHeight="false" outlineLevel="0" collapsed="false">
      <c r="A2438" s="106" t="s">
        <v>5044</v>
      </c>
      <c r="B2438" s="106" t="s">
        <v>3782</v>
      </c>
    </row>
    <row r="2439" customFormat="false" ht="13.8" hidden="false" customHeight="false" outlineLevel="0" collapsed="false">
      <c r="A2439" s="106" t="s">
        <v>5045</v>
      </c>
      <c r="B2439" s="106" t="s">
        <v>3782</v>
      </c>
    </row>
    <row r="2440" customFormat="false" ht="13.8" hidden="false" customHeight="false" outlineLevel="0" collapsed="false">
      <c r="A2440" s="106" t="s">
        <v>5046</v>
      </c>
      <c r="B2440" s="106" t="s">
        <v>3782</v>
      </c>
    </row>
    <row r="2441" customFormat="false" ht="13.8" hidden="false" customHeight="false" outlineLevel="0" collapsed="false">
      <c r="A2441" s="106" t="s">
        <v>5047</v>
      </c>
      <c r="B2441" s="106" t="s">
        <v>3782</v>
      </c>
    </row>
    <row r="2442" customFormat="false" ht="13.8" hidden="false" customHeight="false" outlineLevel="0" collapsed="false">
      <c r="A2442" s="106" t="s">
        <v>5048</v>
      </c>
      <c r="B2442" s="106" t="s">
        <v>3782</v>
      </c>
    </row>
    <row r="2443" customFormat="false" ht="13.8" hidden="false" customHeight="false" outlineLevel="0" collapsed="false">
      <c r="A2443" s="106" t="s">
        <v>5049</v>
      </c>
      <c r="B2443" s="106" t="s">
        <v>3782</v>
      </c>
    </row>
    <row r="2444" customFormat="false" ht="13.8" hidden="false" customHeight="false" outlineLevel="0" collapsed="false">
      <c r="A2444" s="106" t="s">
        <v>5050</v>
      </c>
      <c r="B2444" s="106" t="s">
        <v>3782</v>
      </c>
    </row>
    <row r="2445" customFormat="false" ht="13.8" hidden="false" customHeight="false" outlineLevel="0" collapsed="false">
      <c r="A2445" s="106" t="s">
        <v>5051</v>
      </c>
      <c r="B2445" s="106" t="s">
        <v>3782</v>
      </c>
    </row>
    <row r="2446" customFormat="false" ht="13.8" hidden="false" customHeight="false" outlineLevel="0" collapsed="false">
      <c r="A2446" s="106" t="s">
        <v>5052</v>
      </c>
      <c r="B2446" s="106" t="s">
        <v>3782</v>
      </c>
    </row>
    <row r="2447" customFormat="false" ht="13.8" hidden="false" customHeight="false" outlineLevel="0" collapsed="false">
      <c r="A2447" s="106" t="s">
        <v>5053</v>
      </c>
      <c r="B2447" s="106" t="s">
        <v>3782</v>
      </c>
    </row>
    <row r="2448" customFormat="false" ht="13.8" hidden="false" customHeight="false" outlineLevel="0" collapsed="false">
      <c r="A2448" s="106" t="s">
        <v>5054</v>
      </c>
      <c r="B2448" s="106" t="s">
        <v>3782</v>
      </c>
    </row>
    <row r="2449" customFormat="false" ht="13.8" hidden="false" customHeight="false" outlineLevel="0" collapsed="false">
      <c r="A2449" s="106" t="s">
        <v>5055</v>
      </c>
      <c r="B2449" s="106" t="s">
        <v>3782</v>
      </c>
    </row>
    <row r="2450" customFormat="false" ht="13.8" hidden="false" customHeight="false" outlineLevel="0" collapsed="false">
      <c r="A2450" s="106" t="s">
        <v>5056</v>
      </c>
      <c r="B2450" s="106" t="s">
        <v>3782</v>
      </c>
    </row>
    <row r="2451" customFormat="false" ht="13.8" hidden="false" customHeight="false" outlineLevel="0" collapsed="false">
      <c r="A2451" s="106" t="s">
        <v>5057</v>
      </c>
      <c r="B2451" s="106" t="s">
        <v>3782</v>
      </c>
    </row>
    <row r="2452" customFormat="false" ht="13.8" hidden="false" customHeight="false" outlineLevel="0" collapsed="false">
      <c r="A2452" s="106" t="s">
        <v>5058</v>
      </c>
      <c r="B2452" s="106" t="s">
        <v>3782</v>
      </c>
    </row>
    <row r="2453" customFormat="false" ht="13.8" hidden="false" customHeight="false" outlineLevel="0" collapsed="false">
      <c r="A2453" s="106" t="s">
        <v>5059</v>
      </c>
      <c r="B2453" s="106" t="s">
        <v>3782</v>
      </c>
    </row>
    <row r="2454" customFormat="false" ht="13.8" hidden="false" customHeight="false" outlineLevel="0" collapsed="false">
      <c r="A2454" s="106" t="s">
        <v>5060</v>
      </c>
      <c r="B2454" s="106" t="s">
        <v>3782</v>
      </c>
    </row>
    <row r="2455" customFormat="false" ht="13.8" hidden="false" customHeight="false" outlineLevel="0" collapsed="false">
      <c r="A2455" s="106" t="s">
        <v>5061</v>
      </c>
      <c r="B2455" s="106" t="s">
        <v>3782</v>
      </c>
    </row>
    <row r="2456" customFormat="false" ht="13.8" hidden="false" customHeight="false" outlineLevel="0" collapsed="false">
      <c r="A2456" s="106" t="s">
        <v>5062</v>
      </c>
      <c r="B2456" s="106" t="s">
        <v>3782</v>
      </c>
    </row>
    <row r="2457" customFormat="false" ht="13.8" hidden="false" customHeight="false" outlineLevel="0" collapsed="false">
      <c r="A2457" s="106" t="s">
        <v>5063</v>
      </c>
      <c r="B2457" s="106" t="s">
        <v>3782</v>
      </c>
    </row>
    <row r="2458" customFormat="false" ht="13.8" hidden="false" customHeight="false" outlineLevel="0" collapsed="false">
      <c r="A2458" s="106" t="s">
        <v>5064</v>
      </c>
      <c r="B2458" s="106" t="s">
        <v>3782</v>
      </c>
    </row>
    <row r="2459" customFormat="false" ht="13.8" hidden="false" customHeight="false" outlineLevel="0" collapsed="false">
      <c r="A2459" s="106" t="s">
        <v>5065</v>
      </c>
      <c r="B2459" s="106" t="s">
        <v>3782</v>
      </c>
    </row>
    <row r="2460" customFormat="false" ht="13.8" hidden="false" customHeight="false" outlineLevel="0" collapsed="false">
      <c r="A2460" s="106" t="s">
        <v>5066</v>
      </c>
      <c r="B2460" s="106" t="s">
        <v>3782</v>
      </c>
    </row>
    <row r="2461" customFormat="false" ht="13.8" hidden="false" customHeight="false" outlineLevel="0" collapsed="false">
      <c r="A2461" s="106" t="s">
        <v>5067</v>
      </c>
      <c r="B2461" s="106" t="s">
        <v>3782</v>
      </c>
    </row>
    <row r="2462" customFormat="false" ht="13.8" hidden="false" customHeight="false" outlineLevel="0" collapsed="false">
      <c r="A2462" s="106" t="s">
        <v>5068</v>
      </c>
      <c r="B2462" s="106" t="s">
        <v>3782</v>
      </c>
    </row>
    <row r="2463" customFormat="false" ht="13.8" hidden="false" customHeight="false" outlineLevel="0" collapsed="false">
      <c r="A2463" s="106" t="s">
        <v>5069</v>
      </c>
      <c r="B2463" s="106" t="s">
        <v>3782</v>
      </c>
    </row>
    <row r="2464" customFormat="false" ht="13.8" hidden="false" customHeight="false" outlineLevel="0" collapsed="false">
      <c r="A2464" s="106" t="s">
        <v>5070</v>
      </c>
      <c r="B2464" s="106" t="s">
        <v>3782</v>
      </c>
    </row>
    <row r="2465" customFormat="false" ht="13.8" hidden="false" customHeight="false" outlineLevel="0" collapsed="false">
      <c r="A2465" s="106" t="s">
        <v>5071</v>
      </c>
      <c r="B2465" s="106" t="s">
        <v>3782</v>
      </c>
    </row>
    <row r="2466" customFormat="false" ht="13.8" hidden="false" customHeight="false" outlineLevel="0" collapsed="false">
      <c r="A2466" s="106" t="s">
        <v>5072</v>
      </c>
      <c r="B2466" s="106" t="s">
        <v>3782</v>
      </c>
    </row>
    <row r="2467" customFormat="false" ht="13.8" hidden="false" customHeight="false" outlineLevel="0" collapsed="false">
      <c r="A2467" s="106" t="s">
        <v>5073</v>
      </c>
      <c r="B2467" s="106" t="s">
        <v>3782</v>
      </c>
    </row>
    <row r="2468" customFormat="false" ht="13.8" hidden="false" customHeight="false" outlineLevel="0" collapsed="false">
      <c r="A2468" s="106" t="s">
        <v>5074</v>
      </c>
      <c r="B2468" s="106" t="s">
        <v>3782</v>
      </c>
    </row>
    <row r="2469" customFormat="false" ht="13.8" hidden="false" customHeight="false" outlineLevel="0" collapsed="false">
      <c r="A2469" s="106" t="s">
        <v>5075</v>
      </c>
      <c r="B2469" s="106" t="s">
        <v>3782</v>
      </c>
    </row>
    <row r="2470" customFormat="false" ht="13.8" hidden="false" customHeight="false" outlineLevel="0" collapsed="false">
      <c r="A2470" s="106" t="s">
        <v>5076</v>
      </c>
      <c r="B2470" s="106" t="s">
        <v>3782</v>
      </c>
    </row>
    <row r="2471" customFormat="false" ht="13.8" hidden="false" customHeight="false" outlineLevel="0" collapsed="false">
      <c r="A2471" s="106" t="s">
        <v>5077</v>
      </c>
      <c r="B2471" s="106" t="s">
        <v>3782</v>
      </c>
    </row>
    <row r="2472" customFormat="false" ht="13.8" hidden="false" customHeight="false" outlineLevel="0" collapsed="false">
      <c r="A2472" s="106" t="s">
        <v>5078</v>
      </c>
      <c r="B2472" s="106" t="s">
        <v>3782</v>
      </c>
    </row>
    <row r="2473" customFormat="false" ht="13.8" hidden="false" customHeight="false" outlineLevel="0" collapsed="false">
      <c r="A2473" s="106" t="s">
        <v>5079</v>
      </c>
      <c r="B2473" s="106" t="s">
        <v>3782</v>
      </c>
    </row>
    <row r="2474" customFormat="false" ht="13.8" hidden="false" customHeight="false" outlineLevel="0" collapsed="false">
      <c r="A2474" s="106" t="s">
        <v>5080</v>
      </c>
      <c r="B2474" s="106" t="s">
        <v>3782</v>
      </c>
    </row>
    <row r="2475" customFormat="false" ht="13.8" hidden="false" customHeight="false" outlineLevel="0" collapsed="false">
      <c r="A2475" s="106" t="s">
        <v>5081</v>
      </c>
      <c r="B2475" s="106" t="s">
        <v>3782</v>
      </c>
    </row>
    <row r="2476" customFormat="false" ht="13.8" hidden="false" customHeight="false" outlineLevel="0" collapsed="false">
      <c r="A2476" s="106" t="s">
        <v>5082</v>
      </c>
      <c r="B2476" s="106" t="s">
        <v>3782</v>
      </c>
    </row>
    <row r="2477" customFormat="false" ht="13.8" hidden="false" customHeight="false" outlineLevel="0" collapsed="false">
      <c r="A2477" s="106" t="s">
        <v>5083</v>
      </c>
      <c r="B2477" s="106" t="s">
        <v>3782</v>
      </c>
    </row>
    <row r="2478" customFormat="false" ht="13.8" hidden="false" customHeight="false" outlineLevel="0" collapsed="false">
      <c r="A2478" s="106" t="s">
        <v>5084</v>
      </c>
      <c r="B2478" s="106" t="s">
        <v>3782</v>
      </c>
    </row>
    <row r="2479" customFormat="false" ht="13.8" hidden="false" customHeight="false" outlineLevel="0" collapsed="false">
      <c r="A2479" s="106" t="s">
        <v>5085</v>
      </c>
      <c r="B2479" s="106" t="s">
        <v>3782</v>
      </c>
    </row>
    <row r="2480" customFormat="false" ht="13.8" hidden="false" customHeight="false" outlineLevel="0" collapsed="false">
      <c r="A2480" s="106" t="s">
        <v>5086</v>
      </c>
      <c r="B2480" s="106" t="s">
        <v>3782</v>
      </c>
    </row>
    <row r="2481" customFormat="false" ht="13.8" hidden="false" customHeight="false" outlineLevel="0" collapsed="false">
      <c r="A2481" s="106" t="s">
        <v>5087</v>
      </c>
      <c r="B2481" s="106" t="s">
        <v>3782</v>
      </c>
    </row>
    <row r="2482" customFormat="false" ht="13.8" hidden="false" customHeight="false" outlineLevel="0" collapsed="false">
      <c r="A2482" s="106" t="s">
        <v>5088</v>
      </c>
      <c r="B2482" s="106" t="s">
        <v>3782</v>
      </c>
    </row>
    <row r="2483" customFormat="false" ht="13.8" hidden="false" customHeight="false" outlineLevel="0" collapsed="false">
      <c r="A2483" s="106" t="s">
        <v>5089</v>
      </c>
      <c r="B2483" s="106" t="s">
        <v>3782</v>
      </c>
    </row>
    <row r="2484" customFormat="false" ht="13.8" hidden="false" customHeight="false" outlineLevel="0" collapsed="false">
      <c r="A2484" s="106" t="s">
        <v>5090</v>
      </c>
      <c r="B2484" s="106" t="s">
        <v>3782</v>
      </c>
    </row>
    <row r="2485" customFormat="false" ht="13.8" hidden="false" customHeight="false" outlineLevel="0" collapsed="false">
      <c r="A2485" s="106" t="s">
        <v>5091</v>
      </c>
      <c r="B2485" s="106" t="s">
        <v>3782</v>
      </c>
    </row>
    <row r="2486" customFormat="false" ht="13.8" hidden="false" customHeight="false" outlineLevel="0" collapsed="false">
      <c r="A2486" s="106" t="s">
        <v>5092</v>
      </c>
      <c r="B2486" s="106" t="s">
        <v>3782</v>
      </c>
    </row>
    <row r="2487" customFormat="false" ht="13.8" hidden="false" customHeight="false" outlineLevel="0" collapsed="false">
      <c r="A2487" s="106" t="s">
        <v>5093</v>
      </c>
      <c r="B2487" s="106" t="s">
        <v>3782</v>
      </c>
    </row>
    <row r="2488" customFormat="false" ht="13.8" hidden="false" customHeight="false" outlineLevel="0" collapsed="false">
      <c r="A2488" s="106" t="s">
        <v>5094</v>
      </c>
      <c r="B2488" s="106" t="s">
        <v>3782</v>
      </c>
    </row>
    <row r="2489" customFormat="false" ht="13.8" hidden="false" customHeight="false" outlineLevel="0" collapsed="false">
      <c r="A2489" s="106" t="s">
        <v>5095</v>
      </c>
      <c r="B2489" s="106" t="s">
        <v>3782</v>
      </c>
    </row>
    <row r="2490" customFormat="false" ht="13.8" hidden="false" customHeight="false" outlineLevel="0" collapsed="false">
      <c r="A2490" s="106" t="s">
        <v>5096</v>
      </c>
      <c r="B2490" s="106" t="s">
        <v>3782</v>
      </c>
    </row>
    <row r="2491" customFormat="false" ht="13.8" hidden="false" customHeight="false" outlineLevel="0" collapsed="false">
      <c r="A2491" s="106" t="s">
        <v>5097</v>
      </c>
      <c r="B2491" s="106" t="s">
        <v>3782</v>
      </c>
    </row>
    <row r="2492" customFormat="false" ht="13.8" hidden="false" customHeight="false" outlineLevel="0" collapsed="false">
      <c r="A2492" s="106" t="s">
        <v>5098</v>
      </c>
      <c r="B2492" s="106" t="s">
        <v>3782</v>
      </c>
    </row>
    <row r="2493" customFormat="false" ht="13.8" hidden="false" customHeight="false" outlineLevel="0" collapsed="false">
      <c r="A2493" s="106" t="s">
        <v>5099</v>
      </c>
      <c r="B2493" s="106" t="s">
        <v>3782</v>
      </c>
    </row>
    <row r="2494" customFormat="false" ht="13.8" hidden="false" customHeight="false" outlineLevel="0" collapsed="false">
      <c r="A2494" s="106" t="s">
        <v>5100</v>
      </c>
      <c r="B2494" s="106" t="s">
        <v>3782</v>
      </c>
    </row>
    <row r="2495" customFormat="false" ht="13.8" hidden="false" customHeight="false" outlineLevel="0" collapsed="false">
      <c r="A2495" s="106" t="s">
        <v>5101</v>
      </c>
      <c r="B2495" s="106" t="s">
        <v>3782</v>
      </c>
    </row>
    <row r="2496" customFormat="false" ht="13.8" hidden="false" customHeight="false" outlineLevel="0" collapsed="false">
      <c r="A2496" s="106" t="s">
        <v>5102</v>
      </c>
      <c r="B2496" s="106" t="s">
        <v>3782</v>
      </c>
    </row>
    <row r="2497" customFormat="false" ht="13.8" hidden="false" customHeight="false" outlineLevel="0" collapsed="false">
      <c r="A2497" s="106" t="s">
        <v>5103</v>
      </c>
      <c r="B2497" s="106" t="s">
        <v>3782</v>
      </c>
    </row>
    <row r="2498" customFormat="false" ht="13.8" hidden="false" customHeight="false" outlineLevel="0" collapsed="false">
      <c r="A2498" s="106" t="s">
        <v>5104</v>
      </c>
      <c r="B2498" s="106" t="s">
        <v>3782</v>
      </c>
    </row>
    <row r="2499" customFormat="false" ht="13.8" hidden="false" customHeight="false" outlineLevel="0" collapsed="false">
      <c r="A2499" s="106" t="s">
        <v>5105</v>
      </c>
      <c r="B2499" s="106" t="s">
        <v>3782</v>
      </c>
    </row>
    <row r="2500" customFormat="false" ht="13.8" hidden="false" customHeight="false" outlineLevel="0" collapsed="false">
      <c r="A2500" s="106" t="s">
        <v>5106</v>
      </c>
      <c r="B2500" s="106" t="s">
        <v>3782</v>
      </c>
    </row>
    <row r="2501" customFormat="false" ht="13.8" hidden="false" customHeight="false" outlineLevel="0" collapsed="false">
      <c r="A2501" s="106" t="s">
        <v>5107</v>
      </c>
      <c r="B2501" s="106" t="s">
        <v>3782</v>
      </c>
    </row>
    <row r="2502" customFormat="false" ht="13.8" hidden="false" customHeight="false" outlineLevel="0" collapsed="false">
      <c r="A2502" s="106" t="s">
        <v>5108</v>
      </c>
      <c r="B2502" s="106" t="s">
        <v>3782</v>
      </c>
    </row>
    <row r="2503" customFormat="false" ht="13.8" hidden="false" customHeight="false" outlineLevel="0" collapsed="false">
      <c r="A2503" s="106" t="s">
        <v>5109</v>
      </c>
      <c r="B2503" s="106" t="s">
        <v>3782</v>
      </c>
    </row>
    <row r="2504" customFormat="false" ht="13.8" hidden="false" customHeight="false" outlineLevel="0" collapsed="false">
      <c r="A2504" s="106" t="s">
        <v>5110</v>
      </c>
      <c r="B2504" s="106" t="s">
        <v>3782</v>
      </c>
    </row>
    <row r="2505" customFormat="false" ht="13.8" hidden="false" customHeight="false" outlineLevel="0" collapsed="false">
      <c r="A2505" s="106" t="s">
        <v>5111</v>
      </c>
      <c r="B2505" s="106" t="s">
        <v>3782</v>
      </c>
    </row>
    <row r="2506" customFormat="false" ht="13.8" hidden="false" customHeight="false" outlineLevel="0" collapsed="false">
      <c r="A2506" s="106" t="s">
        <v>5112</v>
      </c>
      <c r="B2506" s="106" t="s">
        <v>3782</v>
      </c>
    </row>
    <row r="2507" customFormat="false" ht="13.8" hidden="false" customHeight="false" outlineLevel="0" collapsed="false">
      <c r="A2507" s="106" t="s">
        <v>5113</v>
      </c>
      <c r="B2507" s="106" t="s">
        <v>3782</v>
      </c>
    </row>
    <row r="2508" customFormat="false" ht="13.8" hidden="false" customHeight="false" outlineLevel="0" collapsed="false">
      <c r="A2508" s="106" t="s">
        <v>5114</v>
      </c>
      <c r="B2508" s="106" t="s">
        <v>3782</v>
      </c>
    </row>
    <row r="2509" customFormat="false" ht="13.8" hidden="false" customHeight="false" outlineLevel="0" collapsed="false">
      <c r="A2509" s="106" t="s">
        <v>5115</v>
      </c>
      <c r="B2509" s="106" t="s">
        <v>3782</v>
      </c>
    </row>
    <row r="2510" customFormat="false" ht="13.8" hidden="false" customHeight="false" outlineLevel="0" collapsed="false">
      <c r="A2510" s="106" t="s">
        <v>5116</v>
      </c>
      <c r="B2510" s="106" t="s">
        <v>3782</v>
      </c>
    </row>
    <row r="2511" customFormat="false" ht="13.8" hidden="false" customHeight="false" outlineLevel="0" collapsed="false">
      <c r="A2511" s="106" t="s">
        <v>5117</v>
      </c>
      <c r="B2511" s="106" t="s">
        <v>3782</v>
      </c>
    </row>
    <row r="2512" customFormat="false" ht="13.8" hidden="false" customHeight="false" outlineLevel="0" collapsed="false">
      <c r="A2512" s="106" t="s">
        <v>5118</v>
      </c>
      <c r="B2512" s="106" t="s">
        <v>3782</v>
      </c>
    </row>
    <row r="2513" customFormat="false" ht="13.8" hidden="false" customHeight="false" outlineLevel="0" collapsed="false">
      <c r="A2513" s="106" t="s">
        <v>5119</v>
      </c>
      <c r="B2513" s="106" t="s">
        <v>3782</v>
      </c>
    </row>
    <row r="2514" customFormat="false" ht="13.8" hidden="false" customHeight="false" outlineLevel="0" collapsed="false">
      <c r="A2514" s="106" t="s">
        <v>5120</v>
      </c>
      <c r="B2514" s="106" t="s">
        <v>3782</v>
      </c>
    </row>
    <row r="2515" customFormat="false" ht="13.8" hidden="false" customHeight="false" outlineLevel="0" collapsed="false">
      <c r="A2515" s="106" t="s">
        <v>5121</v>
      </c>
      <c r="B2515" s="106" t="s">
        <v>3782</v>
      </c>
    </row>
    <row r="2516" customFormat="false" ht="13.8" hidden="false" customHeight="false" outlineLevel="0" collapsed="false">
      <c r="A2516" s="106" t="s">
        <v>5122</v>
      </c>
      <c r="B2516" s="106" t="s">
        <v>3782</v>
      </c>
    </row>
    <row r="2517" customFormat="false" ht="13.8" hidden="false" customHeight="false" outlineLevel="0" collapsed="false">
      <c r="A2517" s="106" t="s">
        <v>5123</v>
      </c>
      <c r="B2517" s="106" t="s">
        <v>3782</v>
      </c>
    </row>
    <row r="2518" customFormat="false" ht="13.8" hidden="false" customHeight="false" outlineLevel="0" collapsed="false">
      <c r="A2518" s="106" t="s">
        <v>5124</v>
      </c>
      <c r="B2518" s="106" t="s">
        <v>3782</v>
      </c>
    </row>
    <row r="2519" customFormat="false" ht="13.8" hidden="false" customHeight="false" outlineLevel="0" collapsed="false">
      <c r="A2519" s="106" t="s">
        <v>5125</v>
      </c>
      <c r="B2519" s="106" t="s">
        <v>3782</v>
      </c>
    </row>
    <row r="2520" customFormat="false" ht="13.8" hidden="false" customHeight="false" outlineLevel="0" collapsed="false">
      <c r="A2520" s="106" t="s">
        <v>5126</v>
      </c>
      <c r="B2520" s="106" t="s">
        <v>3782</v>
      </c>
    </row>
    <row r="2521" customFormat="false" ht="13.8" hidden="false" customHeight="false" outlineLevel="0" collapsed="false">
      <c r="A2521" s="106" t="s">
        <v>5127</v>
      </c>
      <c r="B2521" s="106" t="s">
        <v>3782</v>
      </c>
    </row>
    <row r="2522" customFormat="false" ht="13.8" hidden="false" customHeight="false" outlineLevel="0" collapsed="false">
      <c r="A2522" s="106" t="s">
        <v>5128</v>
      </c>
      <c r="B2522" s="106" t="s">
        <v>3782</v>
      </c>
    </row>
    <row r="2523" customFormat="false" ht="13.8" hidden="false" customHeight="false" outlineLevel="0" collapsed="false">
      <c r="A2523" s="106" t="s">
        <v>5129</v>
      </c>
      <c r="B2523" s="106" t="s">
        <v>3782</v>
      </c>
    </row>
    <row r="2524" customFormat="false" ht="13.8" hidden="false" customHeight="false" outlineLevel="0" collapsed="false">
      <c r="A2524" s="106" t="s">
        <v>5130</v>
      </c>
      <c r="B2524" s="106" t="s">
        <v>3782</v>
      </c>
    </row>
    <row r="2525" customFormat="false" ht="13.8" hidden="false" customHeight="false" outlineLevel="0" collapsed="false">
      <c r="A2525" s="106" t="s">
        <v>5131</v>
      </c>
      <c r="B2525" s="106" t="s">
        <v>3782</v>
      </c>
    </row>
    <row r="2526" customFormat="false" ht="13.8" hidden="false" customHeight="false" outlineLevel="0" collapsed="false">
      <c r="A2526" s="106" t="s">
        <v>5132</v>
      </c>
      <c r="B2526" s="106" t="s">
        <v>3782</v>
      </c>
    </row>
    <row r="2527" customFormat="false" ht="13.8" hidden="false" customHeight="false" outlineLevel="0" collapsed="false">
      <c r="A2527" s="106" t="s">
        <v>5133</v>
      </c>
      <c r="B2527" s="106" t="s">
        <v>3782</v>
      </c>
    </row>
    <row r="2528" customFormat="false" ht="13.8" hidden="false" customHeight="false" outlineLevel="0" collapsed="false">
      <c r="A2528" s="106" t="s">
        <v>5134</v>
      </c>
      <c r="B2528" s="106" t="s">
        <v>3782</v>
      </c>
    </row>
    <row r="2529" customFormat="false" ht="13.8" hidden="false" customHeight="false" outlineLevel="0" collapsed="false">
      <c r="A2529" s="106" t="s">
        <v>5135</v>
      </c>
      <c r="B2529" s="106" t="s">
        <v>3782</v>
      </c>
    </row>
    <row r="2530" customFormat="false" ht="13.8" hidden="false" customHeight="false" outlineLevel="0" collapsed="false">
      <c r="A2530" s="106" t="s">
        <v>5136</v>
      </c>
      <c r="B2530" s="106" t="s">
        <v>3782</v>
      </c>
    </row>
    <row r="2531" customFormat="false" ht="13.8" hidden="false" customHeight="false" outlineLevel="0" collapsed="false">
      <c r="A2531" s="106" t="s">
        <v>5137</v>
      </c>
      <c r="B2531" s="106" t="s">
        <v>3782</v>
      </c>
    </row>
    <row r="2532" customFormat="false" ht="13.8" hidden="false" customHeight="false" outlineLevel="0" collapsed="false">
      <c r="A2532" s="106" t="s">
        <v>5138</v>
      </c>
      <c r="B2532" s="106" t="s">
        <v>3782</v>
      </c>
    </row>
    <row r="2533" customFormat="false" ht="13.8" hidden="false" customHeight="false" outlineLevel="0" collapsed="false">
      <c r="A2533" s="106" t="s">
        <v>5139</v>
      </c>
      <c r="B2533" s="106" t="s">
        <v>3782</v>
      </c>
    </row>
    <row r="2534" customFormat="false" ht="13.8" hidden="false" customHeight="false" outlineLevel="0" collapsed="false">
      <c r="A2534" s="106" t="s">
        <v>5140</v>
      </c>
      <c r="B2534" s="106" t="s">
        <v>3782</v>
      </c>
    </row>
    <row r="2535" customFormat="false" ht="13.8" hidden="false" customHeight="false" outlineLevel="0" collapsed="false">
      <c r="A2535" s="106" t="s">
        <v>5141</v>
      </c>
      <c r="B2535" s="106" t="s">
        <v>3782</v>
      </c>
    </row>
    <row r="2536" customFormat="false" ht="13.8" hidden="false" customHeight="false" outlineLevel="0" collapsed="false">
      <c r="A2536" s="106" t="s">
        <v>5142</v>
      </c>
      <c r="B2536" s="106" t="s">
        <v>3782</v>
      </c>
    </row>
    <row r="2537" customFormat="false" ht="13.8" hidden="false" customHeight="false" outlineLevel="0" collapsed="false">
      <c r="A2537" s="106" t="s">
        <v>5143</v>
      </c>
      <c r="B2537" s="106" t="s">
        <v>3782</v>
      </c>
    </row>
    <row r="2538" customFormat="false" ht="13.8" hidden="false" customHeight="false" outlineLevel="0" collapsed="false">
      <c r="A2538" s="106" t="s">
        <v>5144</v>
      </c>
      <c r="B2538" s="106" t="s">
        <v>3782</v>
      </c>
    </row>
    <row r="2539" customFormat="false" ht="13.8" hidden="false" customHeight="false" outlineLevel="0" collapsed="false">
      <c r="A2539" s="106" t="s">
        <v>5145</v>
      </c>
      <c r="B2539" s="106" t="s">
        <v>3782</v>
      </c>
    </row>
    <row r="2540" customFormat="false" ht="13.8" hidden="false" customHeight="false" outlineLevel="0" collapsed="false">
      <c r="A2540" s="106" t="s">
        <v>5146</v>
      </c>
      <c r="B2540" s="106" t="s">
        <v>3782</v>
      </c>
    </row>
    <row r="2541" customFormat="false" ht="13.8" hidden="false" customHeight="false" outlineLevel="0" collapsed="false">
      <c r="A2541" s="106" t="s">
        <v>5147</v>
      </c>
      <c r="B2541" s="106" t="s">
        <v>3782</v>
      </c>
    </row>
    <row r="2542" customFormat="false" ht="13.8" hidden="false" customHeight="false" outlineLevel="0" collapsed="false">
      <c r="A2542" s="106" t="s">
        <v>5148</v>
      </c>
      <c r="B2542" s="106" t="s">
        <v>3782</v>
      </c>
    </row>
    <row r="2543" customFormat="false" ht="13.8" hidden="false" customHeight="false" outlineLevel="0" collapsed="false">
      <c r="A2543" s="106" t="s">
        <v>5149</v>
      </c>
      <c r="B2543" s="106" t="s">
        <v>3782</v>
      </c>
    </row>
    <row r="2544" customFormat="false" ht="13.8" hidden="false" customHeight="false" outlineLevel="0" collapsed="false">
      <c r="A2544" s="106" t="s">
        <v>5150</v>
      </c>
      <c r="B2544" s="106" t="s">
        <v>3782</v>
      </c>
    </row>
    <row r="2545" customFormat="false" ht="13.8" hidden="false" customHeight="false" outlineLevel="0" collapsed="false">
      <c r="A2545" s="106" t="s">
        <v>5151</v>
      </c>
      <c r="B2545" s="106" t="s">
        <v>3782</v>
      </c>
    </row>
    <row r="2546" customFormat="false" ht="13.8" hidden="false" customHeight="false" outlineLevel="0" collapsed="false">
      <c r="A2546" s="106" t="s">
        <v>5152</v>
      </c>
      <c r="B2546" s="106" t="s">
        <v>3782</v>
      </c>
    </row>
    <row r="2547" customFormat="false" ht="13.8" hidden="false" customHeight="false" outlineLevel="0" collapsed="false">
      <c r="A2547" s="106" t="s">
        <v>5153</v>
      </c>
      <c r="B2547" s="106" t="s">
        <v>3782</v>
      </c>
    </row>
    <row r="2548" customFormat="false" ht="13.8" hidden="false" customHeight="false" outlineLevel="0" collapsed="false">
      <c r="A2548" s="106" t="s">
        <v>5154</v>
      </c>
      <c r="B2548" s="106" t="s">
        <v>3782</v>
      </c>
    </row>
    <row r="2549" customFormat="false" ht="13.8" hidden="false" customHeight="false" outlineLevel="0" collapsed="false">
      <c r="A2549" s="106" t="s">
        <v>5155</v>
      </c>
      <c r="B2549" s="106" t="s">
        <v>3782</v>
      </c>
    </row>
    <row r="2550" customFormat="false" ht="13.8" hidden="false" customHeight="false" outlineLevel="0" collapsed="false">
      <c r="A2550" s="106" t="s">
        <v>5156</v>
      </c>
      <c r="B2550" s="106" t="s">
        <v>3782</v>
      </c>
    </row>
    <row r="2551" customFormat="false" ht="13.8" hidden="false" customHeight="false" outlineLevel="0" collapsed="false">
      <c r="A2551" s="106" t="s">
        <v>5157</v>
      </c>
      <c r="B2551" s="106" t="s">
        <v>3782</v>
      </c>
    </row>
    <row r="2552" customFormat="false" ht="13.8" hidden="false" customHeight="false" outlineLevel="0" collapsed="false">
      <c r="A2552" s="106" t="s">
        <v>5158</v>
      </c>
      <c r="B2552" s="106" t="s">
        <v>3782</v>
      </c>
    </row>
    <row r="2553" customFormat="false" ht="13.8" hidden="false" customHeight="false" outlineLevel="0" collapsed="false">
      <c r="A2553" s="106" t="s">
        <v>5159</v>
      </c>
      <c r="B2553" s="106" t="s">
        <v>3782</v>
      </c>
    </row>
    <row r="2554" customFormat="false" ht="13.8" hidden="false" customHeight="false" outlineLevel="0" collapsed="false">
      <c r="A2554" s="106" t="s">
        <v>5160</v>
      </c>
      <c r="B2554" s="106" t="s">
        <v>3782</v>
      </c>
    </row>
    <row r="2555" customFormat="false" ht="13.8" hidden="false" customHeight="false" outlineLevel="0" collapsed="false">
      <c r="A2555" s="106" t="s">
        <v>5161</v>
      </c>
      <c r="B2555" s="106" t="s">
        <v>3782</v>
      </c>
    </row>
    <row r="2556" customFormat="false" ht="13.8" hidden="false" customHeight="false" outlineLevel="0" collapsed="false">
      <c r="A2556" s="106" t="s">
        <v>5162</v>
      </c>
      <c r="B2556" s="106" t="s">
        <v>3782</v>
      </c>
    </row>
    <row r="2557" customFormat="false" ht="13.8" hidden="false" customHeight="false" outlineLevel="0" collapsed="false">
      <c r="A2557" s="106" t="s">
        <v>5163</v>
      </c>
      <c r="B2557" s="106" t="s">
        <v>3782</v>
      </c>
    </row>
    <row r="2558" customFormat="false" ht="13.8" hidden="false" customHeight="false" outlineLevel="0" collapsed="false">
      <c r="A2558" s="106" t="s">
        <v>5164</v>
      </c>
      <c r="B2558" s="106" t="s">
        <v>3782</v>
      </c>
    </row>
    <row r="2559" customFormat="false" ht="13.8" hidden="false" customHeight="false" outlineLevel="0" collapsed="false">
      <c r="A2559" s="106" t="s">
        <v>5165</v>
      </c>
      <c r="B2559" s="106" t="s">
        <v>3782</v>
      </c>
    </row>
    <row r="2560" customFormat="false" ht="13.8" hidden="false" customHeight="false" outlineLevel="0" collapsed="false">
      <c r="A2560" s="106" t="s">
        <v>5166</v>
      </c>
      <c r="B2560" s="106" t="s">
        <v>3782</v>
      </c>
    </row>
    <row r="2561" customFormat="false" ht="13.8" hidden="false" customHeight="false" outlineLevel="0" collapsed="false">
      <c r="A2561" s="106" t="s">
        <v>5167</v>
      </c>
      <c r="B2561" s="106" t="s">
        <v>3782</v>
      </c>
    </row>
    <row r="2562" customFormat="false" ht="13.8" hidden="false" customHeight="false" outlineLevel="0" collapsed="false">
      <c r="A2562" s="106" t="s">
        <v>5168</v>
      </c>
      <c r="B2562" s="106" t="s">
        <v>3782</v>
      </c>
    </row>
    <row r="2563" customFormat="false" ht="13.8" hidden="false" customHeight="false" outlineLevel="0" collapsed="false">
      <c r="A2563" s="106" t="s">
        <v>5169</v>
      </c>
      <c r="B2563" s="106" t="s">
        <v>3782</v>
      </c>
    </row>
    <row r="2564" customFormat="false" ht="13.8" hidden="false" customHeight="false" outlineLevel="0" collapsed="false">
      <c r="A2564" s="106" t="s">
        <v>5170</v>
      </c>
      <c r="B2564" s="106" t="s">
        <v>3782</v>
      </c>
    </row>
    <row r="2565" customFormat="false" ht="13.8" hidden="false" customHeight="false" outlineLevel="0" collapsed="false">
      <c r="A2565" s="106" t="s">
        <v>5171</v>
      </c>
      <c r="B2565" s="106" t="s">
        <v>3782</v>
      </c>
    </row>
    <row r="2566" customFormat="false" ht="13.8" hidden="false" customHeight="false" outlineLevel="0" collapsed="false">
      <c r="A2566" s="106" t="s">
        <v>5172</v>
      </c>
      <c r="B2566" s="106" t="s">
        <v>3782</v>
      </c>
    </row>
    <row r="2567" customFormat="false" ht="13.8" hidden="false" customHeight="false" outlineLevel="0" collapsed="false">
      <c r="A2567" s="106" t="s">
        <v>5173</v>
      </c>
      <c r="B2567" s="106" t="s">
        <v>3782</v>
      </c>
    </row>
    <row r="2568" customFormat="false" ht="13.8" hidden="false" customHeight="false" outlineLevel="0" collapsed="false">
      <c r="A2568" s="106" t="s">
        <v>5174</v>
      </c>
      <c r="B2568" s="106" t="s">
        <v>3782</v>
      </c>
    </row>
    <row r="2569" customFormat="false" ht="13.8" hidden="false" customHeight="false" outlineLevel="0" collapsed="false">
      <c r="A2569" s="106" t="s">
        <v>5175</v>
      </c>
      <c r="B2569" s="106" t="s">
        <v>3782</v>
      </c>
    </row>
    <row r="2570" customFormat="false" ht="13.8" hidden="false" customHeight="false" outlineLevel="0" collapsed="false">
      <c r="A2570" s="106" t="s">
        <v>5176</v>
      </c>
      <c r="B2570" s="106" t="s">
        <v>3782</v>
      </c>
    </row>
    <row r="2571" customFormat="false" ht="13.8" hidden="false" customHeight="false" outlineLevel="0" collapsed="false">
      <c r="A2571" s="106" t="s">
        <v>5177</v>
      </c>
      <c r="B2571" s="106" t="s">
        <v>3782</v>
      </c>
    </row>
    <row r="2572" customFormat="false" ht="13.8" hidden="false" customHeight="false" outlineLevel="0" collapsed="false">
      <c r="A2572" s="106" t="s">
        <v>5178</v>
      </c>
      <c r="B2572" s="106" t="s">
        <v>3782</v>
      </c>
    </row>
    <row r="2573" customFormat="false" ht="13.8" hidden="false" customHeight="false" outlineLevel="0" collapsed="false">
      <c r="A2573" s="106" t="s">
        <v>5179</v>
      </c>
      <c r="B2573" s="106" t="s">
        <v>3782</v>
      </c>
    </row>
    <row r="2574" customFormat="false" ht="13.8" hidden="false" customHeight="false" outlineLevel="0" collapsed="false">
      <c r="A2574" s="106" t="s">
        <v>5180</v>
      </c>
      <c r="B2574" s="106" t="s">
        <v>3782</v>
      </c>
    </row>
    <row r="2575" customFormat="false" ht="13.8" hidden="false" customHeight="false" outlineLevel="0" collapsed="false">
      <c r="A2575" s="106" t="s">
        <v>5181</v>
      </c>
      <c r="B2575" s="106" t="s">
        <v>3782</v>
      </c>
    </row>
    <row r="2576" customFormat="false" ht="13.8" hidden="false" customHeight="false" outlineLevel="0" collapsed="false">
      <c r="A2576" s="106" t="s">
        <v>5182</v>
      </c>
      <c r="B2576" s="106" t="s">
        <v>3782</v>
      </c>
    </row>
    <row r="2577" customFormat="false" ht="13.8" hidden="false" customHeight="false" outlineLevel="0" collapsed="false">
      <c r="A2577" s="106" t="s">
        <v>5183</v>
      </c>
      <c r="B2577" s="106" t="s">
        <v>3782</v>
      </c>
    </row>
    <row r="2578" customFormat="false" ht="13.8" hidden="false" customHeight="false" outlineLevel="0" collapsed="false">
      <c r="A2578" s="106" t="s">
        <v>5184</v>
      </c>
      <c r="B2578" s="106" t="s">
        <v>3782</v>
      </c>
    </row>
    <row r="2579" customFormat="false" ht="13.8" hidden="false" customHeight="false" outlineLevel="0" collapsed="false">
      <c r="A2579" s="106" t="s">
        <v>5185</v>
      </c>
      <c r="B2579" s="106" t="s">
        <v>3782</v>
      </c>
    </row>
    <row r="2580" customFormat="false" ht="13.8" hidden="false" customHeight="false" outlineLevel="0" collapsed="false">
      <c r="A2580" s="106" t="s">
        <v>5186</v>
      </c>
      <c r="B2580" s="106" t="s">
        <v>3782</v>
      </c>
    </row>
    <row r="2581" customFormat="false" ht="13.8" hidden="false" customHeight="false" outlineLevel="0" collapsed="false">
      <c r="A2581" s="106" t="s">
        <v>5187</v>
      </c>
      <c r="B2581" s="106" t="s">
        <v>3782</v>
      </c>
    </row>
    <row r="2582" customFormat="false" ht="13.8" hidden="false" customHeight="false" outlineLevel="0" collapsed="false">
      <c r="A2582" s="106" t="s">
        <v>5188</v>
      </c>
      <c r="B2582" s="106" t="s">
        <v>3782</v>
      </c>
    </row>
    <row r="2583" customFormat="false" ht="13.8" hidden="false" customHeight="false" outlineLevel="0" collapsed="false">
      <c r="A2583" s="106" t="s">
        <v>5189</v>
      </c>
      <c r="B2583" s="106" t="s">
        <v>3782</v>
      </c>
    </row>
    <row r="2584" customFormat="false" ht="13.8" hidden="false" customHeight="false" outlineLevel="0" collapsed="false">
      <c r="A2584" s="106" t="s">
        <v>5190</v>
      </c>
      <c r="B2584" s="106" t="s">
        <v>3782</v>
      </c>
    </row>
    <row r="2585" customFormat="false" ht="13.8" hidden="false" customHeight="false" outlineLevel="0" collapsed="false">
      <c r="A2585" s="106" t="s">
        <v>5191</v>
      </c>
      <c r="B2585" s="106" t="s">
        <v>3782</v>
      </c>
    </row>
    <row r="2586" customFormat="false" ht="13.8" hidden="false" customHeight="false" outlineLevel="0" collapsed="false">
      <c r="A2586" s="106" t="s">
        <v>5192</v>
      </c>
      <c r="B2586" s="106" t="s">
        <v>3782</v>
      </c>
    </row>
    <row r="2587" customFormat="false" ht="13.8" hidden="false" customHeight="false" outlineLevel="0" collapsed="false">
      <c r="A2587" s="106" t="s">
        <v>5193</v>
      </c>
      <c r="B2587" s="106" t="s">
        <v>3782</v>
      </c>
    </row>
    <row r="2588" customFormat="false" ht="13.8" hidden="false" customHeight="false" outlineLevel="0" collapsed="false">
      <c r="A2588" s="106" t="s">
        <v>5194</v>
      </c>
      <c r="B2588" s="106" t="s">
        <v>3782</v>
      </c>
    </row>
    <row r="2589" customFormat="false" ht="13.8" hidden="false" customHeight="false" outlineLevel="0" collapsed="false">
      <c r="A2589" s="106" t="s">
        <v>5195</v>
      </c>
      <c r="B2589" s="106" t="s">
        <v>3782</v>
      </c>
    </row>
    <row r="2590" customFormat="false" ht="13.8" hidden="false" customHeight="false" outlineLevel="0" collapsed="false">
      <c r="A2590" s="106" t="s">
        <v>5196</v>
      </c>
      <c r="B2590" s="106" t="s">
        <v>3782</v>
      </c>
    </row>
    <row r="2591" customFormat="false" ht="13.8" hidden="false" customHeight="false" outlineLevel="0" collapsed="false">
      <c r="A2591" s="106" t="s">
        <v>5197</v>
      </c>
      <c r="B2591" s="106" t="s">
        <v>3782</v>
      </c>
    </row>
    <row r="2592" customFormat="false" ht="13.8" hidden="false" customHeight="false" outlineLevel="0" collapsed="false">
      <c r="A2592" s="106" t="s">
        <v>5198</v>
      </c>
      <c r="B2592" s="106" t="s">
        <v>3782</v>
      </c>
    </row>
    <row r="2593" customFormat="false" ht="13.8" hidden="false" customHeight="false" outlineLevel="0" collapsed="false">
      <c r="A2593" s="106" t="s">
        <v>5199</v>
      </c>
      <c r="B2593" s="106" t="s">
        <v>3782</v>
      </c>
    </row>
    <row r="2594" customFormat="false" ht="13.8" hidden="false" customHeight="false" outlineLevel="0" collapsed="false">
      <c r="A2594" s="106" t="s">
        <v>5200</v>
      </c>
      <c r="B2594" s="106" t="s">
        <v>3782</v>
      </c>
    </row>
    <row r="2595" customFormat="false" ht="13.8" hidden="false" customHeight="false" outlineLevel="0" collapsed="false">
      <c r="A2595" s="106" t="s">
        <v>5201</v>
      </c>
      <c r="B2595" s="106" t="s">
        <v>3782</v>
      </c>
    </row>
    <row r="2596" customFormat="false" ht="13.8" hidden="false" customHeight="false" outlineLevel="0" collapsed="false">
      <c r="A2596" s="106" t="s">
        <v>5202</v>
      </c>
      <c r="B2596" s="106" t="s">
        <v>3782</v>
      </c>
    </row>
    <row r="2597" customFormat="false" ht="13.8" hidden="false" customHeight="false" outlineLevel="0" collapsed="false">
      <c r="A2597" s="106" t="s">
        <v>5203</v>
      </c>
      <c r="B2597" s="106" t="s">
        <v>3782</v>
      </c>
    </row>
    <row r="2598" customFormat="false" ht="13.8" hidden="false" customHeight="false" outlineLevel="0" collapsed="false">
      <c r="A2598" s="106" t="s">
        <v>5204</v>
      </c>
      <c r="B2598" s="106" t="s">
        <v>3782</v>
      </c>
    </row>
    <row r="2599" customFormat="false" ht="13.8" hidden="false" customHeight="false" outlineLevel="0" collapsed="false">
      <c r="A2599" s="106" t="s">
        <v>5205</v>
      </c>
      <c r="B2599" s="106" t="s">
        <v>3782</v>
      </c>
    </row>
    <row r="2600" customFormat="false" ht="13.8" hidden="false" customHeight="false" outlineLevel="0" collapsed="false">
      <c r="A2600" s="106" t="s">
        <v>5206</v>
      </c>
      <c r="B2600" s="106" t="s">
        <v>3782</v>
      </c>
    </row>
    <row r="2601" customFormat="false" ht="13.8" hidden="false" customHeight="false" outlineLevel="0" collapsed="false">
      <c r="A2601" s="106" t="s">
        <v>5207</v>
      </c>
      <c r="B2601" s="106" t="s">
        <v>3782</v>
      </c>
    </row>
    <row r="2602" customFormat="false" ht="13.8" hidden="false" customHeight="false" outlineLevel="0" collapsed="false">
      <c r="A2602" s="106" t="s">
        <v>5208</v>
      </c>
      <c r="B2602" s="106" t="s">
        <v>3782</v>
      </c>
    </row>
    <row r="2603" customFormat="false" ht="13.8" hidden="false" customHeight="false" outlineLevel="0" collapsed="false">
      <c r="A2603" s="106" t="s">
        <v>5209</v>
      </c>
      <c r="B2603" s="106" t="s">
        <v>3782</v>
      </c>
    </row>
    <row r="2604" customFormat="false" ht="13.8" hidden="false" customHeight="false" outlineLevel="0" collapsed="false">
      <c r="A2604" s="106" t="s">
        <v>5210</v>
      </c>
      <c r="B2604" s="106" t="s">
        <v>3782</v>
      </c>
    </row>
    <row r="2605" customFormat="false" ht="13.8" hidden="false" customHeight="false" outlineLevel="0" collapsed="false">
      <c r="A2605" s="106" t="s">
        <v>5211</v>
      </c>
      <c r="B2605" s="106" t="s">
        <v>3782</v>
      </c>
    </row>
    <row r="2606" customFormat="false" ht="13.8" hidden="false" customHeight="false" outlineLevel="0" collapsed="false">
      <c r="A2606" s="106" t="s">
        <v>5212</v>
      </c>
      <c r="B2606" s="106" t="s">
        <v>3782</v>
      </c>
    </row>
    <row r="2607" customFormat="false" ht="13.8" hidden="false" customHeight="false" outlineLevel="0" collapsed="false">
      <c r="A2607" s="106" t="s">
        <v>5213</v>
      </c>
      <c r="B2607" s="106" t="s">
        <v>3782</v>
      </c>
    </row>
    <row r="2608" customFormat="false" ht="13.8" hidden="false" customHeight="false" outlineLevel="0" collapsed="false">
      <c r="A2608" s="106" t="s">
        <v>5214</v>
      </c>
      <c r="B2608" s="106" t="s">
        <v>3782</v>
      </c>
    </row>
    <row r="2609" customFormat="false" ht="13.8" hidden="false" customHeight="false" outlineLevel="0" collapsed="false">
      <c r="A2609" s="106" t="s">
        <v>5215</v>
      </c>
      <c r="B2609" s="106" t="s">
        <v>3782</v>
      </c>
    </row>
    <row r="2610" customFormat="false" ht="13.8" hidden="false" customHeight="false" outlineLevel="0" collapsed="false">
      <c r="A2610" s="106" t="s">
        <v>5216</v>
      </c>
      <c r="B2610" s="106" t="s">
        <v>3782</v>
      </c>
    </row>
    <row r="2611" customFormat="false" ht="13.8" hidden="false" customHeight="false" outlineLevel="0" collapsed="false">
      <c r="A2611" s="106" t="s">
        <v>5217</v>
      </c>
      <c r="B2611" s="106" t="s">
        <v>3782</v>
      </c>
    </row>
    <row r="2612" customFormat="false" ht="13.8" hidden="false" customHeight="false" outlineLevel="0" collapsed="false">
      <c r="A2612" s="106" t="s">
        <v>5218</v>
      </c>
      <c r="B2612" s="106" t="s">
        <v>3782</v>
      </c>
    </row>
    <row r="2613" customFormat="false" ht="13.8" hidden="false" customHeight="false" outlineLevel="0" collapsed="false">
      <c r="A2613" s="106" t="s">
        <v>5219</v>
      </c>
      <c r="B2613" s="106" t="s">
        <v>3782</v>
      </c>
    </row>
    <row r="2614" customFormat="false" ht="13.8" hidden="false" customHeight="false" outlineLevel="0" collapsed="false">
      <c r="A2614" s="106" t="s">
        <v>5220</v>
      </c>
      <c r="B2614" s="106" t="s">
        <v>3782</v>
      </c>
    </row>
    <row r="2615" customFormat="false" ht="13.8" hidden="false" customHeight="false" outlineLevel="0" collapsed="false">
      <c r="A2615" s="106" t="s">
        <v>5221</v>
      </c>
      <c r="B2615" s="106" t="s">
        <v>3782</v>
      </c>
    </row>
    <row r="2616" customFormat="false" ht="13.8" hidden="false" customHeight="false" outlineLevel="0" collapsed="false">
      <c r="A2616" s="106" t="s">
        <v>5222</v>
      </c>
      <c r="B2616" s="106" t="s">
        <v>3782</v>
      </c>
    </row>
    <row r="2617" customFormat="false" ht="13.8" hidden="false" customHeight="false" outlineLevel="0" collapsed="false">
      <c r="A2617" s="106" t="s">
        <v>5223</v>
      </c>
      <c r="B2617" s="106" t="s">
        <v>3782</v>
      </c>
    </row>
    <row r="2618" customFormat="false" ht="13.8" hidden="false" customHeight="false" outlineLevel="0" collapsed="false">
      <c r="A2618" s="106" t="s">
        <v>5224</v>
      </c>
      <c r="B2618" s="106" t="s">
        <v>3782</v>
      </c>
    </row>
    <row r="2619" customFormat="false" ht="13.8" hidden="false" customHeight="false" outlineLevel="0" collapsed="false">
      <c r="A2619" s="106" t="s">
        <v>5225</v>
      </c>
      <c r="B2619" s="106" t="s">
        <v>3782</v>
      </c>
    </row>
    <row r="2620" customFormat="false" ht="13.8" hidden="false" customHeight="false" outlineLevel="0" collapsed="false">
      <c r="A2620" s="106" t="s">
        <v>5226</v>
      </c>
      <c r="B2620" s="106" t="s">
        <v>3782</v>
      </c>
    </row>
    <row r="2621" customFormat="false" ht="13.8" hidden="false" customHeight="false" outlineLevel="0" collapsed="false">
      <c r="A2621" s="106" t="s">
        <v>5227</v>
      </c>
      <c r="B2621" s="106" t="s">
        <v>3782</v>
      </c>
    </row>
    <row r="2622" customFormat="false" ht="13.8" hidden="false" customHeight="false" outlineLevel="0" collapsed="false">
      <c r="A2622" s="106" t="s">
        <v>5228</v>
      </c>
      <c r="B2622" s="106" t="s">
        <v>3782</v>
      </c>
    </row>
    <row r="2623" customFormat="false" ht="13.8" hidden="false" customHeight="false" outlineLevel="0" collapsed="false">
      <c r="A2623" s="106" t="s">
        <v>5229</v>
      </c>
      <c r="B2623" s="106" t="s">
        <v>3782</v>
      </c>
    </row>
    <row r="2624" customFormat="false" ht="13.8" hidden="false" customHeight="false" outlineLevel="0" collapsed="false">
      <c r="A2624" s="106" t="s">
        <v>5230</v>
      </c>
      <c r="B2624" s="106" t="s">
        <v>3782</v>
      </c>
    </row>
    <row r="2625" customFormat="false" ht="13.8" hidden="false" customHeight="false" outlineLevel="0" collapsed="false">
      <c r="A2625" s="106" t="s">
        <v>5231</v>
      </c>
      <c r="B2625" s="106" t="s">
        <v>3782</v>
      </c>
    </row>
    <row r="2626" customFormat="false" ht="13.8" hidden="false" customHeight="false" outlineLevel="0" collapsed="false">
      <c r="A2626" s="106" t="s">
        <v>5232</v>
      </c>
      <c r="B2626" s="106" t="s">
        <v>3782</v>
      </c>
    </row>
    <row r="2627" customFormat="false" ht="13.8" hidden="false" customHeight="false" outlineLevel="0" collapsed="false">
      <c r="A2627" s="106" t="s">
        <v>5233</v>
      </c>
      <c r="B2627" s="106" t="s">
        <v>3782</v>
      </c>
    </row>
    <row r="2628" customFormat="false" ht="13.8" hidden="false" customHeight="false" outlineLevel="0" collapsed="false">
      <c r="A2628" s="106" t="s">
        <v>5234</v>
      </c>
      <c r="B2628" s="106" t="s">
        <v>3782</v>
      </c>
    </row>
    <row r="2629" customFormat="false" ht="13.8" hidden="false" customHeight="false" outlineLevel="0" collapsed="false">
      <c r="A2629" s="106" t="s">
        <v>5235</v>
      </c>
      <c r="B2629" s="106" t="s">
        <v>3782</v>
      </c>
    </row>
    <row r="2630" customFormat="false" ht="13.8" hidden="false" customHeight="false" outlineLevel="0" collapsed="false">
      <c r="A2630" s="106" t="s">
        <v>5236</v>
      </c>
      <c r="B2630" s="106" t="s">
        <v>3782</v>
      </c>
    </row>
    <row r="2631" customFormat="false" ht="13.8" hidden="false" customHeight="false" outlineLevel="0" collapsed="false">
      <c r="A2631" s="106" t="s">
        <v>5237</v>
      </c>
      <c r="B2631" s="106" t="s">
        <v>3782</v>
      </c>
    </row>
    <row r="2632" customFormat="false" ht="13.8" hidden="false" customHeight="false" outlineLevel="0" collapsed="false">
      <c r="A2632" s="106" t="s">
        <v>5238</v>
      </c>
      <c r="B2632" s="106" t="s">
        <v>3782</v>
      </c>
    </row>
    <row r="2633" customFormat="false" ht="13.8" hidden="false" customHeight="false" outlineLevel="0" collapsed="false">
      <c r="A2633" s="106" t="s">
        <v>5239</v>
      </c>
      <c r="B2633" s="106" t="s">
        <v>3782</v>
      </c>
    </row>
    <row r="2634" customFormat="false" ht="13.8" hidden="false" customHeight="false" outlineLevel="0" collapsed="false">
      <c r="A2634" s="106" t="s">
        <v>5240</v>
      </c>
      <c r="B2634" s="106" t="s">
        <v>3782</v>
      </c>
    </row>
    <row r="2635" customFormat="false" ht="13.8" hidden="false" customHeight="false" outlineLevel="0" collapsed="false">
      <c r="A2635" s="106" t="s">
        <v>5241</v>
      </c>
      <c r="B2635" s="106" t="s">
        <v>3782</v>
      </c>
    </row>
    <row r="2636" customFormat="false" ht="13.8" hidden="false" customHeight="false" outlineLevel="0" collapsed="false">
      <c r="A2636" s="106" t="s">
        <v>5242</v>
      </c>
      <c r="B2636" s="106" t="s">
        <v>3782</v>
      </c>
    </row>
    <row r="2637" customFormat="false" ht="13.8" hidden="false" customHeight="false" outlineLevel="0" collapsed="false">
      <c r="A2637" s="106" t="s">
        <v>5243</v>
      </c>
      <c r="B2637" s="106" t="s">
        <v>3782</v>
      </c>
    </row>
    <row r="2638" customFormat="false" ht="13.8" hidden="false" customHeight="false" outlineLevel="0" collapsed="false">
      <c r="A2638" s="106" t="s">
        <v>5244</v>
      </c>
      <c r="B2638" s="106" t="s">
        <v>3782</v>
      </c>
    </row>
    <row r="2639" customFormat="false" ht="13.8" hidden="false" customHeight="false" outlineLevel="0" collapsed="false">
      <c r="A2639" s="106" t="s">
        <v>5245</v>
      </c>
      <c r="B2639" s="106" t="s">
        <v>3782</v>
      </c>
    </row>
    <row r="2640" customFormat="false" ht="13.8" hidden="false" customHeight="false" outlineLevel="0" collapsed="false">
      <c r="A2640" s="106" t="s">
        <v>5246</v>
      </c>
      <c r="B2640" s="106" t="s">
        <v>3782</v>
      </c>
    </row>
    <row r="2641" customFormat="false" ht="13.8" hidden="false" customHeight="false" outlineLevel="0" collapsed="false">
      <c r="A2641" s="106" t="s">
        <v>5247</v>
      </c>
      <c r="B2641" s="106" t="s">
        <v>3782</v>
      </c>
    </row>
    <row r="2642" customFormat="false" ht="13.8" hidden="false" customHeight="false" outlineLevel="0" collapsed="false">
      <c r="A2642" s="106" t="s">
        <v>5248</v>
      </c>
      <c r="B2642" s="106" t="s">
        <v>3782</v>
      </c>
    </row>
    <row r="2643" customFormat="false" ht="13.8" hidden="false" customHeight="false" outlineLevel="0" collapsed="false">
      <c r="A2643" s="106" t="s">
        <v>5249</v>
      </c>
      <c r="B2643" s="106" t="s">
        <v>3782</v>
      </c>
    </row>
    <row r="2644" customFormat="false" ht="13.8" hidden="false" customHeight="false" outlineLevel="0" collapsed="false">
      <c r="A2644" s="106" t="s">
        <v>5250</v>
      </c>
      <c r="B2644" s="106" t="s">
        <v>3782</v>
      </c>
    </row>
    <row r="2645" customFormat="false" ht="13.8" hidden="false" customHeight="false" outlineLevel="0" collapsed="false">
      <c r="A2645" s="106" t="s">
        <v>5251</v>
      </c>
      <c r="B2645" s="106" t="s">
        <v>3782</v>
      </c>
    </row>
    <row r="2646" customFormat="false" ht="13.8" hidden="false" customHeight="false" outlineLevel="0" collapsed="false">
      <c r="A2646" s="106" t="s">
        <v>5252</v>
      </c>
      <c r="B2646" s="106" t="s">
        <v>3782</v>
      </c>
    </row>
    <row r="2647" customFormat="false" ht="13.8" hidden="false" customHeight="false" outlineLevel="0" collapsed="false">
      <c r="A2647" s="106" t="s">
        <v>5253</v>
      </c>
      <c r="B2647" s="106" t="s">
        <v>3782</v>
      </c>
    </row>
    <row r="2648" customFormat="false" ht="13.8" hidden="false" customHeight="false" outlineLevel="0" collapsed="false">
      <c r="A2648" s="106" t="s">
        <v>5254</v>
      </c>
      <c r="B2648" s="106" t="s">
        <v>3782</v>
      </c>
    </row>
    <row r="2649" customFormat="false" ht="13.8" hidden="false" customHeight="false" outlineLevel="0" collapsed="false">
      <c r="A2649" s="106" t="s">
        <v>5255</v>
      </c>
      <c r="B2649" s="106" t="s">
        <v>3782</v>
      </c>
    </row>
    <row r="2650" customFormat="false" ht="13.8" hidden="false" customHeight="false" outlineLevel="0" collapsed="false">
      <c r="A2650" s="106" t="s">
        <v>5256</v>
      </c>
      <c r="B2650" s="106" t="s">
        <v>3782</v>
      </c>
    </row>
    <row r="2651" customFormat="false" ht="13.8" hidden="false" customHeight="false" outlineLevel="0" collapsed="false">
      <c r="A2651" s="106" t="s">
        <v>5257</v>
      </c>
      <c r="B2651" s="106" t="s">
        <v>3782</v>
      </c>
    </row>
    <row r="2652" customFormat="false" ht="13.8" hidden="false" customHeight="false" outlineLevel="0" collapsed="false">
      <c r="A2652" s="106" t="s">
        <v>5258</v>
      </c>
      <c r="B2652" s="106" t="s">
        <v>3782</v>
      </c>
    </row>
    <row r="2653" customFormat="false" ht="13.8" hidden="false" customHeight="false" outlineLevel="0" collapsed="false">
      <c r="A2653" s="106" t="s">
        <v>5259</v>
      </c>
      <c r="B2653" s="106" t="s">
        <v>3782</v>
      </c>
    </row>
    <row r="2654" customFormat="false" ht="13.8" hidden="false" customHeight="false" outlineLevel="0" collapsed="false">
      <c r="A2654" s="106" t="s">
        <v>5260</v>
      </c>
      <c r="B2654" s="106" t="s">
        <v>3782</v>
      </c>
    </row>
    <row r="2655" customFormat="false" ht="13.8" hidden="false" customHeight="false" outlineLevel="0" collapsed="false">
      <c r="A2655" s="106" t="s">
        <v>5261</v>
      </c>
      <c r="B2655" s="106" t="s">
        <v>3782</v>
      </c>
    </row>
    <row r="2656" customFormat="false" ht="13.8" hidden="false" customHeight="false" outlineLevel="0" collapsed="false">
      <c r="A2656" s="106" t="s">
        <v>5262</v>
      </c>
      <c r="B2656" s="106" t="s">
        <v>3782</v>
      </c>
    </row>
    <row r="2657" customFormat="false" ht="13.8" hidden="false" customHeight="false" outlineLevel="0" collapsed="false">
      <c r="A2657" s="106" t="s">
        <v>5263</v>
      </c>
      <c r="B2657" s="106" t="s">
        <v>3782</v>
      </c>
    </row>
    <row r="2658" customFormat="false" ht="13.8" hidden="false" customHeight="false" outlineLevel="0" collapsed="false">
      <c r="A2658" s="106" t="s">
        <v>5264</v>
      </c>
      <c r="B2658" s="106" t="s">
        <v>3782</v>
      </c>
    </row>
    <row r="2659" customFormat="false" ht="13.8" hidden="false" customHeight="false" outlineLevel="0" collapsed="false">
      <c r="A2659" s="106" t="s">
        <v>5265</v>
      </c>
      <c r="B2659" s="106" t="s">
        <v>3782</v>
      </c>
    </row>
    <row r="2660" customFormat="false" ht="13.8" hidden="false" customHeight="false" outlineLevel="0" collapsed="false">
      <c r="A2660" s="106" t="s">
        <v>5266</v>
      </c>
      <c r="B2660" s="106" t="s">
        <v>3782</v>
      </c>
    </row>
    <row r="2661" customFormat="false" ht="13.8" hidden="false" customHeight="false" outlineLevel="0" collapsed="false">
      <c r="A2661" s="106" t="s">
        <v>5267</v>
      </c>
      <c r="B2661" s="106" t="s">
        <v>3782</v>
      </c>
    </row>
    <row r="2662" customFormat="false" ht="13.8" hidden="false" customHeight="false" outlineLevel="0" collapsed="false">
      <c r="A2662" s="106" t="s">
        <v>5268</v>
      </c>
      <c r="B2662" s="106" t="s">
        <v>3782</v>
      </c>
    </row>
    <row r="2663" customFormat="false" ht="13.8" hidden="false" customHeight="false" outlineLevel="0" collapsed="false">
      <c r="A2663" s="106" t="s">
        <v>5269</v>
      </c>
      <c r="B2663" s="106" t="s">
        <v>3782</v>
      </c>
    </row>
    <row r="2664" customFormat="false" ht="13.8" hidden="false" customHeight="false" outlineLevel="0" collapsed="false">
      <c r="A2664" s="106" t="s">
        <v>5270</v>
      </c>
      <c r="B2664" s="106" t="s">
        <v>3782</v>
      </c>
    </row>
    <row r="2665" customFormat="false" ht="13.8" hidden="false" customHeight="false" outlineLevel="0" collapsed="false">
      <c r="A2665" s="106" t="s">
        <v>5271</v>
      </c>
      <c r="B2665" s="106" t="s">
        <v>3782</v>
      </c>
    </row>
    <row r="2666" customFormat="false" ht="13.8" hidden="false" customHeight="false" outlineLevel="0" collapsed="false">
      <c r="A2666" s="106" t="s">
        <v>5272</v>
      </c>
      <c r="B2666" s="106" t="s">
        <v>3782</v>
      </c>
    </row>
    <row r="2667" customFormat="false" ht="13.8" hidden="false" customHeight="false" outlineLevel="0" collapsed="false">
      <c r="A2667" s="106" t="s">
        <v>5273</v>
      </c>
      <c r="B2667" s="106" t="s">
        <v>3782</v>
      </c>
    </row>
    <row r="2668" customFormat="false" ht="13.8" hidden="false" customHeight="false" outlineLevel="0" collapsed="false">
      <c r="A2668" s="106" t="s">
        <v>5274</v>
      </c>
      <c r="B2668" s="106" t="s">
        <v>3782</v>
      </c>
    </row>
    <row r="2669" customFormat="false" ht="13.8" hidden="false" customHeight="false" outlineLevel="0" collapsed="false">
      <c r="A2669" s="106" t="s">
        <v>5275</v>
      </c>
      <c r="B2669" s="106" t="s">
        <v>3782</v>
      </c>
    </row>
    <row r="2670" customFormat="false" ht="13.8" hidden="false" customHeight="false" outlineLevel="0" collapsed="false">
      <c r="A2670" s="106" t="s">
        <v>5276</v>
      </c>
      <c r="B2670" s="106" t="s">
        <v>3782</v>
      </c>
    </row>
    <row r="2671" customFormat="false" ht="13.8" hidden="false" customHeight="false" outlineLevel="0" collapsed="false">
      <c r="A2671" s="106" t="s">
        <v>5277</v>
      </c>
      <c r="B2671" s="106" t="s">
        <v>3782</v>
      </c>
    </row>
    <row r="2672" customFormat="false" ht="13.8" hidden="false" customHeight="false" outlineLevel="0" collapsed="false">
      <c r="A2672" s="106" t="s">
        <v>5278</v>
      </c>
      <c r="B2672" s="106" t="s">
        <v>3782</v>
      </c>
    </row>
    <row r="2673" customFormat="false" ht="13.8" hidden="false" customHeight="false" outlineLevel="0" collapsed="false">
      <c r="A2673" s="106" t="s">
        <v>5279</v>
      </c>
      <c r="B2673" s="106" t="s">
        <v>3782</v>
      </c>
    </row>
    <row r="2674" customFormat="false" ht="13.8" hidden="false" customHeight="false" outlineLevel="0" collapsed="false">
      <c r="A2674" s="106" t="s">
        <v>5280</v>
      </c>
      <c r="B2674" s="106" t="s">
        <v>3782</v>
      </c>
    </row>
    <row r="2675" customFormat="false" ht="13.8" hidden="false" customHeight="false" outlineLevel="0" collapsed="false">
      <c r="A2675" s="106" t="s">
        <v>5281</v>
      </c>
      <c r="B2675" s="106" t="s">
        <v>3782</v>
      </c>
    </row>
    <row r="2676" customFormat="false" ht="13.8" hidden="false" customHeight="false" outlineLevel="0" collapsed="false">
      <c r="A2676" s="106" t="s">
        <v>5282</v>
      </c>
      <c r="B2676" s="106" t="s">
        <v>3782</v>
      </c>
    </row>
    <row r="2677" customFormat="false" ht="13.8" hidden="false" customHeight="false" outlineLevel="0" collapsed="false">
      <c r="A2677" s="106" t="s">
        <v>5283</v>
      </c>
      <c r="B2677" s="106" t="s">
        <v>3782</v>
      </c>
    </row>
    <row r="2678" customFormat="false" ht="13.8" hidden="false" customHeight="false" outlineLevel="0" collapsed="false">
      <c r="A2678" s="106" t="s">
        <v>5284</v>
      </c>
      <c r="B2678" s="106" t="s">
        <v>3782</v>
      </c>
    </row>
    <row r="2679" customFormat="false" ht="13.8" hidden="false" customHeight="false" outlineLevel="0" collapsed="false">
      <c r="A2679" s="106" t="s">
        <v>5285</v>
      </c>
      <c r="B2679" s="106" t="s">
        <v>3782</v>
      </c>
    </row>
    <row r="2680" customFormat="false" ht="13.8" hidden="false" customHeight="false" outlineLevel="0" collapsed="false">
      <c r="A2680" s="106" t="s">
        <v>5286</v>
      </c>
      <c r="B2680" s="106" t="s">
        <v>3782</v>
      </c>
    </row>
    <row r="2681" customFormat="false" ht="13.8" hidden="false" customHeight="false" outlineLevel="0" collapsed="false">
      <c r="A2681" s="106" t="s">
        <v>5287</v>
      </c>
      <c r="B2681" s="106" t="s">
        <v>3782</v>
      </c>
    </row>
    <row r="2682" customFormat="false" ht="13.8" hidden="false" customHeight="false" outlineLevel="0" collapsed="false">
      <c r="A2682" s="106" t="s">
        <v>5288</v>
      </c>
      <c r="B2682" s="106" t="s">
        <v>3782</v>
      </c>
    </row>
    <row r="2683" customFormat="false" ht="13.8" hidden="false" customHeight="false" outlineLevel="0" collapsed="false">
      <c r="A2683" s="106" t="s">
        <v>5289</v>
      </c>
      <c r="B2683" s="106" t="s">
        <v>3782</v>
      </c>
    </row>
    <row r="2684" customFormat="false" ht="13.8" hidden="false" customHeight="false" outlineLevel="0" collapsed="false">
      <c r="A2684" s="106" t="s">
        <v>5290</v>
      </c>
      <c r="B2684" s="106" t="s">
        <v>3782</v>
      </c>
    </row>
    <row r="2685" customFormat="false" ht="13.8" hidden="false" customHeight="false" outlineLevel="0" collapsed="false">
      <c r="A2685" s="106" t="s">
        <v>5291</v>
      </c>
      <c r="B2685" s="106" t="s">
        <v>3782</v>
      </c>
    </row>
    <row r="2686" customFormat="false" ht="13.8" hidden="false" customHeight="false" outlineLevel="0" collapsed="false">
      <c r="A2686" s="106" t="s">
        <v>5292</v>
      </c>
      <c r="B2686" s="106" t="s">
        <v>3782</v>
      </c>
    </row>
    <row r="2687" customFormat="false" ht="13.8" hidden="false" customHeight="false" outlineLevel="0" collapsed="false">
      <c r="A2687" s="106" t="s">
        <v>5293</v>
      </c>
      <c r="B2687" s="106" t="s">
        <v>3782</v>
      </c>
    </row>
    <row r="2688" customFormat="false" ht="13.8" hidden="false" customHeight="false" outlineLevel="0" collapsed="false">
      <c r="A2688" s="106" t="s">
        <v>5294</v>
      </c>
      <c r="B2688" s="106" t="s">
        <v>3782</v>
      </c>
    </row>
    <row r="2689" customFormat="false" ht="13.8" hidden="false" customHeight="false" outlineLevel="0" collapsed="false">
      <c r="A2689" s="106" t="s">
        <v>5295</v>
      </c>
      <c r="B2689" s="106" t="s">
        <v>3782</v>
      </c>
    </row>
    <row r="2690" customFormat="false" ht="13.8" hidden="false" customHeight="false" outlineLevel="0" collapsed="false">
      <c r="A2690" s="106" t="s">
        <v>5296</v>
      </c>
      <c r="B2690" s="106" t="s">
        <v>3782</v>
      </c>
    </row>
    <row r="2691" customFormat="false" ht="13.8" hidden="false" customHeight="false" outlineLevel="0" collapsed="false">
      <c r="A2691" s="106" t="s">
        <v>5297</v>
      </c>
      <c r="B2691" s="106" t="s">
        <v>3782</v>
      </c>
    </row>
    <row r="2692" customFormat="false" ht="13.8" hidden="false" customHeight="false" outlineLevel="0" collapsed="false">
      <c r="A2692" s="106" t="s">
        <v>5298</v>
      </c>
      <c r="B2692" s="106" t="s">
        <v>3782</v>
      </c>
    </row>
    <row r="2693" customFormat="false" ht="13.8" hidden="false" customHeight="false" outlineLevel="0" collapsed="false">
      <c r="A2693" s="106" t="s">
        <v>5299</v>
      </c>
      <c r="B2693" s="106" t="s">
        <v>3782</v>
      </c>
    </row>
    <row r="2694" customFormat="false" ht="13.8" hidden="false" customHeight="false" outlineLevel="0" collapsed="false">
      <c r="A2694" s="106" t="s">
        <v>5300</v>
      </c>
      <c r="B2694" s="106" t="s">
        <v>3782</v>
      </c>
    </row>
    <row r="2695" customFormat="false" ht="13.8" hidden="false" customHeight="false" outlineLevel="0" collapsed="false">
      <c r="A2695" s="106" t="s">
        <v>5301</v>
      </c>
      <c r="B2695" s="106" t="s">
        <v>3782</v>
      </c>
    </row>
    <row r="2696" customFormat="false" ht="13.8" hidden="false" customHeight="false" outlineLevel="0" collapsed="false">
      <c r="A2696" s="106" t="s">
        <v>5302</v>
      </c>
      <c r="B2696" s="106" t="s">
        <v>3782</v>
      </c>
    </row>
    <row r="2697" customFormat="false" ht="13.8" hidden="false" customHeight="false" outlineLevel="0" collapsed="false">
      <c r="A2697" s="106" t="s">
        <v>5303</v>
      </c>
      <c r="B2697" s="106" t="s">
        <v>3782</v>
      </c>
    </row>
    <row r="2698" customFormat="false" ht="13.8" hidden="false" customHeight="false" outlineLevel="0" collapsed="false">
      <c r="A2698" s="106" t="s">
        <v>5304</v>
      </c>
      <c r="B2698" s="106" t="s">
        <v>3782</v>
      </c>
    </row>
    <row r="2699" customFormat="false" ht="13.8" hidden="false" customHeight="false" outlineLevel="0" collapsed="false">
      <c r="A2699" s="106" t="s">
        <v>5305</v>
      </c>
      <c r="B2699" s="106" t="s">
        <v>3782</v>
      </c>
    </row>
    <row r="2700" customFormat="false" ht="13.8" hidden="false" customHeight="false" outlineLevel="0" collapsed="false">
      <c r="A2700" s="106" t="s">
        <v>5306</v>
      </c>
      <c r="B2700" s="106" t="s">
        <v>3782</v>
      </c>
    </row>
    <row r="2701" customFormat="false" ht="13.8" hidden="false" customHeight="false" outlineLevel="0" collapsed="false">
      <c r="A2701" s="106" t="s">
        <v>5307</v>
      </c>
      <c r="B2701" s="106" t="s">
        <v>3782</v>
      </c>
    </row>
    <row r="2702" customFormat="false" ht="13.8" hidden="false" customHeight="false" outlineLevel="0" collapsed="false">
      <c r="A2702" s="106" t="s">
        <v>5308</v>
      </c>
      <c r="B2702" s="106" t="s">
        <v>3782</v>
      </c>
    </row>
    <row r="2703" customFormat="false" ht="13.8" hidden="false" customHeight="false" outlineLevel="0" collapsed="false">
      <c r="A2703" s="106" t="s">
        <v>5309</v>
      </c>
      <c r="B2703" s="106" t="s">
        <v>3782</v>
      </c>
    </row>
    <row r="2704" customFormat="false" ht="13.8" hidden="false" customHeight="false" outlineLevel="0" collapsed="false">
      <c r="A2704" s="106" t="s">
        <v>5310</v>
      </c>
      <c r="B2704" s="106" t="s">
        <v>3782</v>
      </c>
    </row>
    <row r="2705" customFormat="false" ht="13.8" hidden="false" customHeight="false" outlineLevel="0" collapsed="false">
      <c r="A2705" s="106" t="s">
        <v>5311</v>
      </c>
      <c r="B2705" s="106" t="s">
        <v>3782</v>
      </c>
    </row>
    <row r="2706" customFormat="false" ht="13.8" hidden="false" customHeight="false" outlineLevel="0" collapsed="false">
      <c r="A2706" s="106" t="s">
        <v>5312</v>
      </c>
      <c r="B2706" s="106" t="s">
        <v>3782</v>
      </c>
    </row>
    <row r="2707" customFormat="false" ht="13.8" hidden="false" customHeight="false" outlineLevel="0" collapsed="false">
      <c r="A2707" s="106" t="s">
        <v>5313</v>
      </c>
      <c r="B2707" s="106" t="s">
        <v>3782</v>
      </c>
    </row>
    <row r="2708" customFormat="false" ht="13.8" hidden="false" customHeight="false" outlineLevel="0" collapsed="false">
      <c r="A2708" s="106" t="s">
        <v>5314</v>
      </c>
      <c r="B2708" s="106" t="s">
        <v>3782</v>
      </c>
    </row>
    <row r="2709" customFormat="false" ht="13.8" hidden="false" customHeight="false" outlineLevel="0" collapsed="false">
      <c r="A2709" s="106" t="s">
        <v>5315</v>
      </c>
      <c r="B2709" s="106" t="s">
        <v>3782</v>
      </c>
    </row>
    <row r="2710" customFormat="false" ht="13.8" hidden="false" customHeight="false" outlineLevel="0" collapsed="false">
      <c r="A2710" s="106" t="s">
        <v>5316</v>
      </c>
      <c r="B2710" s="106" t="s">
        <v>3782</v>
      </c>
    </row>
    <row r="2711" customFormat="false" ht="13.8" hidden="false" customHeight="false" outlineLevel="0" collapsed="false">
      <c r="A2711" s="106" t="s">
        <v>5317</v>
      </c>
      <c r="B2711" s="106" t="s">
        <v>3782</v>
      </c>
    </row>
    <row r="2712" customFormat="false" ht="13.8" hidden="false" customHeight="false" outlineLevel="0" collapsed="false">
      <c r="A2712" s="106" t="s">
        <v>5318</v>
      </c>
      <c r="B2712" s="106" t="s">
        <v>3782</v>
      </c>
    </row>
    <row r="2713" customFormat="false" ht="13.8" hidden="false" customHeight="false" outlineLevel="0" collapsed="false">
      <c r="A2713" s="106" t="s">
        <v>5319</v>
      </c>
      <c r="B2713" s="106" t="s">
        <v>3782</v>
      </c>
    </row>
    <row r="2714" customFormat="false" ht="13.8" hidden="false" customHeight="false" outlineLevel="0" collapsed="false">
      <c r="A2714" s="106" t="s">
        <v>5320</v>
      </c>
      <c r="B2714" s="106" t="s">
        <v>3782</v>
      </c>
    </row>
    <row r="2715" customFormat="false" ht="13.8" hidden="false" customHeight="false" outlineLevel="0" collapsed="false">
      <c r="A2715" s="106" t="s">
        <v>5321</v>
      </c>
      <c r="B2715" s="106" t="s">
        <v>3782</v>
      </c>
    </row>
    <row r="2716" customFormat="false" ht="13.8" hidden="false" customHeight="false" outlineLevel="0" collapsed="false">
      <c r="A2716" s="106" t="s">
        <v>5322</v>
      </c>
      <c r="B2716" s="106" t="s">
        <v>3782</v>
      </c>
    </row>
    <row r="2717" customFormat="false" ht="13.8" hidden="false" customHeight="false" outlineLevel="0" collapsed="false">
      <c r="A2717" s="106" t="s">
        <v>5323</v>
      </c>
      <c r="B2717" s="106" t="s">
        <v>3782</v>
      </c>
    </row>
    <row r="2718" customFormat="false" ht="13.8" hidden="false" customHeight="false" outlineLevel="0" collapsed="false">
      <c r="A2718" s="106" t="s">
        <v>5324</v>
      </c>
      <c r="B2718" s="106" t="s">
        <v>3782</v>
      </c>
    </row>
    <row r="2719" customFormat="false" ht="13.8" hidden="false" customHeight="false" outlineLevel="0" collapsed="false">
      <c r="A2719" s="106" t="s">
        <v>5325</v>
      </c>
      <c r="B2719" s="106" t="s">
        <v>3782</v>
      </c>
    </row>
    <row r="2720" customFormat="false" ht="13.8" hidden="false" customHeight="false" outlineLevel="0" collapsed="false">
      <c r="A2720" s="106" t="s">
        <v>5326</v>
      </c>
      <c r="B2720" s="106" t="s">
        <v>3782</v>
      </c>
    </row>
    <row r="2721" customFormat="false" ht="13.8" hidden="false" customHeight="false" outlineLevel="0" collapsed="false">
      <c r="A2721" s="106" t="s">
        <v>5327</v>
      </c>
      <c r="B2721" s="106" t="s">
        <v>3782</v>
      </c>
    </row>
    <row r="2722" customFormat="false" ht="13.8" hidden="false" customHeight="false" outlineLevel="0" collapsed="false">
      <c r="A2722" s="106" t="s">
        <v>5328</v>
      </c>
      <c r="B2722" s="106" t="s">
        <v>3782</v>
      </c>
    </row>
    <row r="2723" customFormat="false" ht="13.8" hidden="false" customHeight="false" outlineLevel="0" collapsed="false">
      <c r="A2723" s="106" t="s">
        <v>5329</v>
      </c>
      <c r="B2723" s="106" t="s">
        <v>3782</v>
      </c>
    </row>
    <row r="2724" customFormat="false" ht="13.8" hidden="false" customHeight="false" outlineLevel="0" collapsed="false">
      <c r="A2724" s="106" t="s">
        <v>5330</v>
      </c>
      <c r="B2724" s="106" t="s">
        <v>3782</v>
      </c>
    </row>
    <row r="2725" customFormat="false" ht="13.8" hidden="false" customHeight="false" outlineLevel="0" collapsed="false">
      <c r="A2725" s="106" t="s">
        <v>5331</v>
      </c>
      <c r="B2725" s="106" t="s">
        <v>3782</v>
      </c>
    </row>
    <row r="2726" customFormat="false" ht="13.8" hidden="false" customHeight="false" outlineLevel="0" collapsed="false">
      <c r="A2726" s="106" t="s">
        <v>5332</v>
      </c>
      <c r="B2726" s="106" t="s">
        <v>3782</v>
      </c>
    </row>
    <row r="2727" customFormat="false" ht="13.8" hidden="false" customHeight="false" outlineLevel="0" collapsed="false">
      <c r="A2727" s="106" t="s">
        <v>5333</v>
      </c>
      <c r="B2727" s="106" t="s">
        <v>3782</v>
      </c>
    </row>
    <row r="2728" customFormat="false" ht="13.8" hidden="false" customHeight="false" outlineLevel="0" collapsed="false">
      <c r="A2728" s="106" t="s">
        <v>5334</v>
      </c>
      <c r="B2728" s="106" t="s">
        <v>3782</v>
      </c>
    </row>
    <row r="2729" customFormat="false" ht="13.8" hidden="false" customHeight="false" outlineLevel="0" collapsed="false">
      <c r="A2729" s="106" t="s">
        <v>5335</v>
      </c>
      <c r="B2729" s="106" t="s">
        <v>3782</v>
      </c>
    </row>
    <row r="2730" customFormat="false" ht="13.8" hidden="false" customHeight="false" outlineLevel="0" collapsed="false">
      <c r="A2730" s="106" t="s">
        <v>5336</v>
      </c>
      <c r="B2730" s="106" t="s">
        <v>3782</v>
      </c>
    </row>
    <row r="2731" customFormat="false" ht="13.8" hidden="false" customHeight="false" outlineLevel="0" collapsed="false">
      <c r="A2731" s="106" t="s">
        <v>5337</v>
      </c>
      <c r="B2731" s="106" t="s">
        <v>3782</v>
      </c>
    </row>
    <row r="2732" customFormat="false" ht="13.8" hidden="false" customHeight="false" outlineLevel="0" collapsed="false">
      <c r="A2732" s="106" t="s">
        <v>5338</v>
      </c>
      <c r="B2732" s="106" t="s">
        <v>3782</v>
      </c>
    </row>
    <row r="2733" customFormat="false" ht="13.8" hidden="false" customHeight="false" outlineLevel="0" collapsed="false">
      <c r="A2733" s="106" t="s">
        <v>5339</v>
      </c>
      <c r="B2733" s="106" t="s">
        <v>3782</v>
      </c>
    </row>
    <row r="2734" customFormat="false" ht="13.8" hidden="false" customHeight="false" outlineLevel="0" collapsed="false">
      <c r="A2734" s="106" t="s">
        <v>5340</v>
      </c>
      <c r="B2734" s="106" t="s">
        <v>3782</v>
      </c>
    </row>
    <row r="2735" customFormat="false" ht="13.8" hidden="false" customHeight="false" outlineLevel="0" collapsed="false">
      <c r="A2735" s="106" t="s">
        <v>5341</v>
      </c>
      <c r="B2735" s="106" t="s">
        <v>3782</v>
      </c>
    </row>
    <row r="2736" customFormat="false" ht="13.8" hidden="false" customHeight="false" outlineLevel="0" collapsed="false">
      <c r="A2736" s="106" t="s">
        <v>5342</v>
      </c>
      <c r="B2736" s="106" t="s">
        <v>3782</v>
      </c>
    </row>
    <row r="2737" customFormat="false" ht="13.8" hidden="false" customHeight="false" outlineLevel="0" collapsed="false">
      <c r="A2737" s="106" t="s">
        <v>5343</v>
      </c>
      <c r="B2737" s="106" t="s">
        <v>3782</v>
      </c>
    </row>
    <row r="2738" customFormat="false" ht="13.8" hidden="false" customHeight="false" outlineLevel="0" collapsed="false">
      <c r="A2738" s="106" t="s">
        <v>5344</v>
      </c>
      <c r="B2738" s="106" t="s">
        <v>3782</v>
      </c>
    </row>
    <row r="2739" customFormat="false" ht="13.8" hidden="false" customHeight="false" outlineLevel="0" collapsed="false">
      <c r="A2739" s="106" t="s">
        <v>5345</v>
      </c>
      <c r="B2739" s="106" t="s">
        <v>3782</v>
      </c>
    </row>
    <row r="2740" customFormat="false" ht="13.8" hidden="false" customHeight="false" outlineLevel="0" collapsed="false">
      <c r="A2740" s="106" t="s">
        <v>5346</v>
      </c>
      <c r="B2740" s="106" t="s">
        <v>3782</v>
      </c>
    </row>
    <row r="2741" customFormat="false" ht="13.8" hidden="false" customHeight="false" outlineLevel="0" collapsed="false">
      <c r="A2741" s="106" t="s">
        <v>5347</v>
      </c>
      <c r="B2741" s="106" t="s">
        <v>3782</v>
      </c>
    </row>
    <row r="2742" customFormat="false" ht="13.8" hidden="false" customHeight="false" outlineLevel="0" collapsed="false">
      <c r="A2742" s="106" t="s">
        <v>5348</v>
      </c>
      <c r="B2742" s="106" t="s">
        <v>3782</v>
      </c>
    </row>
    <row r="2743" customFormat="false" ht="13.8" hidden="false" customHeight="false" outlineLevel="0" collapsed="false">
      <c r="A2743" s="106" t="s">
        <v>5349</v>
      </c>
      <c r="B2743" s="106" t="s">
        <v>3782</v>
      </c>
    </row>
    <row r="2744" customFormat="false" ht="13.8" hidden="false" customHeight="false" outlineLevel="0" collapsed="false">
      <c r="A2744" s="106" t="s">
        <v>5350</v>
      </c>
      <c r="B2744" s="106" t="s">
        <v>3782</v>
      </c>
    </row>
    <row r="2745" customFormat="false" ht="13.8" hidden="false" customHeight="false" outlineLevel="0" collapsed="false">
      <c r="A2745" s="106" t="s">
        <v>5351</v>
      </c>
      <c r="B2745" s="106" t="s">
        <v>3782</v>
      </c>
    </row>
    <row r="2746" customFormat="false" ht="13.8" hidden="false" customHeight="false" outlineLevel="0" collapsed="false">
      <c r="A2746" s="106" t="s">
        <v>5352</v>
      </c>
      <c r="B2746" s="106" t="s">
        <v>3782</v>
      </c>
    </row>
    <row r="2747" customFormat="false" ht="13.8" hidden="false" customHeight="false" outlineLevel="0" collapsed="false">
      <c r="A2747" s="106" t="s">
        <v>5353</v>
      </c>
      <c r="B2747" s="106" t="s">
        <v>3782</v>
      </c>
    </row>
    <row r="2748" customFormat="false" ht="13.8" hidden="false" customHeight="false" outlineLevel="0" collapsed="false">
      <c r="A2748" s="106" t="s">
        <v>5354</v>
      </c>
      <c r="B2748" s="106" t="s">
        <v>3782</v>
      </c>
    </row>
    <row r="2749" customFormat="false" ht="13.8" hidden="false" customHeight="false" outlineLevel="0" collapsed="false">
      <c r="A2749" s="106" t="s">
        <v>5355</v>
      </c>
      <c r="B2749" s="106" t="s">
        <v>3782</v>
      </c>
    </row>
    <row r="2750" customFormat="false" ht="13.8" hidden="false" customHeight="false" outlineLevel="0" collapsed="false">
      <c r="A2750" s="106" t="s">
        <v>5356</v>
      </c>
      <c r="B2750" s="106" t="s">
        <v>3782</v>
      </c>
    </row>
    <row r="2751" customFormat="false" ht="13.8" hidden="false" customHeight="false" outlineLevel="0" collapsed="false">
      <c r="A2751" s="106" t="s">
        <v>5357</v>
      </c>
      <c r="B2751" s="106" t="s">
        <v>3782</v>
      </c>
    </row>
    <row r="2752" customFormat="false" ht="13.8" hidden="false" customHeight="false" outlineLevel="0" collapsed="false">
      <c r="A2752" s="106" t="s">
        <v>5358</v>
      </c>
      <c r="B2752" s="106" t="s">
        <v>3782</v>
      </c>
    </row>
    <row r="2753" customFormat="false" ht="13.8" hidden="false" customHeight="false" outlineLevel="0" collapsed="false">
      <c r="A2753" s="106" t="s">
        <v>5359</v>
      </c>
      <c r="B2753" s="106" t="s">
        <v>3782</v>
      </c>
    </row>
    <row r="2754" customFormat="false" ht="13.8" hidden="false" customHeight="false" outlineLevel="0" collapsed="false">
      <c r="A2754" s="106" t="s">
        <v>5360</v>
      </c>
      <c r="B2754" s="106" t="s">
        <v>3782</v>
      </c>
    </row>
    <row r="2755" customFormat="false" ht="13.8" hidden="false" customHeight="false" outlineLevel="0" collapsed="false">
      <c r="A2755" s="106" t="s">
        <v>5361</v>
      </c>
      <c r="B2755" s="106" t="s">
        <v>3782</v>
      </c>
    </row>
    <row r="2756" customFormat="false" ht="13.8" hidden="false" customHeight="false" outlineLevel="0" collapsed="false">
      <c r="A2756" s="106" t="s">
        <v>5362</v>
      </c>
      <c r="B2756" s="106" t="s">
        <v>3782</v>
      </c>
    </row>
    <row r="2757" customFormat="false" ht="13.8" hidden="false" customHeight="false" outlineLevel="0" collapsed="false">
      <c r="A2757" s="106" t="s">
        <v>5363</v>
      </c>
      <c r="B2757" s="106" t="s">
        <v>3782</v>
      </c>
    </row>
    <row r="2758" customFormat="false" ht="13.8" hidden="false" customHeight="false" outlineLevel="0" collapsed="false">
      <c r="A2758" s="106" t="s">
        <v>5364</v>
      </c>
      <c r="B2758" s="106" t="s">
        <v>3782</v>
      </c>
    </row>
    <row r="2759" customFormat="false" ht="13.8" hidden="false" customHeight="false" outlineLevel="0" collapsed="false">
      <c r="A2759" s="106" t="s">
        <v>5365</v>
      </c>
      <c r="B2759" s="106" t="s">
        <v>3782</v>
      </c>
    </row>
    <row r="2760" customFormat="false" ht="13.8" hidden="false" customHeight="false" outlineLevel="0" collapsed="false">
      <c r="A2760" s="106" t="s">
        <v>5366</v>
      </c>
      <c r="B2760" s="106" t="s">
        <v>3782</v>
      </c>
    </row>
    <row r="2761" customFormat="false" ht="13.8" hidden="false" customHeight="false" outlineLevel="0" collapsed="false">
      <c r="A2761" s="106" t="s">
        <v>5367</v>
      </c>
      <c r="B2761" s="106" t="s">
        <v>3782</v>
      </c>
    </row>
    <row r="2762" customFormat="false" ht="13.8" hidden="false" customHeight="false" outlineLevel="0" collapsed="false">
      <c r="A2762" s="106" t="s">
        <v>5368</v>
      </c>
      <c r="B2762" s="106" t="s">
        <v>3782</v>
      </c>
    </row>
    <row r="2763" customFormat="false" ht="13.8" hidden="false" customHeight="false" outlineLevel="0" collapsed="false">
      <c r="A2763" s="106" t="s">
        <v>5369</v>
      </c>
      <c r="B2763" s="106" t="s">
        <v>3782</v>
      </c>
    </row>
    <row r="2764" customFormat="false" ht="13.8" hidden="false" customHeight="false" outlineLevel="0" collapsed="false">
      <c r="A2764" s="106" t="s">
        <v>5370</v>
      </c>
      <c r="B2764" s="106" t="s">
        <v>3782</v>
      </c>
    </row>
    <row r="2765" customFormat="false" ht="13.8" hidden="false" customHeight="false" outlineLevel="0" collapsed="false">
      <c r="A2765" s="106" t="s">
        <v>5371</v>
      </c>
      <c r="B2765" s="106" t="s">
        <v>3782</v>
      </c>
    </row>
    <row r="2766" customFormat="false" ht="13.8" hidden="false" customHeight="false" outlineLevel="0" collapsed="false">
      <c r="A2766" s="106" t="s">
        <v>5372</v>
      </c>
      <c r="B2766" s="106" t="s">
        <v>3782</v>
      </c>
    </row>
    <row r="2767" customFormat="false" ht="13.8" hidden="false" customHeight="false" outlineLevel="0" collapsed="false">
      <c r="A2767" s="106" t="s">
        <v>5373</v>
      </c>
      <c r="B2767" s="106" t="s">
        <v>3782</v>
      </c>
    </row>
    <row r="2768" customFormat="false" ht="13.8" hidden="false" customHeight="false" outlineLevel="0" collapsed="false">
      <c r="A2768" s="106" t="s">
        <v>5374</v>
      </c>
      <c r="B2768" s="106" t="s">
        <v>3782</v>
      </c>
    </row>
    <row r="2769" customFormat="false" ht="13.8" hidden="false" customHeight="false" outlineLevel="0" collapsed="false">
      <c r="A2769" s="106" t="s">
        <v>5375</v>
      </c>
      <c r="B2769" s="106" t="s">
        <v>3782</v>
      </c>
    </row>
    <row r="2770" customFormat="false" ht="13.8" hidden="false" customHeight="false" outlineLevel="0" collapsed="false">
      <c r="A2770" s="106" t="s">
        <v>5376</v>
      </c>
      <c r="B2770" s="106" t="s">
        <v>3782</v>
      </c>
    </row>
    <row r="2771" customFormat="false" ht="13.8" hidden="false" customHeight="false" outlineLevel="0" collapsed="false">
      <c r="A2771" s="106" t="s">
        <v>5377</v>
      </c>
      <c r="B2771" s="106" t="s">
        <v>3782</v>
      </c>
    </row>
    <row r="2772" customFormat="false" ht="13.8" hidden="false" customHeight="false" outlineLevel="0" collapsed="false">
      <c r="A2772" s="106" t="s">
        <v>5378</v>
      </c>
      <c r="B2772" s="106" t="s">
        <v>3782</v>
      </c>
    </row>
    <row r="2773" customFormat="false" ht="13.8" hidden="false" customHeight="false" outlineLevel="0" collapsed="false">
      <c r="A2773" s="106" t="s">
        <v>5379</v>
      </c>
      <c r="B2773" s="106" t="s">
        <v>3782</v>
      </c>
    </row>
    <row r="2774" customFormat="false" ht="13.8" hidden="false" customHeight="false" outlineLevel="0" collapsed="false">
      <c r="A2774" s="106" t="s">
        <v>5380</v>
      </c>
      <c r="B2774" s="106" t="s">
        <v>3782</v>
      </c>
    </row>
    <row r="2775" customFormat="false" ht="13.8" hidden="false" customHeight="false" outlineLevel="0" collapsed="false">
      <c r="A2775" s="106" t="s">
        <v>5381</v>
      </c>
      <c r="B2775" s="106" t="s">
        <v>3782</v>
      </c>
    </row>
    <row r="2776" customFormat="false" ht="13.8" hidden="false" customHeight="false" outlineLevel="0" collapsed="false">
      <c r="A2776" s="106" t="s">
        <v>5382</v>
      </c>
      <c r="B2776" s="106" t="s">
        <v>3782</v>
      </c>
    </row>
    <row r="2777" customFormat="false" ht="13.8" hidden="false" customHeight="false" outlineLevel="0" collapsed="false">
      <c r="A2777" s="106" t="s">
        <v>5383</v>
      </c>
      <c r="B2777" s="106" t="s">
        <v>3782</v>
      </c>
    </row>
    <row r="2778" customFormat="false" ht="13.8" hidden="false" customHeight="false" outlineLevel="0" collapsed="false">
      <c r="A2778" s="106" t="s">
        <v>5384</v>
      </c>
      <c r="B2778" s="106" t="s">
        <v>3782</v>
      </c>
    </row>
    <row r="2779" customFormat="false" ht="13.8" hidden="false" customHeight="false" outlineLevel="0" collapsed="false">
      <c r="A2779" s="106" t="s">
        <v>5385</v>
      </c>
      <c r="B2779" s="106" t="s">
        <v>3782</v>
      </c>
    </row>
    <row r="2780" customFormat="false" ht="13.8" hidden="false" customHeight="false" outlineLevel="0" collapsed="false">
      <c r="A2780" s="106" t="s">
        <v>5386</v>
      </c>
      <c r="B2780" s="106" t="s">
        <v>3782</v>
      </c>
    </row>
    <row r="2781" customFormat="false" ht="13.8" hidden="false" customHeight="false" outlineLevel="0" collapsed="false">
      <c r="A2781" s="106" t="s">
        <v>5387</v>
      </c>
      <c r="B2781" s="106" t="s">
        <v>3782</v>
      </c>
    </row>
    <row r="2782" customFormat="false" ht="13.8" hidden="false" customHeight="false" outlineLevel="0" collapsed="false">
      <c r="A2782" s="106" t="s">
        <v>5388</v>
      </c>
      <c r="B2782" s="106" t="s">
        <v>3782</v>
      </c>
    </row>
    <row r="2783" customFormat="false" ht="13.8" hidden="false" customHeight="false" outlineLevel="0" collapsed="false">
      <c r="A2783" s="106" t="s">
        <v>5389</v>
      </c>
      <c r="B2783" s="106" t="s">
        <v>3782</v>
      </c>
    </row>
    <row r="2784" customFormat="false" ht="13.8" hidden="false" customHeight="false" outlineLevel="0" collapsed="false">
      <c r="A2784" s="106" t="s">
        <v>5390</v>
      </c>
      <c r="B2784" s="106" t="s">
        <v>3782</v>
      </c>
    </row>
    <row r="2785" customFormat="false" ht="13.8" hidden="false" customHeight="false" outlineLevel="0" collapsed="false">
      <c r="A2785" s="106" t="s">
        <v>5391</v>
      </c>
      <c r="B2785" s="106" t="s">
        <v>3782</v>
      </c>
    </row>
    <row r="2786" customFormat="false" ht="13.8" hidden="false" customHeight="false" outlineLevel="0" collapsed="false">
      <c r="A2786" s="106" t="s">
        <v>5392</v>
      </c>
      <c r="B2786" s="106" t="s">
        <v>3782</v>
      </c>
    </row>
    <row r="2787" customFormat="false" ht="13.8" hidden="false" customHeight="false" outlineLevel="0" collapsed="false">
      <c r="A2787" s="106" t="s">
        <v>5393</v>
      </c>
      <c r="B2787" s="106" t="s">
        <v>3782</v>
      </c>
    </row>
    <row r="2788" customFormat="false" ht="13.8" hidden="false" customHeight="false" outlineLevel="0" collapsed="false">
      <c r="A2788" s="106" t="s">
        <v>5394</v>
      </c>
      <c r="B2788" s="106" t="s">
        <v>3782</v>
      </c>
    </row>
    <row r="2789" customFormat="false" ht="13.8" hidden="false" customHeight="false" outlineLevel="0" collapsed="false">
      <c r="A2789" s="106" t="s">
        <v>5395</v>
      </c>
      <c r="B2789" s="106" t="s">
        <v>3782</v>
      </c>
    </row>
    <row r="2790" customFormat="false" ht="13.8" hidden="false" customHeight="false" outlineLevel="0" collapsed="false">
      <c r="A2790" s="106" t="s">
        <v>5396</v>
      </c>
      <c r="B2790" s="106" t="s">
        <v>3782</v>
      </c>
    </row>
    <row r="2791" customFormat="false" ht="13.8" hidden="false" customHeight="false" outlineLevel="0" collapsed="false">
      <c r="A2791" s="106" t="s">
        <v>5397</v>
      </c>
      <c r="B2791" s="106" t="s">
        <v>3782</v>
      </c>
    </row>
    <row r="2792" customFormat="false" ht="13.8" hidden="false" customHeight="false" outlineLevel="0" collapsed="false">
      <c r="A2792" s="106" t="s">
        <v>5398</v>
      </c>
      <c r="B2792" s="106" t="s">
        <v>3782</v>
      </c>
    </row>
    <row r="2793" customFormat="false" ht="13.8" hidden="false" customHeight="false" outlineLevel="0" collapsed="false">
      <c r="A2793" s="106" t="s">
        <v>5399</v>
      </c>
      <c r="B2793" s="106" t="s">
        <v>3782</v>
      </c>
    </row>
    <row r="2794" customFormat="false" ht="13.8" hidden="false" customHeight="false" outlineLevel="0" collapsed="false">
      <c r="A2794" s="106" t="s">
        <v>5400</v>
      </c>
      <c r="B2794" s="106" t="s">
        <v>3782</v>
      </c>
    </row>
    <row r="2795" customFormat="false" ht="13.8" hidden="false" customHeight="false" outlineLevel="0" collapsed="false">
      <c r="A2795" s="106" t="s">
        <v>5401</v>
      </c>
      <c r="B2795" s="106" t="s">
        <v>3782</v>
      </c>
    </row>
    <row r="2796" customFormat="false" ht="13.8" hidden="false" customHeight="false" outlineLevel="0" collapsed="false">
      <c r="A2796" s="106" t="s">
        <v>5402</v>
      </c>
      <c r="B2796" s="106" t="s">
        <v>3782</v>
      </c>
    </row>
    <row r="2797" customFormat="false" ht="13.8" hidden="false" customHeight="false" outlineLevel="0" collapsed="false">
      <c r="A2797" s="106" t="s">
        <v>5403</v>
      </c>
      <c r="B2797" s="106" t="s">
        <v>3782</v>
      </c>
    </row>
    <row r="2798" customFormat="false" ht="13.8" hidden="false" customHeight="false" outlineLevel="0" collapsed="false">
      <c r="A2798" s="106" t="s">
        <v>5404</v>
      </c>
      <c r="B2798" s="106" t="s">
        <v>3782</v>
      </c>
    </row>
    <row r="2799" customFormat="false" ht="13.8" hidden="false" customHeight="false" outlineLevel="0" collapsed="false">
      <c r="A2799" s="106" t="s">
        <v>5405</v>
      </c>
      <c r="B2799" s="106" t="s">
        <v>3782</v>
      </c>
    </row>
    <row r="2800" customFormat="false" ht="13.8" hidden="false" customHeight="false" outlineLevel="0" collapsed="false">
      <c r="A2800" s="106" t="s">
        <v>5406</v>
      </c>
      <c r="B2800" s="106" t="s">
        <v>3782</v>
      </c>
    </row>
    <row r="2801" customFormat="false" ht="13.8" hidden="false" customHeight="false" outlineLevel="0" collapsed="false">
      <c r="A2801" s="106" t="s">
        <v>5407</v>
      </c>
      <c r="B2801" s="106" t="s">
        <v>3782</v>
      </c>
    </row>
    <row r="2802" customFormat="false" ht="13.8" hidden="false" customHeight="false" outlineLevel="0" collapsed="false">
      <c r="A2802" s="106" t="s">
        <v>5408</v>
      </c>
      <c r="B2802" s="106" t="s">
        <v>3782</v>
      </c>
    </row>
    <row r="2803" customFormat="false" ht="13.8" hidden="false" customHeight="false" outlineLevel="0" collapsed="false">
      <c r="A2803" s="106" t="s">
        <v>5409</v>
      </c>
      <c r="B2803" s="106" t="s">
        <v>3782</v>
      </c>
    </row>
    <row r="2804" customFormat="false" ht="13.8" hidden="false" customHeight="false" outlineLevel="0" collapsed="false">
      <c r="A2804" s="106" t="s">
        <v>5410</v>
      </c>
      <c r="B2804" s="106" t="s">
        <v>3782</v>
      </c>
    </row>
    <row r="2805" customFormat="false" ht="13.8" hidden="false" customHeight="false" outlineLevel="0" collapsed="false">
      <c r="A2805" s="106" t="s">
        <v>5411</v>
      </c>
      <c r="B2805" s="106" t="s">
        <v>3782</v>
      </c>
    </row>
    <row r="2806" customFormat="false" ht="13.8" hidden="false" customHeight="false" outlineLevel="0" collapsed="false">
      <c r="A2806" s="106" t="s">
        <v>5412</v>
      </c>
      <c r="B2806" s="106" t="s">
        <v>3782</v>
      </c>
    </row>
    <row r="2807" customFormat="false" ht="13.8" hidden="false" customHeight="false" outlineLevel="0" collapsed="false">
      <c r="A2807" s="106" t="s">
        <v>5413</v>
      </c>
      <c r="B2807" s="106" t="s">
        <v>3782</v>
      </c>
    </row>
    <row r="2808" customFormat="false" ht="13.8" hidden="false" customHeight="false" outlineLevel="0" collapsed="false">
      <c r="A2808" s="106" t="s">
        <v>5414</v>
      </c>
      <c r="B2808" s="106" t="s">
        <v>3782</v>
      </c>
    </row>
    <row r="2809" customFormat="false" ht="13.8" hidden="false" customHeight="false" outlineLevel="0" collapsed="false">
      <c r="A2809" s="106" t="s">
        <v>5415</v>
      </c>
      <c r="B2809" s="106" t="s">
        <v>3782</v>
      </c>
    </row>
    <row r="2810" customFormat="false" ht="13.8" hidden="false" customHeight="false" outlineLevel="0" collapsed="false">
      <c r="A2810" s="106" t="s">
        <v>5416</v>
      </c>
      <c r="B2810" s="106" t="s">
        <v>3782</v>
      </c>
    </row>
    <row r="2811" customFormat="false" ht="13.8" hidden="false" customHeight="false" outlineLevel="0" collapsed="false">
      <c r="A2811" s="106" t="s">
        <v>5417</v>
      </c>
      <c r="B2811" s="106" t="s">
        <v>3782</v>
      </c>
    </row>
    <row r="2812" customFormat="false" ht="13.8" hidden="false" customHeight="false" outlineLevel="0" collapsed="false">
      <c r="A2812" s="106" t="s">
        <v>5418</v>
      </c>
      <c r="B2812" s="106" t="s">
        <v>3782</v>
      </c>
    </row>
    <row r="2813" customFormat="false" ht="13.8" hidden="false" customHeight="false" outlineLevel="0" collapsed="false">
      <c r="A2813" s="106" t="s">
        <v>5419</v>
      </c>
      <c r="B2813" s="106" t="s">
        <v>3782</v>
      </c>
    </row>
    <row r="2814" customFormat="false" ht="13.8" hidden="false" customHeight="false" outlineLevel="0" collapsed="false">
      <c r="A2814" s="106" t="s">
        <v>5420</v>
      </c>
      <c r="B2814" s="106" t="s">
        <v>3782</v>
      </c>
    </row>
    <row r="2815" customFormat="false" ht="13.8" hidden="false" customHeight="false" outlineLevel="0" collapsed="false">
      <c r="A2815" s="106" t="s">
        <v>5421</v>
      </c>
      <c r="B2815" s="106" t="s">
        <v>3782</v>
      </c>
    </row>
    <row r="2816" customFormat="false" ht="13.8" hidden="false" customHeight="false" outlineLevel="0" collapsed="false">
      <c r="A2816" s="106" t="s">
        <v>5422</v>
      </c>
      <c r="B2816" s="106" t="s">
        <v>3782</v>
      </c>
    </row>
    <row r="2817" customFormat="false" ht="13.8" hidden="false" customHeight="false" outlineLevel="0" collapsed="false">
      <c r="A2817" s="106" t="s">
        <v>5423</v>
      </c>
      <c r="B2817" s="106" t="s">
        <v>3782</v>
      </c>
    </row>
    <row r="2818" customFormat="false" ht="13.8" hidden="false" customHeight="false" outlineLevel="0" collapsed="false">
      <c r="A2818" s="106" t="s">
        <v>5424</v>
      </c>
      <c r="B2818" s="106" t="s">
        <v>3782</v>
      </c>
    </row>
    <row r="2819" customFormat="false" ht="13.8" hidden="false" customHeight="false" outlineLevel="0" collapsed="false">
      <c r="A2819" s="106" t="s">
        <v>5425</v>
      </c>
      <c r="B2819" s="106" t="s">
        <v>3782</v>
      </c>
    </row>
    <row r="2820" customFormat="false" ht="13.8" hidden="false" customHeight="false" outlineLevel="0" collapsed="false">
      <c r="A2820" s="106" t="s">
        <v>5426</v>
      </c>
      <c r="B2820" s="106" t="s">
        <v>3782</v>
      </c>
    </row>
    <row r="2821" customFormat="false" ht="13.8" hidden="false" customHeight="false" outlineLevel="0" collapsed="false">
      <c r="A2821" s="106" t="s">
        <v>5427</v>
      </c>
      <c r="B2821" s="106" t="s">
        <v>3782</v>
      </c>
    </row>
    <row r="2822" customFormat="false" ht="13.8" hidden="false" customHeight="false" outlineLevel="0" collapsed="false">
      <c r="A2822" s="106" t="s">
        <v>5428</v>
      </c>
      <c r="B2822" s="106" t="s">
        <v>3782</v>
      </c>
    </row>
    <row r="2823" customFormat="false" ht="13.8" hidden="false" customHeight="false" outlineLevel="0" collapsed="false">
      <c r="A2823" s="106" t="s">
        <v>5429</v>
      </c>
      <c r="B2823" s="106" t="s">
        <v>3782</v>
      </c>
    </row>
    <row r="2824" customFormat="false" ht="13.8" hidden="false" customHeight="false" outlineLevel="0" collapsed="false">
      <c r="A2824" s="106" t="s">
        <v>5430</v>
      </c>
      <c r="B2824" s="106" t="s">
        <v>3782</v>
      </c>
    </row>
    <row r="2825" customFormat="false" ht="13.8" hidden="false" customHeight="false" outlineLevel="0" collapsed="false">
      <c r="A2825" s="106" t="s">
        <v>5431</v>
      </c>
      <c r="B2825" s="106" t="s">
        <v>3782</v>
      </c>
    </row>
    <row r="2826" customFormat="false" ht="13.8" hidden="false" customHeight="false" outlineLevel="0" collapsed="false">
      <c r="A2826" s="106" t="s">
        <v>5432</v>
      </c>
      <c r="B2826" s="106" t="s">
        <v>3782</v>
      </c>
    </row>
    <row r="2827" customFormat="false" ht="13.8" hidden="false" customHeight="false" outlineLevel="0" collapsed="false">
      <c r="A2827" s="106" t="s">
        <v>5433</v>
      </c>
      <c r="B2827" s="106" t="s">
        <v>3782</v>
      </c>
    </row>
    <row r="2828" customFormat="false" ht="13.8" hidden="false" customHeight="false" outlineLevel="0" collapsed="false">
      <c r="A2828" s="106" t="s">
        <v>5434</v>
      </c>
      <c r="B2828" s="106" t="s">
        <v>3782</v>
      </c>
    </row>
    <row r="2829" customFormat="false" ht="13.8" hidden="false" customHeight="false" outlineLevel="0" collapsed="false">
      <c r="A2829" s="106" t="s">
        <v>5435</v>
      </c>
      <c r="B2829" s="106" t="s">
        <v>3782</v>
      </c>
    </row>
    <row r="2830" customFormat="false" ht="13.8" hidden="false" customHeight="false" outlineLevel="0" collapsed="false">
      <c r="A2830" s="106" t="s">
        <v>5436</v>
      </c>
      <c r="B2830" s="106" t="s">
        <v>3782</v>
      </c>
    </row>
    <row r="2831" customFormat="false" ht="13.8" hidden="false" customHeight="false" outlineLevel="0" collapsed="false">
      <c r="A2831" s="106" t="s">
        <v>5437</v>
      </c>
      <c r="B2831" s="106" t="s">
        <v>3782</v>
      </c>
    </row>
    <row r="2832" customFormat="false" ht="13.8" hidden="false" customHeight="false" outlineLevel="0" collapsed="false">
      <c r="A2832" s="106" t="s">
        <v>5438</v>
      </c>
      <c r="B2832" s="106" t="s">
        <v>3782</v>
      </c>
    </row>
    <row r="2833" customFormat="false" ht="13.8" hidden="false" customHeight="false" outlineLevel="0" collapsed="false">
      <c r="A2833" s="106" t="s">
        <v>5439</v>
      </c>
      <c r="B2833" s="106" t="s">
        <v>3782</v>
      </c>
    </row>
    <row r="2834" customFormat="false" ht="13.8" hidden="false" customHeight="false" outlineLevel="0" collapsed="false">
      <c r="A2834" s="106" t="s">
        <v>5440</v>
      </c>
      <c r="B2834" s="106" t="s">
        <v>3782</v>
      </c>
    </row>
    <row r="2835" customFormat="false" ht="13.8" hidden="false" customHeight="false" outlineLevel="0" collapsed="false">
      <c r="A2835" s="106" t="s">
        <v>5441</v>
      </c>
      <c r="B2835" s="106" t="s">
        <v>3782</v>
      </c>
    </row>
    <row r="2836" customFormat="false" ht="13.8" hidden="false" customHeight="false" outlineLevel="0" collapsed="false">
      <c r="A2836" s="106" t="s">
        <v>5442</v>
      </c>
      <c r="B2836" s="106" t="s">
        <v>3782</v>
      </c>
    </row>
    <row r="2837" customFormat="false" ht="13.8" hidden="false" customHeight="false" outlineLevel="0" collapsed="false">
      <c r="A2837" s="106" t="s">
        <v>5443</v>
      </c>
      <c r="B2837" s="106" t="s">
        <v>3782</v>
      </c>
    </row>
    <row r="2838" customFormat="false" ht="13.8" hidden="false" customHeight="false" outlineLevel="0" collapsed="false">
      <c r="A2838" s="106" t="s">
        <v>5444</v>
      </c>
      <c r="B2838" s="106" t="s">
        <v>3782</v>
      </c>
    </row>
    <row r="2839" customFormat="false" ht="13.8" hidden="false" customHeight="false" outlineLevel="0" collapsed="false">
      <c r="A2839" s="106" t="s">
        <v>5445</v>
      </c>
      <c r="B2839" s="106" t="s">
        <v>3782</v>
      </c>
    </row>
    <row r="2840" customFormat="false" ht="13.8" hidden="false" customHeight="false" outlineLevel="0" collapsed="false">
      <c r="A2840" s="106" t="s">
        <v>5446</v>
      </c>
      <c r="B2840" s="106" t="s">
        <v>3782</v>
      </c>
    </row>
    <row r="2841" customFormat="false" ht="13.8" hidden="false" customHeight="false" outlineLevel="0" collapsed="false">
      <c r="A2841" s="106" t="s">
        <v>5447</v>
      </c>
      <c r="B2841" s="106" t="s">
        <v>3782</v>
      </c>
    </row>
    <row r="2842" customFormat="false" ht="13.8" hidden="false" customHeight="false" outlineLevel="0" collapsed="false">
      <c r="A2842" s="106" t="s">
        <v>5448</v>
      </c>
      <c r="B2842" s="106" t="s">
        <v>3782</v>
      </c>
    </row>
    <row r="2843" customFormat="false" ht="13.8" hidden="false" customHeight="false" outlineLevel="0" collapsed="false">
      <c r="A2843" s="106" t="s">
        <v>5449</v>
      </c>
      <c r="B2843" s="106" t="s">
        <v>3782</v>
      </c>
    </row>
    <row r="2844" customFormat="false" ht="13.8" hidden="false" customHeight="false" outlineLevel="0" collapsed="false">
      <c r="A2844" s="106" t="s">
        <v>5450</v>
      </c>
      <c r="B2844" s="106" t="s">
        <v>3782</v>
      </c>
    </row>
    <row r="2845" customFormat="false" ht="13.8" hidden="false" customHeight="false" outlineLevel="0" collapsed="false">
      <c r="A2845" s="106" t="s">
        <v>5451</v>
      </c>
      <c r="B2845" s="106" t="s">
        <v>3782</v>
      </c>
    </row>
    <row r="2846" customFormat="false" ht="13.8" hidden="false" customHeight="false" outlineLevel="0" collapsed="false">
      <c r="A2846" s="106" t="s">
        <v>5452</v>
      </c>
      <c r="B2846" s="106" t="s">
        <v>3782</v>
      </c>
    </row>
    <row r="2847" customFormat="false" ht="13.8" hidden="false" customHeight="false" outlineLevel="0" collapsed="false">
      <c r="A2847" s="106" t="s">
        <v>5453</v>
      </c>
      <c r="B2847" s="106" t="s">
        <v>3782</v>
      </c>
    </row>
    <row r="2848" customFormat="false" ht="13.8" hidden="false" customHeight="false" outlineLevel="0" collapsed="false">
      <c r="A2848" s="106" t="s">
        <v>5454</v>
      </c>
      <c r="B2848" s="106" t="s">
        <v>5455</v>
      </c>
    </row>
    <row r="2849" customFormat="false" ht="13.8" hidden="false" customHeight="false" outlineLevel="0" collapsed="false">
      <c r="A2849" s="106" t="s">
        <v>5456</v>
      </c>
      <c r="B2849" s="106" t="s">
        <v>5455</v>
      </c>
    </row>
    <row r="2850" customFormat="false" ht="13.8" hidden="false" customHeight="false" outlineLevel="0" collapsed="false">
      <c r="A2850" s="106" t="s">
        <v>5457</v>
      </c>
      <c r="B2850" s="106" t="s">
        <v>5455</v>
      </c>
    </row>
    <row r="2851" customFormat="false" ht="13.8" hidden="false" customHeight="false" outlineLevel="0" collapsed="false">
      <c r="A2851" s="106" t="s">
        <v>5458</v>
      </c>
      <c r="B2851" s="106" t="s">
        <v>5455</v>
      </c>
    </row>
    <row r="2852" customFormat="false" ht="13.8" hidden="false" customHeight="false" outlineLevel="0" collapsed="false">
      <c r="A2852" s="106" t="s">
        <v>5459</v>
      </c>
      <c r="B2852" s="106" t="s">
        <v>5455</v>
      </c>
    </row>
    <row r="2853" customFormat="false" ht="13.8" hidden="false" customHeight="false" outlineLevel="0" collapsed="false">
      <c r="A2853" s="106" t="s">
        <v>5460</v>
      </c>
      <c r="B2853" s="106" t="s">
        <v>5455</v>
      </c>
    </row>
    <row r="2854" customFormat="false" ht="13.8" hidden="false" customHeight="false" outlineLevel="0" collapsed="false">
      <c r="A2854" s="106" t="s">
        <v>5461</v>
      </c>
      <c r="B2854" s="106" t="s">
        <v>5455</v>
      </c>
    </row>
    <row r="2855" customFormat="false" ht="13.8" hidden="false" customHeight="false" outlineLevel="0" collapsed="false">
      <c r="A2855" s="106" t="s">
        <v>5462</v>
      </c>
      <c r="B2855" s="106" t="s">
        <v>5455</v>
      </c>
    </row>
    <row r="2856" customFormat="false" ht="13.8" hidden="false" customHeight="false" outlineLevel="0" collapsed="false">
      <c r="A2856" s="106" t="s">
        <v>5463</v>
      </c>
      <c r="B2856" s="106" t="s">
        <v>5455</v>
      </c>
    </row>
    <row r="2857" customFormat="false" ht="13.8" hidden="false" customHeight="false" outlineLevel="0" collapsed="false">
      <c r="A2857" s="106" t="s">
        <v>5464</v>
      </c>
      <c r="B2857" s="106" t="s">
        <v>5455</v>
      </c>
    </row>
    <row r="2858" customFormat="false" ht="13.8" hidden="false" customHeight="false" outlineLevel="0" collapsed="false">
      <c r="A2858" s="106" t="s">
        <v>5465</v>
      </c>
      <c r="B2858" s="106" t="s">
        <v>5455</v>
      </c>
    </row>
    <row r="2859" customFormat="false" ht="13.8" hidden="false" customHeight="false" outlineLevel="0" collapsed="false">
      <c r="A2859" s="106" t="s">
        <v>5466</v>
      </c>
      <c r="B2859" s="106" t="s">
        <v>5455</v>
      </c>
    </row>
    <row r="2860" customFormat="false" ht="13.8" hidden="false" customHeight="false" outlineLevel="0" collapsed="false">
      <c r="A2860" s="106" t="s">
        <v>5467</v>
      </c>
      <c r="B2860" s="106" t="s">
        <v>5455</v>
      </c>
    </row>
    <row r="2861" customFormat="false" ht="13.8" hidden="false" customHeight="false" outlineLevel="0" collapsed="false">
      <c r="A2861" s="106" t="s">
        <v>5468</v>
      </c>
      <c r="B2861" s="106" t="s">
        <v>5455</v>
      </c>
    </row>
    <row r="2862" customFormat="false" ht="13.8" hidden="false" customHeight="false" outlineLevel="0" collapsed="false">
      <c r="A2862" s="106" t="s">
        <v>5469</v>
      </c>
      <c r="B2862" s="106" t="s">
        <v>5455</v>
      </c>
    </row>
    <row r="2863" customFormat="false" ht="13.8" hidden="false" customHeight="false" outlineLevel="0" collapsed="false">
      <c r="A2863" s="106" t="s">
        <v>5470</v>
      </c>
      <c r="B2863" s="106" t="s">
        <v>5455</v>
      </c>
    </row>
    <row r="2864" customFormat="false" ht="13.8" hidden="false" customHeight="false" outlineLevel="0" collapsed="false">
      <c r="A2864" s="106" t="s">
        <v>5471</v>
      </c>
      <c r="B2864" s="106" t="s">
        <v>5455</v>
      </c>
    </row>
    <row r="2865" customFormat="false" ht="13.8" hidden="false" customHeight="false" outlineLevel="0" collapsed="false">
      <c r="A2865" s="106" t="s">
        <v>5472</v>
      </c>
      <c r="B2865" s="106" t="s">
        <v>5455</v>
      </c>
    </row>
    <row r="2866" customFormat="false" ht="13.8" hidden="false" customHeight="false" outlineLevel="0" collapsed="false">
      <c r="A2866" s="106" t="s">
        <v>5473</v>
      </c>
      <c r="B2866" s="106" t="s">
        <v>5455</v>
      </c>
    </row>
    <row r="2867" customFormat="false" ht="13.8" hidden="false" customHeight="false" outlineLevel="0" collapsed="false">
      <c r="A2867" s="106" t="s">
        <v>5474</v>
      </c>
      <c r="B2867" s="106" t="s">
        <v>5455</v>
      </c>
    </row>
    <row r="2868" customFormat="false" ht="13.8" hidden="false" customHeight="false" outlineLevel="0" collapsed="false">
      <c r="A2868" s="106" t="s">
        <v>5475</v>
      </c>
      <c r="B2868" s="106" t="s">
        <v>5455</v>
      </c>
    </row>
    <row r="2869" customFormat="false" ht="13.8" hidden="false" customHeight="false" outlineLevel="0" collapsed="false">
      <c r="A2869" s="106" t="s">
        <v>5476</v>
      </c>
      <c r="B2869" s="106" t="s">
        <v>5455</v>
      </c>
    </row>
    <row r="2870" customFormat="false" ht="13.8" hidden="false" customHeight="false" outlineLevel="0" collapsed="false">
      <c r="A2870" s="106" t="s">
        <v>5477</v>
      </c>
      <c r="B2870" s="106" t="s">
        <v>5455</v>
      </c>
    </row>
    <row r="2871" customFormat="false" ht="13.8" hidden="false" customHeight="false" outlineLevel="0" collapsed="false">
      <c r="A2871" s="106" t="s">
        <v>5478</v>
      </c>
      <c r="B2871" s="106" t="s">
        <v>5455</v>
      </c>
    </row>
    <row r="2872" customFormat="false" ht="13.8" hidden="false" customHeight="false" outlineLevel="0" collapsed="false">
      <c r="A2872" s="106" t="s">
        <v>5479</v>
      </c>
      <c r="B2872" s="106" t="s">
        <v>5455</v>
      </c>
    </row>
    <row r="2873" customFormat="false" ht="13.8" hidden="false" customHeight="false" outlineLevel="0" collapsed="false">
      <c r="A2873" s="106" t="s">
        <v>5480</v>
      </c>
      <c r="B2873" s="106" t="s">
        <v>5455</v>
      </c>
    </row>
    <row r="2874" customFormat="false" ht="13.8" hidden="false" customHeight="false" outlineLevel="0" collapsed="false">
      <c r="A2874" s="106" t="s">
        <v>5481</v>
      </c>
      <c r="B2874" s="106" t="s">
        <v>5455</v>
      </c>
    </row>
    <row r="2875" customFormat="false" ht="13.8" hidden="false" customHeight="false" outlineLevel="0" collapsed="false">
      <c r="A2875" s="106" t="s">
        <v>5482</v>
      </c>
      <c r="B2875" s="106" t="s">
        <v>5455</v>
      </c>
    </row>
    <row r="2876" customFormat="false" ht="13.8" hidden="false" customHeight="false" outlineLevel="0" collapsed="false">
      <c r="A2876" s="106" t="s">
        <v>5483</v>
      </c>
      <c r="B2876" s="106" t="s">
        <v>5455</v>
      </c>
    </row>
    <row r="2877" customFormat="false" ht="13.8" hidden="false" customHeight="false" outlineLevel="0" collapsed="false">
      <c r="A2877" s="106" t="s">
        <v>5484</v>
      </c>
      <c r="B2877" s="106" t="s">
        <v>5455</v>
      </c>
    </row>
    <row r="2878" customFormat="false" ht="13.8" hidden="false" customHeight="false" outlineLevel="0" collapsed="false">
      <c r="A2878" s="106" t="s">
        <v>5485</v>
      </c>
      <c r="B2878" s="106" t="s">
        <v>5455</v>
      </c>
    </row>
    <row r="2879" customFormat="false" ht="13.8" hidden="false" customHeight="false" outlineLevel="0" collapsed="false">
      <c r="A2879" s="106" t="s">
        <v>5486</v>
      </c>
      <c r="B2879" s="106" t="s">
        <v>5455</v>
      </c>
    </row>
    <row r="2880" customFormat="false" ht="13.8" hidden="false" customHeight="false" outlineLevel="0" collapsed="false">
      <c r="A2880" s="106" t="s">
        <v>5487</v>
      </c>
      <c r="B2880" s="106" t="s">
        <v>5455</v>
      </c>
    </row>
    <row r="2881" customFormat="false" ht="13.8" hidden="false" customHeight="false" outlineLevel="0" collapsed="false">
      <c r="A2881" s="106" t="s">
        <v>5488</v>
      </c>
      <c r="B2881" s="106" t="s">
        <v>5455</v>
      </c>
    </row>
    <row r="2882" customFormat="false" ht="13.8" hidden="false" customHeight="false" outlineLevel="0" collapsed="false">
      <c r="A2882" s="106" t="s">
        <v>5489</v>
      </c>
      <c r="B2882" s="106" t="s">
        <v>5455</v>
      </c>
    </row>
    <row r="2883" customFormat="false" ht="13.8" hidden="false" customHeight="false" outlineLevel="0" collapsed="false">
      <c r="A2883" s="106" t="s">
        <v>5490</v>
      </c>
      <c r="B2883" s="106" t="s">
        <v>5455</v>
      </c>
    </row>
    <row r="2884" customFormat="false" ht="13.8" hidden="false" customHeight="false" outlineLevel="0" collapsed="false">
      <c r="A2884" s="106" t="s">
        <v>5491</v>
      </c>
      <c r="B2884" s="106" t="s">
        <v>5455</v>
      </c>
    </row>
    <row r="2885" customFormat="false" ht="13.8" hidden="false" customHeight="false" outlineLevel="0" collapsed="false">
      <c r="A2885" s="106" t="s">
        <v>5492</v>
      </c>
      <c r="B2885" s="106" t="s">
        <v>5455</v>
      </c>
    </row>
    <row r="2886" customFormat="false" ht="13.8" hidden="false" customHeight="false" outlineLevel="0" collapsed="false">
      <c r="A2886" s="106" t="s">
        <v>5493</v>
      </c>
      <c r="B2886" s="106" t="s">
        <v>5455</v>
      </c>
    </row>
    <row r="2887" customFormat="false" ht="13.8" hidden="false" customHeight="false" outlineLevel="0" collapsed="false">
      <c r="A2887" s="106" t="s">
        <v>5494</v>
      </c>
      <c r="B2887" s="106" t="s">
        <v>5455</v>
      </c>
    </row>
    <row r="2888" customFormat="false" ht="13.8" hidden="false" customHeight="false" outlineLevel="0" collapsed="false">
      <c r="A2888" s="106" t="s">
        <v>5495</v>
      </c>
      <c r="B2888" s="106" t="s">
        <v>5455</v>
      </c>
    </row>
    <row r="2889" customFormat="false" ht="13.8" hidden="false" customHeight="false" outlineLevel="0" collapsed="false">
      <c r="A2889" s="106" t="s">
        <v>5496</v>
      </c>
      <c r="B2889" s="106" t="s">
        <v>5455</v>
      </c>
    </row>
    <row r="2890" customFormat="false" ht="13.8" hidden="false" customHeight="false" outlineLevel="0" collapsed="false">
      <c r="A2890" s="106" t="s">
        <v>5497</v>
      </c>
      <c r="B2890" s="106" t="s">
        <v>5455</v>
      </c>
    </row>
    <row r="2891" customFormat="false" ht="13.8" hidden="false" customHeight="false" outlineLevel="0" collapsed="false">
      <c r="A2891" s="106" t="s">
        <v>5498</v>
      </c>
      <c r="B2891" s="106" t="s">
        <v>5455</v>
      </c>
    </row>
    <row r="2892" customFormat="false" ht="13.8" hidden="false" customHeight="false" outlineLevel="0" collapsed="false">
      <c r="A2892" s="106" t="s">
        <v>5499</v>
      </c>
      <c r="B2892" s="106" t="s">
        <v>5455</v>
      </c>
    </row>
    <row r="2893" customFormat="false" ht="13.8" hidden="false" customHeight="false" outlineLevel="0" collapsed="false">
      <c r="A2893" s="106" t="s">
        <v>5500</v>
      </c>
      <c r="B2893" s="106" t="s">
        <v>5455</v>
      </c>
    </row>
    <row r="2894" customFormat="false" ht="13.8" hidden="false" customHeight="false" outlineLevel="0" collapsed="false">
      <c r="A2894" s="106" t="s">
        <v>5501</v>
      </c>
      <c r="B2894" s="106" t="s">
        <v>5455</v>
      </c>
    </row>
    <row r="2895" customFormat="false" ht="13.8" hidden="false" customHeight="false" outlineLevel="0" collapsed="false">
      <c r="A2895" s="106" t="s">
        <v>5502</v>
      </c>
      <c r="B2895" s="106" t="s">
        <v>5455</v>
      </c>
    </row>
    <row r="2896" customFormat="false" ht="13.8" hidden="false" customHeight="false" outlineLevel="0" collapsed="false">
      <c r="A2896" s="106" t="s">
        <v>5503</v>
      </c>
      <c r="B2896" s="106" t="s">
        <v>5455</v>
      </c>
    </row>
    <row r="2897" customFormat="false" ht="13.8" hidden="false" customHeight="false" outlineLevel="0" collapsed="false">
      <c r="A2897" s="106" t="s">
        <v>5504</v>
      </c>
      <c r="B2897" s="106" t="s">
        <v>5455</v>
      </c>
    </row>
    <row r="2898" customFormat="false" ht="13.8" hidden="false" customHeight="false" outlineLevel="0" collapsed="false">
      <c r="A2898" s="106" t="s">
        <v>5505</v>
      </c>
      <c r="B2898" s="106" t="s">
        <v>5455</v>
      </c>
    </row>
    <row r="2899" customFormat="false" ht="13.8" hidden="false" customHeight="false" outlineLevel="0" collapsed="false">
      <c r="A2899" s="106" t="s">
        <v>5506</v>
      </c>
      <c r="B2899" s="106" t="s">
        <v>5455</v>
      </c>
    </row>
    <row r="2900" customFormat="false" ht="13.8" hidden="false" customHeight="false" outlineLevel="0" collapsed="false">
      <c r="A2900" s="106" t="s">
        <v>5507</v>
      </c>
      <c r="B2900" s="106" t="s">
        <v>5455</v>
      </c>
    </row>
    <row r="2901" customFormat="false" ht="13.8" hidden="false" customHeight="false" outlineLevel="0" collapsed="false">
      <c r="A2901" s="106" t="s">
        <v>5508</v>
      </c>
      <c r="B2901" s="106" t="s">
        <v>5455</v>
      </c>
    </row>
    <row r="2902" customFormat="false" ht="13.8" hidden="false" customHeight="false" outlineLevel="0" collapsed="false">
      <c r="A2902" s="106" t="s">
        <v>5509</v>
      </c>
      <c r="B2902" s="106" t="s">
        <v>5455</v>
      </c>
    </row>
    <row r="2903" customFormat="false" ht="13.8" hidden="false" customHeight="false" outlineLevel="0" collapsed="false">
      <c r="A2903" s="106" t="s">
        <v>5510</v>
      </c>
      <c r="B2903" s="106" t="s">
        <v>5455</v>
      </c>
    </row>
    <row r="2904" customFormat="false" ht="13.8" hidden="false" customHeight="false" outlineLevel="0" collapsed="false">
      <c r="A2904" s="106" t="s">
        <v>5511</v>
      </c>
      <c r="B2904" s="106" t="s">
        <v>5455</v>
      </c>
    </row>
    <row r="2905" customFormat="false" ht="13.8" hidden="false" customHeight="false" outlineLevel="0" collapsed="false">
      <c r="A2905" s="106" t="s">
        <v>5512</v>
      </c>
      <c r="B2905" s="106" t="s">
        <v>5455</v>
      </c>
    </row>
    <row r="2906" customFormat="false" ht="13.8" hidden="false" customHeight="false" outlineLevel="0" collapsed="false">
      <c r="A2906" s="106" t="s">
        <v>5513</v>
      </c>
      <c r="B2906" s="106" t="s">
        <v>5455</v>
      </c>
    </row>
    <row r="2907" customFormat="false" ht="13.8" hidden="false" customHeight="false" outlineLevel="0" collapsed="false">
      <c r="A2907" s="106" t="s">
        <v>5514</v>
      </c>
      <c r="B2907" s="106" t="s">
        <v>5455</v>
      </c>
    </row>
    <row r="2908" customFormat="false" ht="13.8" hidden="false" customHeight="false" outlineLevel="0" collapsed="false">
      <c r="A2908" s="106" t="s">
        <v>5515</v>
      </c>
      <c r="B2908" s="106" t="s">
        <v>5455</v>
      </c>
    </row>
    <row r="2909" customFormat="false" ht="13.8" hidden="false" customHeight="false" outlineLevel="0" collapsed="false">
      <c r="A2909" s="106" t="s">
        <v>5516</v>
      </c>
      <c r="B2909" s="106" t="s">
        <v>5455</v>
      </c>
    </row>
    <row r="2910" customFormat="false" ht="13.8" hidden="false" customHeight="false" outlineLevel="0" collapsed="false">
      <c r="A2910" s="106" t="s">
        <v>5517</v>
      </c>
      <c r="B2910" s="106" t="s">
        <v>5455</v>
      </c>
    </row>
    <row r="2911" customFormat="false" ht="13.8" hidden="false" customHeight="false" outlineLevel="0" collapsed="false">
      <c r="A2911" s="106" t="s">
        <v>5518</v>
      </c>
      <c r="B2911" s="106" t="s">
        <v>5455</v>
      </c>
    </row>
    <row r="2912" customFormat="false" ht="13.8" hidden="false" customHeight="false" outlineLevel="0" collapsed="false">
      <c r="A2912" s="106" t="s">
        <v>5519</v>
      </c>
      <c r="B2912" s="106" t="s">
        <v>5455</v>
      </c>
    </row>
    <row r="2913" customFormat="false" ht="13.8" hidden="false" customHeight="false" outlineLevel="0" collapsed="false">
      <c r="A2913" s="106" t="s">
        <v>5520</v>
      </c>
      <c r="B2913" s="106" t="s">
        <v>5455</v>
      </c>
    </row>
    <row r="2914" customFormat="false" ht="13.8" hidden="false" customHeight="false" outlineLevel="0" collapsed="false">
      <c r="A2914" s="106" t="s">
        <v>5521</v>
      </c>
      <c r="B2914" s="106" t="s">
        <v>5455</v>
      </c>
    </row>
    <row r="2915" customFormat="false" ht="13.8" hidden="false" customHeight="false" outlineLevel="0" collapsed="false">
      <c r="A2915" s="106" t="s">
        <v>5522</v>
      </c>
      <c r="B2915" s="106" t="s">
        <v>5455</v>
      </c>
    </row>
    <row r="2916" customFormat="false" ht="13.8" hidden="false" customHeight="false" outlineLevel="0" collapsed="false">
      <c r="A2916" s="106" t="s">
        <v>5523</v>
      </c>
      <c r="B2916" s="106" t="s">
        <v>5455</v>
      </c>
    </row>
    <row r="2917" customFormat="false" ht="13.8" hidden="false" customHeight="false" outlineLevel="0" collapsed="false">
      <c r="A2917" s="106" t="s">
        <v>5524</v>
      </c>
      <c r="B2917" s="106" t="s">
        <v>5455</v>
      </c>
    </row>
    <row r="2918" customFormat="false" ht="13.8" hidden="false" customHeight="false" outlineLevel="0" collapsed="false">
      <c r="A2918" s="106" t="s">
        <v>5525</v>
      </c>
      <c r="B2918" s="106" t="s">
        <v>5455</v>
      </c>
    </row>
    <row r="2919" customFormat="false" ht="13.8" hidden="false" customHeight="false" outlineLevel="0" collapsed="false">
      <c r="A2919" s="106" t="s">
        <v>5526</v>
      </c>
      <c r="B2919" s="106" t="s">
        <v>5455</v>
      </c>
    </row>
    <row r="2920" customFormat="false" ht="13.8" hidden="false" customHeight="false" outlineLevel="0" collapsed="false">
      <c r="A2920" s="106" t="s">
        <v>5527</v>
      </c>
      <c r="B2920" s="106" t="s">
        <v>5455</v>
      </c>
    </row>
    <row r="2921" customFormat="false" ht="13.8" hidden="false" customHeight="false" outlineLevel="0" collapsed="false">
      <c r="A2921" s="106" t="s">
        <v>5528</v>
      </c>
      <c r="B2921" s="106" t="s">
        <v>5455</v>
      </c>
    </row>
    <row r="2922" customFormat="false" ht="13.8" hidden="false" customHeight="false" outlineLevel="0" collapsed="false">
      <c r="A2922" s="106" t="s">
        <v>5529</v>
      </c>
      <c r="B2922" s="106" t="s">
        <v>5455</v>
      </c>
    </row>
    <row r="2923" customFormat="false" ht="13.8" hidden="false" customHeight="false" outlineLevel="0" collapsed="false">
      <c r="A2923" s="106" t="s">
        <v>5530</v>
      </c>
      <c r="B2923" s="106" t="s">
        <v>5455</v>
      </c>
    </row>
    <row r="2924" customFormat="false" ht="13.8" hidden="false" customHeight="false" outlineLevel="0" collapsed="false">
      <c r="A2924" s="106" t="s">
        <v>5531</v>
      </c>
      <c r="B2924" s="106" t="s">
        <v>5455</v>
      </c>
    </row>
    <row r="2925" customFormat="false" ht="13.8" hidden="false" customHeight="false" outlineLevel="0" collapsed="false">
      <c r="A2925" s="106" t="s">
        <v>5532</v>
      </c>
      <c r="B2925" s="106" t="s">
        <v>5455</v>
      </c>
    </row>
    <row r="2926" customFormat="false" ht="13.8" hidden="false" customHeight="false" outlineLevel="0" collapsed="false">
      <c r="A2926" s="106" t="s">
        <v>5533</v>
      </c>
      <c r="B2926" s="106" t="s">
        <v>5455</v>
      </c>
    </row>
    <row r="2927" customFormat="false" ht="13.8" hidden="false" customHeight="false" outlineLevel="0" collapsed="false">
      <c r="A2927" s="106" t="s">
        <v>5534</v>
      </c>
      <c r="B2927" s="106" t="s">
        <v>5455</v>
      </c>
    </row>
    <row r="2928" customFormat="false" ht="13.8" hidden="false" customHeight="false" outlineLevel="0" collapsed="false">
      <c r="A2928" s="106" t="s">
        <v>5535</v>
      </c>
      <c r="B2928" s="106" t="s">
        <v>5455</v>
      </c>
    </row>
    <row r="2929" customFormat="false" ht="13.8" hidden="false" customHeight="false" outlineLevel="0" collapsed="false">
      <c r="A2929" s="106" t="s">
        <v>5536</v>
      </c>
      <c r="B2929" s="106" t="s">
        <v>5455</v>
      </c>
    </row>
    <row r="2930" customFormat="false" ht="13.8" hidden="false" customHeight="false" outlineLevel="0" collapsed="false">
      <c r="A2930" s="106" t="s">
        <v>5537</v>
      </c>
      <c r="B2930" s="106" t="s">
        <v>5455</v>
      </c>
    </row>
    <row r="2931" customFormat="false" ht="13.8" hidden="false" customHeight="false" outlineLevel="0" collapsed="false">
      <c r="A2931" s="106" t="s">
        <v>5538</v>
      </c>
      <c r="B2931" s="106" t="s">
        <v>5455</v>
      </c>
    </row>
    <row r="2932" customFormat="false" ht="13.8" hidden="false" customHeight="false" outlineLevel="0" collapsed="false">
      <c r="A2932" s="106" t="s">
        <v>5539</v>
      </c>
      <c r="B2932" s="106" t="s">
        <v>5455</v>
      </c>
    </row>
    <row r="2933" customFormat="false" ht="13.8" hidden="false" customHeight="false" outlineLevel="0" collapsed="false">
      <c r="A2933" s="106" t="s">
        <v>5540</v>
      </c>
      <c r="B2933" s="106" t="s">
        <v>5455</v>
      </c>
    </row>
    <row r="2934" customFormat="false" ht="13.8" hidden="false" customHeight="false" outlineLevel="0" collapsed="false">
      <c r="A2934" s="106" t="s">
        <v>5541</v>
      </c>
      <c r="B2934" s="106" t="s">
        <v>5455</v>
      </c>
    </row>
    <row r="2935" customFormat="false" ht="13.8" hidden="false" customHeight="false" outlineLevel="0" collapsed="false">
      <c r="A2935" s="106" t="s">
        <v>5542</v>
      </c>
      <c r="B2935" s="106" t="s">
        <v>5455</v>
      </c>
    </row>
    <row r="2936" customFormat="false" ht="13.8" hidden="false" customHeight="false" outlineLevel="0" collapsed="false">
      <c r="A2936" s="106" t="s">
        <v>5543</v>
      </c>
      <c r="B2936" s="106" t="s">
        <v>5455</v>
      </c>
    </row>
    <row r="2937" customFormat="false" ht="13.8" hidden="false" customHeight="false" outlineLevel="0" collapsed="false">
      <c r="A2937" s="106" t="s">
        <v>5544</v>
      </c>
      <c r="B2937" s="106" t="s">
        <v>5455</v>
      </c>
    </row>
    <row r="2938" customFormat="false" ht="13.8" hidden="false" customHeight="false" outlineLevel="0" collapsed="false">
      <c r="A2938" s="106" t="s">
        <v>5545</v>
      </c>
      <c r="B2938" s="106" t="s">
        <v>5455</v>
      </c>
    </row>
    <row r="2939" customFormat="false" ht="13.8" hidden="false" customHeight="false" outlineLevel="0" collapsed="false">
      <c r="A2939" s="106" t="s">
        <v>5546</v>
      </c>
      <c r="B2939" s="106" t="s">
        <v>5455</v>
      </c>
    </row>
    <row r="2940" customFormat="false" ht="13.8" hidden="false" customHeight="false" outlineLevel="0" collapsed="false">
      <c r="A2940" s="106" t="s">
        <v>5547</v>
      </c>
      <c r="B2940" s="106" t="s">
        <v>5455</v>
      </c>
    </row>
    <row r="2941" customFormat="false" ht="13.8" hidden="false" customHeight="false" outlineLevel="0" collapsed="false">
      <c r="A2941" s="106" t="s">
        <v>5548</v>
      </c>
      <c r="B2941" s="106" t="s">
        <v>5455</v>
      </c>
    </row>
    <row r="2942" customFormat="false" ht="13.8" hidden="false" customHeight="false" outlineLevel="0" collapsed="false">
      <c r="A2942" s="106" t="s">
        <v>5549</v>
      </c>
      <c r="B2942" s="106" t="s">
        <v>5455</v>
      </c>
    </row>
    <row r="2943" customFormat="false" ht="13.8" hidden="false" customHeight="false" outlineLevel="0" collapsed="false">
      <c r="A2943" s="106" t="s">
        <v>5550</v>
      </c>
      <c r="B2943" s="106" t="s">
        <v>5455</v>
      </c>
    </row>
    <row r="2944" customFormat="false" ht="13.8" hidden="false" customHeight="false" outlineLevel="0" collapsed="false">
      <c r="A2944" s="106" t="s">
        <v>5551</v>
      </c>
      <c r="B2944" s="106" t="s">
        <v>5455</v>
      </c>
    </row>
    <row r="2945" customFormat="false" ht="13.8" hidden="false" customHeight="false" outlineLevel="0" collapsed="false">
      <c r="A2945" s="106" t="s">
        <v>5552</v>
      </c>
      <c r="B2945" s="106" t="s">
        <v>5455</v>
      </c>
    </row>
    <row r="2946" customFormat="false" ht="13.8" hidden="false" customHeight="false" outlineLevel="0" collapsed="false">
      <c r="A2946" s="106" t="s">
        <v>5553</v>
      </c>
      <c r="B2946" s="106" t="s">
        <v>5455</v>
      </c>
    </row>
    <row r="2947" customFormat="false" ht="13.8" hidden="false" customHeight="false" outlineLevel="0" collapsed="false">
      <c r="A2947" s="106" t="s">
        <v>5554</v>
      </c>
      <c r="B2947" s="106" t="s">
        <v>5455</v>
      </c>
    </row>
    <row r="2948" customFormat="false" ht="13.8" hidden="false" customHeight="false" outlineLevel="0" collapsed="false">
      <c r="A2948" s="106" t="s">
        <v>5555</v>
      </c>
      <c r="B2948" s="106" t="s">
        <v>5455</v>
      </c>
    </row>
    <row r="2949" customFormat="false" ht="13.8" hidden="false" customHeight="false" outlineLevel="0" collapsed="false">
      <c r="A2949" s="106" t="s">
        <v>5556</v>
      </c>
      <c r="B2949" s="106" t="s">
        <v>5455</v>
      </c>
    </row>
    <row r="2950" customFormat="false" ht="13.8" hidden="false" customHeight="false" outlineLevel="0" collapsed="false">
      <c r="A2950" s="106" t="s">
        <v>5557</v>
      </c>
      <c r="B2950" s="106" t="s">
        <v>5455</v>
      </c>
    </row>
    <row r="2951" customFormat="false" ht="13.8" hidden="false" customHeight="false" outlineLevel="0" collapsed="false">
      <c r="A2951" s="106" t="s">
        <v>5558</v>
      </c>
      <c r="B2951" s="106" t="s">
        <v>5455</v>
      </c>
    </row>
    <row r="2952" customFormat="false" ht="13.8" hidden="false" customHeight="false" outlineLevel="0" collapsed="false">
      <c r="A2952" s="106" t="s">
        <v>5559</v>
      </c>
      <c r="B2952" s="106" t="s">
        <v>5455</v>
      </c>
    </row>
    <row r="2953" customFormat="false" ht="13.8" hidden="false" customHeight="false" outlineLevel="0" collapsed="false">
      <c r="A2953" s="106" t="s">
        <v>5560</v>
      </c>
      <c r="B2953" s="106" t="s">
        <v>5455</v>
      </c>
    </row>
    <row r="2954" customFormat="false" ht="13.8" hidden="false" customHeight="false" outlineLevel="0" collapsed="false">
      <c r="A2954" s="106" t="s">
        <v>5561</v>
      </c>
      <c r="B2954" s="106" t="s">
        <v>5455</v>
      </c>
    </row>
    <row r="2955" customFormat="false" ht="13.8" hidden="false" customHeight="false" outlineLevel="0" collapsed="false">
      <c r="A2955" s="106" t="s">
        <v>5562</v>
      </c>
      <c r="B2955" s="106" t="s">
        <v>5455</v>
      </c>
    </row>
    <row r="2956" customFormat="false" ht="13.8" hidden="false" customHeight="false" outlineLevel="0" collapsed="false">
      <c r="A2956" s="106" t="s">
        <v>5563</v>
      </c>
      <c r="B2956" s="106" t="s">
        <v>5455</v>
      </c>
    </row>
    <row r="2957" customFormat="false" ht="13.8" hidden="false" customHeight="false" outlineLevel="0" collapsed="false">
      <c r="A2957" s="106" t="s">
        <v>5564</v>
      </c>
      <c r="B2957" s="106" t="s">
        <v>5455</v>
      </c>
    </row>
    <row r="2958" customFormat="false" ht="13.8" hidden="false" customHeight="false" outlineLevel="0" collapsed="false">
      <c r="A2958" s="106" t="s">
        <v>5565</v>
      </c>
      <c r="B2958" s="106" t="s">
        <v>5455</v>
      </c>
    </row>
    <row r="2959" customFormat="false" ht="13.8" hidden="false" customHeight="false" outlineLevel="0" collapsed="false">
      <c r="A2959" s="106" t="s">
        <v>5566</v>
      </c>
      <c r="B2959" s="106" t="s">
        <v>5455</v>
      </c>
    </row>
    <row r="2960" customFormat="false" ht="13.8" hidden="false" customHeight="false" outlineLevel="0" collapsed="false">
      <c r="A2960" s="106" t="s">
        <v>5567</v>
      </c>
      <c r="B2960" s="106" t="s">
        <v>5455</v>
      </c>
    </row>
    <row r="2961" customFormat="false" ht="13.8" hidden="false" customHeight="false" outlineLevel="0" collapsed="false">
      <c r="A2961" s="106" t="s">
        <v>5568</v>
      </c>
      <c r="B2961" s="106" t="s">
        <v>5455</v>
      </c>
    </row>
    <row r="2962" customFormat="false" ht="13.8" hidden="false" customHeight="false" outlineLevel="0" collapsed="false">
      <c r="A2962" s="106" t="s">
        <v>5569</v>
      </c>
      <c r="B2962" s="106" t="s">
        <v>5455</v>
      </c>
    </row>
    <row r="2963" customFormat="false" ht="13.8" hidden="false" customHeight="false" outlineLevel="0" collapsed="false">
      <c r="A2963" s="106" t="s">
        <v>5570</v>
      </c>
      <c r="B2963" s="106" t="s">
        <v>5455</v>
      </c>
    </row>
    <row r="2964" customFormat="false" ht="13.8" hidden="false" customHeight="false" outlineLevel="0" collapsed="false">
      <c r="A2964" s="106" t="s">
        <v>5571</v>
      </c>
      <c r="B2964" s="106" t="s">
        <v>5455</v>
      </c>
    </row>
    <row r="2965" customFormat="false" ht="13.8" hidden="false" customHeight="false" outlineLevel="0" collapsed="false">
      <c r="A2965" s="106" t="s">
        <v>5572</v>
      </c>
      <c r="B2965" s="106" t="s">
        <v>5455</v>
      </c>
    </row>
    <row r="2966" customFormat="false" ht="13.8" hidden="false" customHeight="false" outlineLevel="0" collapsed="false">
      <c r="A2966" s="106" t="s">
        <v>5573</v>
      </c>
      <c r="B2966" s="106" t="s">
        <v>5455</v>
      </c>
    </row>
    <row r="2967" customFormat="false" ht="13.8" hidden="false" customHeight="false" outlineLevel="0" collapsed="false">
      <c r="A2967" s="106" t="s">
        <v>5574</v>
      </c>
      <c r="B2967" s="106" t="s">
        <v>5455</v>
      </c>
    </row>
    <row r="2968" customFormat="false" ht="13.8" hidden="false" customHeight="false" outlineLevel="0" collapsed="false">
      <c r="A2968" s="106" t="s">
        <v>5575</v>
      </c>
      <c r="B2968" s="106" t="s">
        <v>5455</v>
      </c>
    </row>
    <row r="2969" customFormat="false" ht="13.8" hidden="false" customHeight="false" outlineLevel="0" collapsed="false">
      <c r="A2969" s="106" t="s">
        <v>5576</v>
      </c>
      <c r="B2969" s="106" t="s">
        <v>5455</v>
      </c>
    </row>
    <row r="2970" customFormat="false" ht="13.8" hidden="false" customHeight="false" outlineLevel="0" collapsed="false">
      <c r="A2970" s="106" t="s">
        <v>5577</v>
      </c>
      <c r="B2970" s="106" t="s">
        <v>5455</v>
      </c>
    </row>
    <row r="2971" customFormat="false" ht="13.8" hidden="false" customHeight="false" outlineLevel="0" collapsed="false">
      <c r="A2971" s="106" t="s">
        <v>5578</v>
      </c>
      <c r="B2971" s="106" t="s">
        <v>5455</v>
      </c>
    </row>
    <row r="2972" customFormat="false" ht="13.8" hidden="false" customHeight="false" outlineLevel="0" collapsed="false">
      <c r="A2972" s="106" t="s">
        <v>5579</v>
      </c>
      <c r="B2972" s="106" t="s">
        <v>5455</v>
      </c>
    </row>
    <row r="2973" customFormat="false" ht="13.8" hidden="false" customHeight="false" outlineLevel="0" collapsed="false">
      <c r="A2973" s="106" t="s">
        <v>5580</v>
      </c>
      <c r="B2973" s="106" t="s">
        <v>5455</v>
      </c>
    </row>
    <row r="2974" customFormat="false" ht="13.8" hidden="false" customHeight="false" outlineLevel="0" collapsed="false">
      <c r="A2974" s="106" t="s">
        <v>5581</v>
      </c>
      <c r="B2974" s="106" t="s">
        <v>5455</v>
      </c>
    </row>
    <row r="2975" customFormat="false" ht="13.8" hidden="false" customHeight="false" outlineLevel="0" collapsed="false">
      <c r="A2975" s="106" t="s">
        <v>5582</v>
      </c>
      <c r="B2975" s="106" t="s">
        <v>5455</v>
      </c>
    </row>
    <row r="2976" customFormat="false" ht="13.8" hidden="false" customHeight="false" outlineLevel="0" collapsed="false">
      <c r="A2976" s="106" t="s">
        <v>5583</v>
      </c>
      <c r="B2976" s="106" t="s">
        <v>5455</v>
      </c>
    </row>
    <row r="2977" customFormat="false" ht="13.8" hidden="false" customHeight="false" outlineLevel="0" collapsed="false">
      <c r="A2977" s="106" t="s">
        <v>5584</v>
      </c>
      <c r="B2977" s="106" t="s">
        <v>5455</v>
      </c>
    </row>
    <row r="2978" customFormat="false" ht="13.8" hidden="false" customHeight="false" outlineLevel="0" collapsed="false">
      <c r="A2978" s="106" t="s">
        <v>5585</v>
      </c>
      <c r="B2978" s="106" t="s">
        <v>5455</v>
      </c>
    </row>
    <row r="2979" customFormat="false" ht="13.8" hidden="false" customHeight="false" outlineLevel="0" collapsed="false">
      <c r="A2979" s="106" t="s">
        <v>5586</v>
      </c>
      <c r="B2979" s="106" t="s">
        <v>5455</v>
      </c>
    </row>
    <row r="2980" customFormat="false" ht="13.8" hidden="false" customHeight="false" outlineLevel="0" collapsed="false">
      <c r="A2980" s="106" t="s">
        <v>5587</v>
      </c>
      <c r="B2980" s="106" t="s">
        <v>5455</v>
      </c>
    </row>
    <row r="2981" customFormat="false" ht="13.8" hidden="false" customHeight="false" outlineLevel="0" collapsed="false">
      <c r="A2981" s="106" t="s">
        <v>5588</v>
      </c>
      <c r="B2981" s="106" t="s">
        <v>5455</v>
      </c>
    </row>
    <row r="2982" customFormat="false" ht="13.8" hidden="false" customHeight="false" outlineLevel="0" collapsed="false">
      <c r="A2982" s="106" t="s">
        <v>5589</v>
      </c>
      <c r="B2982" s="106" t="s">
        <v>5455</v>
      </c>
    </row>
    <row r="2983" customFormat="false" ht="13.8" hidden="false" customHeight="false" outlineLevel="0" collapsed="false">
      <c r="A2983" s="106" t="s">
        <v>5590</v>
      </c>
      <c r="B2983" s="106" t="s">
        <v>5455</v>
      </c>
    </row>
    <row r="2984" customFormat="false" ht="13.8" hidden="false" customHeight="false" outlineLevel="0" collapsed="false">
      <c r="A2984" s="106" t="s">
        <v>5591</v>
      </c>
      <c r="B2984" s="106" t="s">
        <v>5455</v>
      </c>
    </row>
    <row r="2985" customFormat="false" ht="13.8" hidden="false" customHeight="false" outlineLevel="0" collapsed="false">
      <c r="A2985" s="106" t="s">
        <v>5592</v>
      </c>
      <c r="B2985" s="106" t="s">
        <v>5455</v>
      </c>
    </row>
    <row r="2986" customFormat="false" ht="13.8" hidden="false" customHeight="false" outlineLevel="0" collapsed="false">
      <c r="A2986" s="106" t="s">
        <v>5593</v>
      </c>
      <c r="B2986" s="106" t="s">
        <v>5455</v>
      </c>
    </row>
    <row r="2987" customFormat="false" ht="13.8" hidden="false" customHeight="false" outlineLevel="0" collapsed="false">
      <c r="A2987" s="106" t="s">
        <v>5594</v>
      </c>
      <c r="B2987" s="106" t="s">
        <v>5455</v>
      </c>
    </row>
    <row r="2988" customFormat="false" ht="13.8" hidden="false" customHeight="false" outlineLevel="0" collapsed="false">
      <c r="A2988" s="106" t="s">
        <v>5595</v>
      </c>
      <c r="B2988" s="106" t="s">
        <v>5455</v>
      </c>
    </row>
    <row r="2989" customFormat="false" ht="13.8" hidden="false" customHeight="false" outlineLevel="0" collapsed="false">
      <c r="A2989" s="106" t="s">
        <v>5596</v>
      </c>
      <c r="B2989" s="106" t="s">
        <v>5455</v>
      </c>
    </row>
    <row r="2990" customFormat="false" ht="13.8" hidden="false" customHeight="false" outlineLevel="0" collapsed="false">
      <c r="A2990" s="106" t="s">
        <v>5597</v>
      </c>
      <c r="B2990" s="106" t="s">
        <v>5455</v>
      </c>
    </row>
    <row r="2991" customFormat="false" ht="13.8" hidden="false" customHeight="false" outlineLevel="0" collapsed="false">
      <c r="A2991" s="106" t="s">
        <v>5598</v>
      </c>
      <c r="B2991" s="106" t="s">
        <v>5455</v>
      </c>
    </row>
    <row r="2992" customFormat="false" ht="13.8" hidden="false" customHeight="false" outlineLevel="0" collapsed="false">
      <c r="A2992" s="106" t="s">
        <v>5599</v>
      </c>
      <c r="B2992" s="106" t="s">
        <v>5455</v>
      </c>
    </row>
    <row r="2993" customFormat="false" ht="13.8" hidden="false" customHeight="false" outlineLevel="0" collapsed="false">
      <c r="A2993" s="106" t="s">
        <v>5600</v>
      </c>
      <c r="B2993" s="106" t="s">
        <v>5455</v>
      </c>
    </row>
    <row r="2994" customFormat="false" ht="13.8" hidden="false" customHeight="false" outlineLevel="0" collapsed="false">
      <c r="A2994" s="106" t="s">
        <v>5601</v>
      </c>
      <c r="B2994" s="106" t="s">
        <v>5455</v>
      </c>
    </row>
    <row r="2995" customFormat="false" ht="13.8" hidden="false" customHeight="false" outlineLevel="0" collapsed="false">
      <c r="A2995" s="106" t="s">
        <v>5602</v>
      </c>
      <c r="B2995" s="106" t="s">
        <v>5455</v>
      </c>
    </row>
    <row r="2996" customFormat="false" ht="13.8" hidden="false" customHeight="false" outlineLevel="0" collapsed="false">
      <c r="A2996" s="106" t="s">
        <v>5603</v>
      </c>
      <c r="B2996" s="106" t="s">
        <v>5455</v>
      </c>
    </row>
    <row r="2997" customFormat="false" ht="13.8" hidden="false" customHeight="false" outlineLevel="0" collapsed="false">
      <c r="A2997" s="106" t="s">
        <v>5604</v>
      </c>
      <c r="B2997" s="106" t="s">
        <v>5455</v>
      </c>
    </row>
    <row r="2998" customFormat="false" ht="13.8" hidden="false" customHeight="false" outlineLevel="0" collapsed="false">
      <c r="A2998" s="106" t="s">
        <v>5605</v>
      </c>
      <c r="B2998" s="106" t="s">
        <v>5455</v>
      </c>
    </row>
    <row r="2999" customFormat="false" ht="13.8" hidden="false" customHeight="false" outlineLevel="0" collapsed="false">
      <c r="A2999" s="106" t="s">
        <v>5606</v>
      </c>
      <c r="B2999" s="106" t="s">
        <v>5455</v>
      </c>
    </row>
    <row r="3000" customFormat="false" ht="13.8" hidden="false" customHeight="false" outlineLevel="0" collapsed="false">
      <c r="A3000" s="106" t="s">
        <v>5607</v>
      </c>
      <c r="B3000" s="106" t="s">
        <v>5455</v>
      </c>
    </row>
    <row r="3001" customFormat="false" ht="13.8" hidden="false" customHeight="false" outlineLevel="0" collapsed="false">
      <c r="A3001" s="106" t="s">
        <v>5608</v>
      </c>
      <c r="B3001" s="106" t="s">
        <v>5455</v>
      </c>
    </row>
    <row r="3002" customFormat="false" ht="13.8" hidden="false" customHeight="false" outlineLevel="0" collapsed="false">
      <c r="A3002" s="106" t="s">
        <v>5609</v>
      </c>
      <c r="B3002" s="106" t="s">
        <v>5455</v>
      </c>
    </row>
    <row r="3003" customFormat="false" ht="13.8" hidden="false" customHeight="false" outlineLevel="0" collapsed="false">
      <c r="A3003" s="106" t="s">
        <v>5610</v>
      </c>
      <c r="B3003" s="106" t="s">
        <v>5455</v>
      </c>
    </row>
    <row r="3004" customFormat="false" ht="13.8" hidden="false" customHeight="false" outlineLevel="0" collapsed="false">
      <c r="A3004" s="106" t="s">
        <v>5611</v>
      </c>
      <c r="B3004" s="106" t="s">
        <v>5455</v>
      </c>
    </row>
    <row r="3005" customFormat="false" ht="13.8" hidden="false" customHeight="false" outlineLevel="0" collapsed="false">
      <c r="A3005" s="106" t="s">
        <v>5612</v>
      </c>
      <c r="B3005" s="106" t="s">
        <v>5455</v>
      </c>
    </row>
    <row r="3006" customFormat="false" ht="13.8" hidden="false" customHeight="false" outlineLevel="0" collapsed="false">
      <c r="A3006" s="106" t="s">
        <v>5613</v>
      </c>
      <c r="B3006" s="106" t="s">
        <v>5455</v>
      </c>
    </row>
    <row r="3007" customFormat="false" ht="13.8" hidden="false" customHeight="false" outlineLevel="0" collapsed="false">
      <c r="A3007" s="106" t="s">
        <v>5614</v>
      </c>
      <c r="B3007" s="106" t="s">
        <v>5455</v>
      </c>
    </row>
    <row r="3008" customFormat="false" ht="13.8" hidden="false" customHeight="false" outlineLevel="0" collapsed="false">
      <c r="A3008" s="106" t="s">
        <v>5615</v>
      </c>
      <c r="B3008" s="106" t="s">
        <v>5455</v>
      </c>
    </row>
    <row r="3009" customFormat="false" ht="13.8" hidden="false" customHeight="false" outlineLevel="0" collapsed="false">
      <c r="A3009" s="106" t="s">
        <v>5616</v>
      </c>
      <c r="B3009" s="106" t="s">
        <v>5455</v>
      </c>
    </row>
    <row r="3010" customFormat="false" ht="13.8" hidden="false" customHeight="false" outlineLevel="0" collapsed="false">
      <c r="A3010" s="106" t="s">
        <v>5617</v>
      </c>
      <c r="B3010" s="106" t="s">
        <v>5455</v>
      </c>
    </row>
    <row r="3011" customFormat="false" ht="13.8" hidden="false" customHeight="false" outlineLevel="0" collapsed="false">
      <c r="A3011" s="106" t="s">
        <v>5618</v>
      </c>
      <c r="B3011" s="106" t="s">
        <v>5455</v>
      </c>
    </row>
    <row r="3012" customFormat="false" ht="13.8" hidden="false" customHeight="false" outlineLevel="0" collapsed="false">
      <c r="A3012" s="106" t="s">
        <v>5619</v>
      </c>
      <c r="B3012" s="106" t="s">
        <v>5455</v>
      </c>
    </row>
    <row r="3013" customFormat="false" ht="13.8" hidden="false" customHeight="false" outlineLevel="0" collapsed="false">
      <c r="A3013" s="106" t="s">
        <v>5620</v>
      </c>
      <c r="B3013" s="106" t="s">
        <v>5455</v>
      </c>
    </row>
    <row r="3014" customFormat="false" ht="13.8" hidden="false" customHeight="false" outlineLevel="0" collapsed="false">
      <c r="A3014" s="106" t="s">
        <v>5621</v>
      </c>
      <c r="B3014" s="106" t="s">
        <v>5455</v>
      </c>
    </row>
    <row r="3015" customFormat="false" ht="13.8" hidden="false" customHeight="false" outlineLevel="0" collapsed="false">
      <c r="A3015" s="106" t="s">
        <v>5622</v>
      </c>
      <c r="B3015" s="106" t="s">
        <v>5455</v>
      </c>
    </row>
    <row r="3016" customFormat="false" ht="13.8" hidden="false" customHeight="false" outlineLevel="0" collapsed="false">
      <c r="A3016" s="106" t="s">
        <v>5623</v>
      </c>
      <c r="B3016" s="106"/>
    </row>
    <row r="3017" customFormat="false" ht="13.8" hidden="false" customHeight="false" outlineLevel="0" collapsed="false">
      <c r="A3017" s="106" t="s">
        <v>5624</v>
      </c>
      <c r="B3017" s="106"/>
    </row>
    <row r="3018" customFormat="false" ht="13.8" hidden="false" customHeight="false" outlineLevel="0" collapsed="false">
      <c r="A3018" s="106" t="s">
        <v>5625</v>
      </c>
      <c r="B3018" s="106" t="s">
        <v>5455</v>
      </c>
    </row>
    <row r="3019" customFormat="false" ht="13.8" hidden="false" customHeight="false" outlineLevel="0" collapsed="false">
      <c r="A3019" s="106" t="s">
        <v>5626</v>
      </c>
      <c r="B3019" s="106" t="s">
        <v>5455</v>
      </c>
    </row>
    <row r="3020" customFormat="false" ht="13.8" hidden="false" customHeight="false" outlineLevel="0" collapsed="false">
      <c r="A3020" s="106" t="s">
        <v>5627</v>
      </c>
      <c r="B3020" s="106" t="s">
        <v>5455</v>
      </c>
    </row>
    <row r="3021" customFormat="false" ht="13.8" hidden="false" customHeight="false" outlineLevel="0" collapsed="false">
      <c r="A3021" s="106" t="s">
        <v>5628</v>
      </c>
      <c r="B3021" s="106" t="s">
        <v>5455</v>
      </c>
    </row>
    <row r="3022" customFormat="false" ht="13.8" hidden="false" customHeight="false" outlineLevel="0" collapsed="false">
      <c r="A3022" s="106" t="s">
        <v>5629</v>
      </c>
      <c r="B3022" s="106" t="s">
        <v>5455</v>
      </c>
    </row>
    <row r="3023" customFormat="false" ht="13.8" hidden="false" customHeight="false" outlineLevel="0" collapsed="false">
      <c r="A3023" s="106" t="s">
        <v>5630</v>
      </c>
      <c r="B3023" s="106" t="s">
        <v>5455</v>
      </c>
    </row>
    <row r="3024" customFormat="false" ht="13.8" hidden="false" customHeight="false" outlineLevel="0" collapsed="false">
      <c r="A3024" s="106" t="s">
        <v>5631</v>
      </c>
      <c r="B3024" s="106" t="s">
        <v>5455</v>
      </c>
    </row>
    <row r="3025" customFormat="false" ht="13.8" hidden="false" customHeight="false" outlineLevel="0" collapsed="false">
      <c r="A3025" s="106" t="s">
        <v>5632</v>
      </c>
      <c r="B3025" s="106" t="s">
        <v>5455</v>
      </c>
    </row>
    <row r="3026" customFormat="false" ht="13.8" hidden="false" customHeight="false" outlineLevel="0" collapsed="false">
      <c r="A3026" s="106" t="s">
        <v>5633</v>
      </c>
      <c r="B3026" s="106" t="s">
        <v>5455</v>
      </c>
    </row>
    <row r="3027" customFormat="false" ht="13.8" hidden="false" customHeight="false" outlineLevel="0" collapsed="false">
      <c r="A3027" s="106" t="s">
        <v>5634</v>
      </c>
      <c r="B3027" s="106" t="s">
        <v>5455</v>
      </c>
    </row>
    <row r="3028" customFormat="false" ht="13.8" hidden="false" customHeight="false" outlineLevel="0" collapsed="false">
      <c r="A3028" s="106" t="s">
        <v>5635</v>
      </c>
      <c r="B3028" s="106" t="s">
        <v>5455</v>
      </c>
    </row>
    <row r="3029" customFormat="false" ht="13.8" hidden="false" customHeight="false" outlineLevel="0" collapsed="false">
      <c r="A3029" s="106" t="s">
        <v>5636</v>
      </c>
      <c r="B3029" s="106" t="s">
        <v>5455</v>
      </c>
    </row>
    <row r="3030" customFormat="false" ht="13.8" hidden="false" customHeight="false" outlineLevel="0" collapsed="false">
      <c r="A3030" s="106" t="s">
        <v>5637</v>
      </c>
      <c r="B3030" s="106" t="s">
        <v>5455</v>
      </c>
    </row>
    <row r="3031" customFormat="false" ht="13.8" hidden="false" customHeight="false" outlineLevel="0" collapsed="false">
      <c r="A3031" s="106" t="s">
        <v>5638</v>
      </c>
      <c r="B3031" s="106" t="s">
        <v>5455</v>
      </c>
    </row>
    <row r="3032" customFormat="false" ht="13.8" hidden="false" customHeight="false" outlineLevel="0" collapsed="false">
      <c r="A3032" s="106" t="s">
        <v>5639</v>
      </c>
      <c r="B3032" s="106" t="s">
        <v>5455</v>
      </c>
    </row>
    <row r="3033" customFormat="false" ht="13.8" hidden="false" customHeight="false" outlineLevel="0" collapsed="false">
      <c r="A3033" s="106" t="s">
        <v>5640</v>
      </c>
      <c r="B3033" s="106" t="s">
        <v>5455</v>
      </c>
    </row>
    <row r="3034" customFormat="false" ht="13.8" hidden="false" customHeight="false" outlineLevel="0" collapsed="false">
      <c r="A3034" s="106" t="s">
        <v>5641</v>
      </c>
      <c r="B3034" s="106" t="s">
        <v>5455</v>
      </c>
    </row>
    <row r="3035" customFormat="false" ht="13.8" hidden="false" customHeight="false" outlineLevel="0" collapsed="false">
      <c r="A3035" s="106" t="s">
        <v>5642</v>
      </c>
      <c r="B3035" s="106" t="s">
        <v>5455</v>
      </c>
    </row>
    <row r="3036" customFormat="false" ht="13.8" hidden="false" customHeight="false" outlineLevel="0" collapsed="false">
      <c r="A3036" s="106" t="s">
        <v>5643</v>
      </c>
      <c r="B3036" s="106" t="s">
        <v>5455</v>
      </c>
    </row>
    <row r="3037" customFormat="false" ht="13.8" hidden="false" customHeight="false" outlineLevel="0" collapsed="false">
      <c r="A3037" s="106" t="s">
        <v>5644</v>
      </c>
      <c r="B3037" s="106" t="s">
        <v>5455</v>
      </c>
    </row>
    <row r="3038" customFormat="false" ht="13.8" hidden="false" customHeight="false" outlineLevel="0" collapsed="false">
      <c r="A3038" s="106" t="s">
        <v>5645</v>
      </c>
      <c r="B3038" s="106" t="s">
        <v>5455</v>
      </c>
    </row>
    <row r="3039" customFormat="false" ht="13.8" hidden="false" customHeight="false" outlineLevel="0" collapsed="false">
      <c r="A3039" s="106" t="s">
        <v>5646</v>
      </c>
      <c r="B3039" s="106" t="s">
        <v>5455</v>
      </c>
    </row>
    <row r="3040" customFormat="false" ht="13.8" hidden="false" customHeight="false" outlineLevel="0" collapsed="false">
      <c r="A3040" s="106" t="s">
        <v>5647</v>
      </c>
      <c r="B3040" s="106" t="s">
        <v>5455</v>
      </c>
    </row>
    <row r="3041" customFormat="false" ht="13.8" hidden="false" customHeight="false" outlineLevel="0" collapsed="false">
      <c r="A3041" s="106" t="s">
        <v>5648</v>
      </c>
      <c r="B3041" s="106" t="s">
        <v>5455</v>
      </c>
    </row>
    <row r="3042" customFormat="false" ht="13.8" hidden="false" customHeight="false" outlineLevel="0" collapsed="false">
      <c r="A3042" s="106" t="s">
        <v>5649</v>
      </c>
      <c r="B3042" s="106" t="s">
        <v>5455</v>
      </c>
    </row>
    <row r="3043" customFormat="false" ht="13.8" hidden="false" customHeight="false" outlineLevel="0" collapsed="false">
      <c r="A3043" s="106" t="s">
        <v>5650</v>
      </c>
      <c r="B3043" s="106" t="s">
        <v>5455</v>
      </c>
    </row>
    <row r="3044" customFormat="false" ht="13.8" hidden="false" customHeight="false" outlineLevel="0" collapsed="false">
      <c r="A3044" s="106" t="s">
        <v>5651</v>
      </c>
      <c r="B3044" s="106" t="s">
        <v>5455</v>
      </c>
    </row>
    <row r="3045" customFormat="false" ht="13.8" hidden="false" customHeight="false" outlineLevel="0" collapsed="false">
      <c r="A3045" s="106" t="s">
        <v>5652</v>
      </c>
      <c r="B3045" s="106" t="s">
        <v>5455</v>
      </c>
    </row>
    <row r="3046" customFormat="false" ht="13.8" hidden="false" customHeight="false" outlineLevel="0" collapsed="false">
      <c r="A3046" s="106" t="s">
        <v>5653</v>
      </c>
      <c r="B3046" s="106" t="s">
        <v>5455</v>
      </c>
    </row>
    <row r="3047" customFormat="false" ht="13.8" hidden="false" customHeight="false" outlineLevel="0" collapsed="false">
      <c r="A3047" s="106" t="s">
        <v>5654</v>
      </c>
      <c r="B3047" s="106" t="s">
        <v>5455</v>
      </c>
    </row>
    <row r="3048" customFormat="false" ht="13.8" hidden="false" customHeight="false" outlineLevel="0" collapsed="false">
      <c r="A3048" s="106" t="s">
        <v>5655</v>
      </c>
      <c r="B3048" s="106" t="s">
        <v>5455</v>
      </c>
    </row>
    <row r="3049" customFormat="false" ht="13.8" hidden="false" customHeight="false" outlineLevel="0" collapsed="false">
      <c r="A3049" s="106" t="s">
        <v>5656</v>
      </c>
      <c r="B3049" s="106" t="s">
        <v>5455</v>
      </c>
    </row>
    <row r="3050" customFormat="false" ht="13.8" hidden="false" customHeight="false" outlineLevel="0" collapsed="false">
      <c r="A3050" s="106" t="s">
        <v>5657</v>
      </c>
      <c r="B3050" s="106" t="s">
        <v>5455</v>
      </c>
    </row>
    <row r="3051" customFormat="false" ht="13.8" hidden="false" customHeight="false" outlineLevel="0" collapsed="false">
      <c r="A3051" s="106" t="s">
        <v>5658</v>
      </c>
      <c r="B3051" s="106" t="s">
        <v>5455</v>
      </c>
    </row>
    <row r="3052" customFormat="false" ht="13.8" hidden="false" customHeight="false" outlineLevel="0" collapsed="false">
      <c r="A3052" s="106" t="s">
        <v>5659</v>
      </c>
      <c r="B3052" s="106" t="s">
        <v>5455</v>
      </c>
    </row>
    <row r="3053" customFormat="false" ht="13.8" hidden="false" customHeight="false" outlineLevel="0" collapsed="false">
      <c r="A3053" s="106" t="s">
        <v>5660</v>
      </c>
      <c r="B3053" s="106" t="s">
        <v>5455</v>
      </c>
    </row>
    <row r="3054" customFormat="false" ht="13.8" hidden="false" customHeight="false" outlineLevel="0" collapsed="false">
      <c r="A3054" s="106" t="s">
        <v>5661</v>
      </c>
      <c r="B3054" s="106" t="s">
        <v>5455</v>
      </c>
    </row>
    <row r="3055" customFormat="false" ht="13.8" hidden="false" customHeight="false" outlineLevel="0" collapsed="false">
      <c r="A3055" s="106" t="s">
        <v>5662</v>
      </c>
      <c r="B3055" s="106" t="s">
        <v>5455</v>
      </c>
    </row>
    <row r="3056" customFormat="false" ht="13.8" hidden="false" customHeight="false" outlineLevel="0" collapsed="false">
      <c r="A3056" s="106" t="s">
        <v>5663</v>
      </c>
      <c r="B3056" s="106" t="s">
        <v>5455</v>
      </c>
    </row>
    <row r="3057" customFormat="false" ht="13.8" hidden="false" customHeight="false" outlineLevel="0" collapsed="false">
      <c r="A3057" s="106" t="s">
        <v>5664</v>
      </c>
      <c r="B3057" s="106" t="s">
        <v>5455</v>
      </c>
    </row>
    <row r="3058" customFormat="false" ht="13.8" hidden="false" customHeight="false" outlineLevel="0" collapsed="false">
      <c r="A3058" s="106" t="s">
        <v>5665</v>
      </c>
      <c r="B3058" s="106" t="s">
        <v>5455</v>
      </c>
    </row>
    <row r="3059" customFormat="false" ht="13.8" hidden="false" customHeight="false" outlineLevel="0" collapsed="false">
      <c r="A3059" s="106" t="s">
        <v>5666</v>
      </c>
      <c r="B3059" s="106" t="s">
        <v>5455</v>
      </c>
    </row>
    <row r="3060" customFormat="false" ht="13.8" hidden="false" customHeight="false" outlineLevel="0" collapsed="false">
      <c r="A3060" s="106" t="s">
        <v>5667</v>
      </c>
      <c r="B3060" s="106" t="s">
        <v>5455</v>
      </c>
    </row>
    <row r="3061" customFormat="false" ht="13.8" hidden="false" customHeight="false" outlineLevel="0" collapsed="false">
      <c r="A3061" s="106" t="s">
        <v>5668</v>
      </c>
      <c r="B3061" s="106" t="s">
        <v>5455</v>
      </c>
    </row>
    <row r="3062" customFormat="false" ht="13.8" hidden="false" customHeight="false" outlineLevel="0" collapsed="false">
      <c r="A3062" s="106" t="s">
        <v>5669</v>
      </c>
      <c r="B3062" s="106" t="s">
        <v>5455</v>
      </c>
    </row>
    <row r="3063" customFormat="false" ht="13.8" hidden="false" customHeight="false" outlineLevel="0" collapsed="false">
      <c r="A3063" s="106" t="s">
        <v>5670</v>
      </c>
      <c r="B3063" s="106" t="s">
        <v>5455</v>
      </c>
    </row>
    <row r="3064" customFormat="false" ht="13.8" hidden="false" customHeight="false" outlineLevel="0" collapsed="false">
      <c r="A3064" s="106" t="s">
        <v>5671</v>
      </c>
      <c r="B3064" s="106" t="s">
        <v>5455</v>
      </c>
    </row>
    <row r="3065" customFormat="false" ht="13.8" hidden="false" customHeight="false" outlineLevel="0" collapsed="false">
      <c r="A3065" s="106" t="s">
        <v>5672</v>
      </c>
      <c r="B3065" s="106" t="s">
        <v>5455</v>
      </c>
    </row>
    <row r="3066" customFormat="false" ht="13.8" hidden="false" customHeight="false" outlineLevel="0" collapsed="false">
      <c r="A3066" s="106" t="s">
        <v>5673</v>
      </c>
      <c r="B3066" s="106" t="s">
        <v>5455</v>
      </c>
    </row>
    <row r="3067" customFormat="false" ht="13.8" hidden="false" customHeight="false" outlineLevel="0" collapsed="false">
      <c r="A3067" s="106" t="s">
        <v>5674</v>
      </c>
      <c r="B3067" s="106" t="s">
        <v>5455</v>
      </c>
    </row>
    <row r="3068" customFormat="false" ht="13.8" hidden="false" customHeight="false" outlineLevel="0" collapsed="false">
      <c r="A3068" s="106" t="s">
        <v>5675</v>
      </c>
      <c r="B3068" s="106" t="s">
        <v>5455</v>
      </c>
    </row>
    <row r="3069" customFormat="false" ht="13.8" hidden="false" customHeight="false" outlineLevel="0" collapsed="false">
      <c r="A3069" s="106" t="s">
        <v>5676</v>
      </c>
      <c r="B3069" s="106" t="s">
        <v>5455</v>
      </c>
    </row>
    <row r="3070" customFormat="false" ht="13.8" hidden="false" customHeight="false" outlineLevel="0" collapsed="false">
      <c r="A3070" s="106" t="s">
        <v>5677</v>
      </c>
      <c r="B3070" s="106" t="s">
        <v>5455</v>
      </c>
    </row>
    <row r="3071" customFormat="false" ht="13.8" hidden="false" customHeight="false" outlineLevel="0" collapsed="false">
      <c r="A3071" s="106" t="s">
        <v>5678</v>
      </c>
      <c r="B3071" s="106" t="s">
        <v>5455</v>
      </c>
    </row>
    <row r="3072" customFormat="false" ht="13.8" hidden="false" customHeight="false" outlineLevel="0" collapsed="false">
      <c r="A3072" s="106" t="s">
        <v>5679</v>
      </c>
      <c r="B3072" s="106" t="s">
        <v>5455</v>
      </c>
    </row>
    <row r="3073" customFormat="false" ht="13.8" hidden="false" customHeight="false" outlineLevel="0" collapsed="false">
      <c r="A3073" s="106" t="s">
        <v>5680</v>
      </c>
      <c r="B3073" s="106" t="s">
        <v>5455</v>
      </c>
    </row>
    <row r="3074" customFormat="false" ht="13.8" hidden="false" customHeight="false" outlineLevel="0" collapsed="false">
      <c r="A3074" s="106" t="s">
        <v>5681</v>
      </c>
      <c r="B3074" s="106" t="s">
        <v>5455</v>
      </c>
    </row>
    <row r="3075" customFormat="false" ht="13.8" hidden="false" customHeight="false" outlineLevel="0" collapsed="false">
      <c r="A3075" s="106" t="s">
        <v>5682</v>
      </c>
      <c r="B3075" s="106" t="s">
        <v>5455</v>
      </c>
    </row>
    <row r="3076" customFormat="false" ht="13.8" hidden="false" customHeight="false" outlineLevel="0" collapsed="false">
      <c r="A3076" s="106" t="s">
        <v>5683</v>
      </c>
      <c r="B3076" s="106" t="s">
        <v>5455</v>
      </c>
    </row>
    <row r="3077" customFormat="false" ht="13.8" hidden="false" customHeight="false" outlineLevel="0" collapsed="false">
      <c r="A3077" s="106" t="s">
        <v>5684</v>
      </c>
      <c r="B3077" s="106" t="s">
        <v>5455</v>
      </c>
    </row>
    <row r="3078" customFormat="false" ht="13.8" hidden="false" customHeight="false" outlineLevel="0" collapsed="false">
      <c r="A3078" s="106" t="s">
        <v>5685</v>
      </c>
      <c r="B3078" s="106" t="s">
        <v>5455</v>
      </c>
    </row>
    <row r="3079" customFormat="false" ht="13.8" hidden="false" customHeight="false" outlineLevel="0" collapsed="false">
      <c r="A3079" s="106" t="s">
        <v>5686</v>
      </c>
      <c r="B3079" s="106" t="s">
        <v>5455</v>
      </c>
    </row>
    <row r="3080" customFormat="false" ht="13.8" hidden="false" customHeight="false" outlineLevel="0" collapsed="false">
      <c r="A3080" s="106" t="s">
        <v>5687</v>
      </c>
      <c r="B3080" s="106" t="s">
        <v>5455</v>
      </c>
    </row>
    <row r="3081" customFormat="false" ht="13.8" hidden="false" customHeight="false" outlineLevel="0" collapsed="false">
      <c r="A3081" s="106" t="s">
        <v>5688</v>
      </c>
      <c r="B3081" s="106" t="s">
        <v>5455</v>
      </c>
    </row>
    <row r="3082" customFormat="false" ht="13.8" hidden="false" customHeight="false" outlineLevel="0" collapsed="false">
      <c r="A3082" s="106" t="s">
        <v>5689</v>
      </c>
      <c r="B3082" s="106" t="s">
        <v>5455</v>
      </c>
    </row>
    <row r="3083" customFormat="false" ht="13.8" hidden="false" customHeight="false" outlineLevel="0" collapsed="false">
      <c r="A3083" s="106" t="s">
        <v>5690</v>
      </c>
      <c r="B3083" s="106" t="s">
        <v>5455</v>
      </c>
    </row>
    <row r="3084" customFormat="false" ht="13.8" hidden="false" customHeight="false" outlineLevel="0" collapsed="false">
      <c r="A3084" s="106" t="s">
        <v>5691</v>
      </c>
      <c r="B3084" s="106" t="s">
        <v>5455</v>
      </c>
    </row>
    <row r="3085" customFormat="false" ht="13.8" hidden="false" customHeight="false" outlineLevel="0" collapsed="false">
      <c r="A3085" s="106" t="s">
        <v>5692</v>
      </c>
      <c r="B3085" s="106" t="s">
        <v>5455</v>
      </c>
    </row>
    <row r="3086" customFormat="false" ht="13.8" hidden="false" customHeight="false" outlineLevel="0" collapsed="false">
      <c r="A3086" s="106" t="s">
        <v>5693</v>
      </c>
      <c r="B3086" s="106" t="s">
        <v>5455</v>
      </c>
    </row>
    <row r="3087" customFormat="false" ht="13.8" hidden="false" customHeight="false" outlineLevel="0" collapsed="false">
      <c r="A3087" s="106" t="s">
        <v>5694</v>
      </c>
      <c r="B3087" s="106" t="s">
        <v>5455</v>
      </c>
    </row>
    <row r="3088" customFormat="false" ht="13.8" hidden="false" customHeight="false" outlineLevel="0" collapsed="false">
      <c r="A3088" s="106" t="s">
        <v>5695</v>
      </c>
      <c r="B3088" s="106" t="s">
        <v>5455</v>
      </c>
    </row>
    <row r="3089" customFormat="false" ht="13.8" hidden="false" customHeight="false" outlineLevel="0" collapsed="false">
      <c r="A3089" s="106" t="s">
        <v>5696</v>
      </c>
      <c r="B3089" s="106" t="s">
        <v>5455</v>
      </c>
    </row>
    <row r="3090" customFormat="false" ht="13.8" hidden="false" customHeight="false" outlineLevel="0" collapsed="false">
      <c r="A3090" s="106" t="s">
        <v>5697</v>
      </c>
      <c r="B3090" s="106" t="s">
        <v>5455</v>
      </c>
    </row>
    <row r="3091" customFormat="false" ht="13.8" hidden="false" customHeight="false" outlineLevel="0" collapsed="false">
      <c r="A3091" s="106" t="s">
        <v>5698</v>
      </c>
      <c r="B3091" s="106" t="s">
        <v>5455</v>
      </c>
    </row>
    <row r="3092" customFormat="false" ht="13.8" hidden="false" customHeight="false" outlineLevel="0" collapsed="false">
      <c r="A3092" s="106" t="s">
        <v>5699</v>
      </c>
      <c r="B3092" s="106" t="s">
        <v>5455</v>
      </c>
    </row>
    <row r="3093" customFormat="false" ht="13.8" hidden="false" customHeight="false" outlineLevel="0" collapsed="false">
      <c r="A3093" s="106" t="s">
        <v>5700</v>
      </c>
      <c r="B3093" s="106" t="s">
        <v>5455</v>
      </c>
    </row>
    <row r="3094" customFormat="false" ht="13.8" hidden="false" customHeight="false" outlineLevel="0" collapsed="false">
      <c r="A3094" s="106" t="s">
        <v>5701</v>
      </c>
      <c r="B3094" s="106" t="s">
        <v>5455</v>
      </c>
    </row>
    <row r="3095" customFormat="false" ht="13.8" hidden="false" customHeight="false" outlineLevel="0" collapsed="false">
      <c r="A3095" s="106" t="s">
        <v>5702</v>
      </c>
      <c r="B3095" s="106" t="s">
        <v>5455</v>
      </c>
    </row>
    <row r="3096" customFormat="false" ht="13.8" hidden="false" customHeight="false" outlineLevel="0" collapsed="false">
      <c r="A3096" s="106" t="s">
        <v>5703</v>
      </c>
      <c r="B3096" s="106" t="s">
        <v>5455</v>
      </c>
    </row>
    <row r="3097" customFormat="false" ht="13.8" hidden="false" customHeight="false" outlineLevel="0" collapsed="false">
      <c r="A3097" s="106" t="s">
        <v>5704</v>
      </c>
      <c r="B3097" s="106" t="s">
        <v>5455</v>
      </c>
    </row>
    <row r="3098" customFormat="false" ht="13.8" hidden="false" customHeight="false" outlineLevel="0" collapsed="false">
      <c r="A3098" s="106" t="s">
        <v>5705</v>
      </c>
      <c r="B3098" s="106" t="s">
        <v>5455</v>
      </c>
    </row>
    <row r="3099" customFormat="false" ht="13.8" hidden="false" customHeight="false" outlineLevel="0" collapsed="false">
      <c r="A3099" s="106" t="s">
        <v>5706</v>
      </c>
      <c r="B3099" s="106" t="s">
        <v>5455</v>
      </c>
    </row>
    <row r="3100" customFormat="false" ht="13.8" hidden="false" customHeight="false" outlineLevel="0" collapsed="false">
      <c r="A3100" s="106" t="s">
        <v>5707</v>
      </c>
      <c r="B3100" s="106" t="s">
        <v>5455</v>
      </c>
    </row>
    <row r="3101" customFormat="false" ht="13.8" hidden="false" customHeight="false" outlineLevel="0" collapsed="false">
      <c r="A3101" s="106" t="s">
        <v>5708</v>
      </c>
      <c r="B3101" s="106" t="s">
        <v>5455</v>
      </c>
    </row>
    <row r="3102" customFormat="false" ht="13.8" hidden="false" customHeight="false" outlineLevel="0" collapsed="false">
      <c r="A3102" s="106" t="s">
        <v>5709</v>
      </c>
      <c r="B3102" s="106" t="s">
        <v>5455</v>
      </c>
    </row>
    <row r="3103" customFormat="false" ht="13.8" hidden="false" customHeight="false" outlineLevel="0" collapsed="false">
      <c r="A3103" s="106" t="s">
        <v>5710</v>
      </c>
      <c r="B3103" s="106" t="s">
        <v>5455</v>
      </c>
    </row>
    <row r="3104" customFormat="false" ht="13.8" hidden="false" customHeight="false" outlineLevel="0" collapsed="false">
      <c r="A3104" s="106" t="s">
        <v>5711</v>
      </c>
      <c r="B3104" s="106" t="s">
        <v>5455</v>
      </c>
    </row>
    <row r="3105" customFormat="false" ht="13.8" hidden="false" customHeight="false" outlineLevel="0" collapsed="false">
      <c r="A3105" s="106" t="s">
        <v>5712</v>
      </c>
      <c r="B3105" s="106" t="s">
        <v>5455</v>
      </c>
    </row>
    <row r="3106" customFormat="false" ht="13.8" hidden="false" customHeight="false" outlineLevel="0" collapsed="false">
      <c r="A3106" s="106" t="s">
        <v>5713</v>
      </c>
      <c r="B3106" s="106" t="s">
        <v>5455</v>
      </c>
    </row>
    <row r="3107" customFormat="false" ht="13.8" hidden="false" customHeight="false" outlineLevel="0" collapsed="false">
      <c r="A3107" s="106" t="s">
        <v>5714</v>
      </c>
      <c r="B3107" s="106" t="s">
        <v>5455</v>
      </c>
    </row>
    <row r="3108" customFormat="false" ht="13.8" hidden="false" customHeight="false" outlineLevel="0" collapsed="false">
      <c r="A3108" s="106" t="s">
        <v>5715</v>
      </c>
      <c r="B3108" s="106" t="s">
        <v>5455</v>
      </c>
    </row>
    <row r="3109" customFormat="false" ht="13.8" hidden="false" customHeight="false" outlineLevel="0" collapsed="false">
      <c r="A3109" s="106" t="s">
        <v>5716</v>
      </c>
      <c r="B3109" s="106" t="s">
        <v>5455</v>
      </c>
    </row>
    <row r="3110" customFormat="false" ht="13.8" hidden="false" customHeight="false" outlineLevel="0" collapsed="false">
      <c r="A3110" s="106" t="s">
        <v>5717</v>
      </c>
      <c r="B3110" s="106" t="s">
        <v>5455</v>
      </c>
    </row>
    <row r="3111" customFormat="false" ht="13.8" hidden="false" customHeight="false" outlineLevel="0" collapsed="false">
      <c r="A3111" s="106" t="s">
        <v>5718</v>
      </c>
      <c r="B3111" s="106" t="s">
        <v>5455</v>
      </c>
    </row>
    <row r="3112" customFormat="false" ht="13.8" hidden="false" customHeight="false" outlineLevel="0" collapsed="false">
      <c r="A3112" s="106" t="s">
        <v>5719</v>
      </c>
      <c r="B3112" s="106" t="s">
        <v>5455</v>
      </c>
    </row>
    <row r="3113" customFormat="false" ht="13.8" hidden="false" customHeight="false" outlineLevel="0" collapsed="false">
      <c r="A3113" s="106" t="s">
        <v>5720</v>
      </c>
      <c r="B3113" s="106" t="s">
        <v>5455</v>
      </c>
    </row>
    <row r="3114" customFormat="false" ht="13.8" hidden="false" customHeight="false" outlineLevel="0" collapsed="false">
      <c r="A3114" s="106" t="s">
        <v>5721</v>
      </c>
      <c r="B3114" s="106" t="s">
        <v>5455</v>
      </c>
    </row>
    <row r="3115" customFormat="false" ht="13.8" hidden="false" customHeight="false" outlineLevel="0" collapsed="false">
      <c r="A3115" s="106" t="s">
        <v>5722</v>
      </c>
      <c r="B3115" s="106" t="s">
        <v>5455</v>
      </c>
    </row>
    <row r="3116" customFormat="false" ht="13.8" hidden="false" customHeight="false" outlineLevel="0" collapsed="false">
      <c r="A3116" s="106" t="s">
        <v>5723</v>
      </c>
      <c r="B3116" s="106" t="s">
        <v>5455</v>
      </c>
    </row>
    <row r="3117" customFormat="false" ht="13.8" hidden="false" customHeight="false" outlineLevel="0" collapsed="false">
      <c r="A3117" s="106" t="s">
        <v>5724</v>
      </c>
      <c r="B3117" s="106" t="s">
        <v>5455</v>
      </c>
    </row>
    <row r="3118" customFormat="false" ht="13.8" hidden="false" customHeight="false" outlineLevel="0" collapsed="false">
      <c r="A3118" s="106" t="s">
        <v>5725</v>
      </c>
      <c r="B3118" s="106" t="s">
        <v>5455</v>
      </c>
    </row>
    <row r="3119" customFormat="false" ht="13.8" hidden="false" customHeight="false" outlineLevel="0" collapsed="false">
      <c r="A3119" s="106" t="s">
        <v>5726</v>
      </c>
      <c r="B3119" s="106" t="s">
        <v>5455</v>
      </c>
    </row>
    <row r="3120" customFormat="false" ht="13.8" hidden="false" customHeight="false" outlineLevel="0" collapsed="false">
      <c r="A3120" s="106" t="s">
        <v>5727</v>
      </c>
      <c r="B3120" s="106" t="s">
        <v>5455</v>
      </c>
    </row>
    <row r="3121" customFormat="false" ht="13.8" hidden="false" customHeight="false" outlineLevel="0" collapsed="false">
      <c r="A3121" s="106" t="s">
        <v>5728</v>
      </c>
      <c r="B3121" s="106" t="s">
        <v>5455</v>
      </c>
    </row>
    <row r="3122" customFormat="false" ht="13.8" hidden="false" customHeight="false" outlineLevel="0" collapsed="false">
      <c r="A3122" s="106" t="s">
        <v>5729</v>
      </c>
      <c r="B3122" s="106" t="s">
        <v>5455</v>
      </c>
    </row>
    <row r="3123" customFormat="false" ht="13.8" hidden="false" customHeight="false" outlineLevel="0" collapsed="false">
      <c r="A3123" s="106" t="s">
        <v>5730</v>
      </c>
      <c r="B3123" s="106" t="s">
        <v>5455</v>
      </c>
    </row>
    <row r="3124" customFormat="false" ht="13.8" hidden="false" customHeight="false" outlineLevel="0" collapsed="false">
      <c r="A3124" s="106" t="s">
        <v>5731</v>
      </c>
      <c r="B3124" s="106" t="s">
        <v>5455</v>
      </c>
    </row>
    <row r="3125" customFormat="false" ht="13.8" hidden="false" customHeight="false" outlineLevel="0" collapsed="false">
      <c r="A3125" s="106" t="s">
        <v>5732</v>
      </c>
      <c r="B3125" s="106" t="s">
        <v>5455</v>
      </c>
    </row>
    <row r="3126" customFormat="false" ht="13.8" hidden="false" customHeight="false" outlineLevel="0" collapsed="false">
      <c r="A3126" s="106" t="s">
        <v>5733</v>
      </c>
      <c r="B3126" s="106" t="s">
        <v>5455</v>
      </c>
    </row>
    <row r="3127" customFormat="false" ht="13.8" hidden="false" customHeight="false" outlineLevel="0" collapsed="false">
      <c r="A3127" s="106" t="s">
        <v>5734</v>
      </c>
      <c r="B3127" s="106" t="s">
        <v>5455</v>
      </c>
    </row>
    <row r="3128" customFormat="false" ht="13.8" hidden="false" customHeight="false" outlineLevel="0" collapsed="false">
      <c r="A3128" s="106" t="s">
        <v>5735</v>
      </c>
      <c r="B3128" s="106" t="s">
        <v>5455</v>
      </c>
    </row>
    <row r="3129" customFormat="false" ht="13.8" hidden="false" customHeight="false" outlineLevel="0" collapsed="false">
      <c r="A3129" s="106" t="s">
        <v>5736</v>
      </c>
      <c r="B3129" s="106" t="s">
        <v>5455</v>
      </c>
    </row>
    <row r="3130" customFormat="false" ht="13.8" hidden="false" customHeight="false" outlineLevel="0" collapsed="false">
      <c r="A3130" s="106" t="s">
        <v>5737</v>
      </c>
      <c r="B3130" s="106" t="s">
        <v>5455</v>
      </c>
    </row>
    <row r="3131" customFormat="false" ht="13.8" hidden="false" customHeight="false" outlineLevel="0" collapsed="false">
      <c r="A3131" s="106" t="s">
        <v>5738</v>
      </c>
      <c r="B3131" s="106" t="s">
        <v>5455</v>
      </c>
    </row>
    <row r="3132" customFormat="false" ht="13.8" hidden="false" customHeight="false" outlineLevel="0" collapsed="false">
      <c r="A3132" s="106" t="s">
        <v>5739</v>
      </c>
      <c r="B3132" s="106" t="s">
        <v>5455</v>
      </c>
    </row>
    <row r="3133" customFormat="false" ht="13.8" hidden="false" customHeight="false" outlineLevel="0" collapsed="false">
      <c r="A3133" s="106" t="s">
        <v>5740</v>
      </c>
      <c r="B3133" s="106" t="s">
        <v>5455</v>
      </c>
    </row>
    <row r="3134" customFormat="false" ht="13.8" hidden="false" customHeight="false" outlineLevel="0" collapsed="false">
      <c r="A3134" s="106" t="s">
        <v>5741</v>
      </c>
      <c r="B3134" s="106" t="s">
        <v>5455</v>
      </c>
    </row>
    <row r="3135" customFormat="false" ht="13.8" hidden="false" customHeight="false" outlineLevel="0" collapsed="false">
      <c r="A3135" s="106" t="s">
        <v>5742</v>
      </c>
      <c r="B3135" s="106" t="s">
        <v>5455</v>
      </c>
    </row>
    <row r="3136" customFormat="false" ht="13.8" hidden="false" customHeight="false" outlineLevel="0" collapsed="false">
      <c r="A3136" s="106" t="s">
        <v>5743</v>
      </c>
      <c r="B3136" s="106" t="s">
        <v>5455</v>
      </c>
    </row>
    <row r="3137" customFormat="false" ht="13.8" hidden="false" customHeight="false" outlineLevel="0" collapsed="false">
      <c r="A3137" s="106" t="s">
        <v>5744</v>
      </c>
      <c r="B3137" s="106" t="s">
        <v>5455</v>
      </c>
    </row>
    <row r="3138" customFormat="false" ht="13.8" hidden="false" customHeight="false" outlineLevel="0" collapsed="false">
      <c r="A3138" s="106" t="s">
        <v>5745</v>
      </c>
      <c r="B3138" s="106" t="s">
        <v>5455</v>
      </c>
    </row>
    <row r="3139" customFormat="false" ht="13.8" hidden="false" customHeight="false" outlineLevel="0" collapsed="false">
      <c r="A3139" s="106" t="s">
        <v>5746</v>
      </c>
      <c r="B3139" s="106" t="s">
        <v>5455</v>
      </c>
    </row>
    <row r="3140" customFormat="false" ht="13.8" hidden="false" customHeight="false" outlineLevel="0" collapsed="false">
      <c r="A3140" s="106" t="s">
        <v>5747</v>
      </c>
      <c r="B3140" s="106" t="s">
        <v>5455</v>
      </c>
    </row>
    <row r="3141" customFormat="false" ht="13.8" hidden="false" customHeight="false" outlineLevel="0" collapsed="false">
      <c r="A3141" s="106" t="s">
        <v>5748</v>
      </c>
      <c r="B3141" s="106" t="s">
        <v>5455</v>
      </c>
    </row>
    <row r="3142" customFormat="false" ht="13.8" hidden="false" customHeight="false" outlineLevel="0" collapsed="false">
      <c r="A3142" s="106" t="s">
        <v>5749</v>
      </c>
      <c r="B3142" s="106" t="s">
        <v>5455</v>
      </c>
    </row>
    <row r="3143" customFormat="false" ht="13.8" hidden="false" customHeight="false" outlineLevel="0" collapsed="false">
      <c r="A3143" s="106" t="s">
        <v>5750</v>
      </c>
      <c r="B3143" s="106" t="s">
        <v>5455</v>
      </c>
    </row>
    <row r="3144" customFormat="false" ht="13.8" hidden="false" customHeight="false" outlineLevel="0" collapsed="false">
      <c r="A3144" s="106" t="s">
        <v>5751</v>
      </c>
      <c r="B3144" s="106" t="s">
        <v>5455</v>
      </c>
    </row>
    <row r="3145" customFormat="false" ht="13.8" hidden="false" customHeight="false" outlineLevel="0" collapsed="false">
      <c r="A3145" s="106" t="s">
        <v>5752</v>
      </c>
      <c r="B3145" s="106" t="s">
        <v>5455</v>
      </c>
    </row>
    <row r="3146" customFormat="false" ht="13.8" hidden="false" customHeight="false" outlineLevel="0" collapsed="false">
      <c r="A3146" s="106" t="s">
        <v>5753</v>
      </c>
      <c r="B3146" s="106" t="s">
        <v>5455</v>
      </c>
    </row>
    <row r="3147" customFormat="false" ht="13.8" hidden="false" customHeight="false" outlineLevel="0" collapsed="false">
      <c r="A3147" s="106" t="s">
        <v>5754</v>
      </c>
      <c r="B3147" s="106" t="s">
        <v>5455</v>
      </c>
    </row>
    <row r="3148" customFormat="false" ht="13.8" hidden="false" customHeight="false" outlineLevel="0" collapsed="false">
      <c r="A3148" s="106" t="s">
        <v>5755</v>
      </c>
      <c r="B3148" s="106" t="s">
        <v>5455</v>
      </c>
    </row>
    <row r="3149" customFormat="false" ht="13.8" hidden="false" customHeight="false" outlineLevel="0" collapsed="false">
      <c r="A3149" s="106" t="s">
        <v>5756</v>
      </c>
      <c r="B3149" s="106" t="s">
        <v>5455</v>
      </c>
    </row>
    <row r="3150" customFormat="false" ht="13.8" hidden="false" customHeight="false" outlineLevel="0" collapsed="false">
      <c r="A3150" s="106" t="s">
        <v>5757</v>
      </c>
      <c r="B3150" s="106" t="s">
        <v>5455</v>
      </c>
    </row>
    <row r="3151" customFormat="false" ht="13.8" hidden="false" customHeight="false" outlineLevel="0" collapsed="false">
      <c r="A3151" s="106" t="s">
        <v>5758</v>
      </c>
      <c r="B3151" s="106" t="s">
        <v>5455</v>
      </c>
    </row>
    <row r="3152" customFormat="false" ht="13.8" hidden="false" customHeight="false" outlineLevel="0" collapsed="false">
      <c r="A3152" s="106" t="s">
        <v>5759</v>
      </c>
      <c r="B3152" s="106" t="s">
        <v>5455</v>
      </c>
    </row>
    <row r="3153" customFormat="false" ht="13.8" hidden="false" customHeight="false" outlineLevel="0" collapsed="false">
      <c r="A3153" s="106" t="s">
        <v>5760</v>
      </c>
      <c r="B3153" s="106" t="s">
        <v>5455</v>
      </c>
    </row>
    <row r="3154" customFormat="false" ht="13.8" hidden="false" customHeight="false" outlineLevel="0" collapsed="false">
      <c r="A3154" s="106" t="s">
        <v>5761</v>
      </c>
      <c r="B3154" s="106" t="s">
        <v>5455</v>
      </c>
    </row>
    <row r="3155" customFormat="false" ht="13.8" hidden="false" customHeight="false" outlineLevel="0" collapsed="false">
      <c r="A3155" s="106" t="s">
        <v>5762</v>
      </c>
      <c r="B3155" s="106" t="s">
        <v>5455</v>
      </c>
    </row>
    <row r="3156" customFormat="false" ht="13.8" hidden="false" customHeight="false" outlineLevel="0" collapsed="false">
      <c r="A3156" s="106" t="s">
        <v>5763</v>
      </c>
      <c r="B3156" s="106" t="s">
        <v>5455</v>
      </c>
    </row>
    <row r="3157" customFormat="false" ht="13.8" hidden="false" customHeight="false" outlineLevel="0" collapsed="false">
      <c r="A3157" s="106" t="s">
        <v>5764</v>
      </c>
      <c r="B3157" s="106" t="s">
        <v>5455</v>
      </c>
    </row>
    <row r="3158" customFormat="false" ht="13.8" hidden="false" customHeight="false" outlineLevel="0" collapsed="false">
      <c r="A3158" s="106" t="s">
        <v>5765</v>
      </c>
      <c r="B3158" s="106" t="s">
        <v>5455</v>
      </c>
    </row>
    <row r="3159" customFormat="false" ht="13.8" hidden="false" customHeight="false" outlineLevel="0" collapsed="false">
      <c r="A3159" s="106" t="s">
        <v>5766</v>
      </c>
      <c r="B3159" s="106" t="s">
        <v>5455</v>
      </c>
    </row>
    <row r="3160" customFormat="false" ht="13.8" hidden="false" customHeight="false" outlineLevel="0" collapsed="false">
      <c r="A3160" s="106" t="s">
        <v>5767</v>
      </c>
      <c r="B3160" s="106" t="s">
        <v>5455</v>
      </c>
    </row>
    <row r="3161" customFormat="false" ht="13.8" hidden="false" customHeight="false" outlineLevel="0" collapsed="false">
      <c r="A3161" s="106" t="s">
        <v>5768</v>
      </c>
      <c r="B3161" s="106" t="s">
        <v>5455</v>
      </c>
    </row>
    <row r="3162" customFormat="false" ht="13.8" hidden="false" customHeight="false" outlineLevel="0" collapsed="false">
      <c r="A3162" s="106" t="s">
        <v>5769</v>
      </c>
      <c r="B3162" s="106" t="s">
        <v>5455</v>
      </c>
    </row>
    <row r="3163" customFormat="false" ht="13.8" hidden="false" customHeight="false" outlineLevel="0" collapsed="false">
      <c r="A3163" s="106" t="s">
        <v>5770</v>
      </c>
      <c r="B3163" s="106" t="s">
        <v>5455</v>
      </c>
    </row>
    <row r="3164" customFormat="false" ht="13.8" hidden="false" customHeight="false" outlineLevel="0" collapsed="false">
      <c r="A3164" s="106" t="s">
        <v>5771</v>
      </c>
      <c r="B3164" s="106" t="s">
        <v>5455</v>
      </c>
    </row>
    <row r="3165" customFormat="false" ht="13.8" hidden="false" customHeight="false" outlineLevel="0" collapsed="false">
      <c r="A3165" s="106" t="s">
        <v>5772</v>
      </c>
      <c r="B3165" s="106" t="s">
        <v>5455</v>
      </c>
    </row>
    <row r="3166" customFormat="false" ht="13.8" hidden="false" customHeight="false" outlineLevel="0" collapsed="false">
      <c r="A3166" s="106" t="s">
        <v>5773</v>
      </c>
      <c r="B3166" s="106" t="s">
        <v>5455</v>
      </c>
    </row>
    <row r="3167" customFormat="false" ht="13.8" hidden="false" customHeight="false" outlineLevel="0" collapsed="false">
      <c r="A3167" s="106" t="s">
        <v>5774</v>
      </c>
      <c r="B3167" s="106" t="s">
        <v>5455</v>
      </c>
    </row>
    <row r="3168" customFormat="false" ht="13.8" hidden="false" customHeight="false" outlineLevel="0" collapsed="false">
      <c r="A3168" s="106" t="s">
        <v>5775</v>
      </c>
      <c r="B3168" s="106" t="s">
        <v>5455</v>
      </c>
    </row>
    <row r="3169" customFormat="false" ht="13.8" hidden="false" customHeight="false" outlineLevel="0" collapsed="false">
      <c r="A3169" s="106" t="s">
        <v>5776</v>
      </c>
      <c r="B3169" s="106" t="s">
        <v>5455</v>
      </c>
    </row>
    <row r="3170" customFormat="false" ht="13.8" hidden="false" customHeight="false" outlineLevel="0" collapsed="false">
      <c r="A3170" s="106" t="s">
        <v>5777</v>
      </c>
      <c r="B3170" s="106" t="s">
        <v>5455</v>
      </c>
    </row>
    <row r="3171" customFormat="false" ht="13.8" hidden="false" customHeight="false" outlineLevel="0" collapsed="false">
      <c r="A3171" s="106" t="s">
        <v>5778</v>
      </c>
      <c r="B3171" s="106" t="s">
        <v>5455</v>
      </c>
    </row>
    <row r="3172" customFormat="false" ht="13.8" hidden="false" customHeight="false" outlineLevel="0" collapsed="false">
      <c r="A3172" s="106" t="s">
        <v>5779</v>
      </c>
      <c r="B3172" s="106" t="s">
        <v>5455</v>
      </c>
    </row>
    <row r="3173" customFormat="false" ht="13.8" hidden="false" customHeight="false" outlineLevel="0" collapsed="false">
      <c r="A3173" s="106" t="s">
        <v>5780</v>
      </c>
      <c r="B3173" s="106" t="s">
        <v>5455</v>
      </c>
    </row>
    <row r="3174" customFormat="false" ht="13.8" hidden="false" customHeight="false" outlineLevel="0" collapsed="false">
      <c r="A3174" s="106" t="s">
        <v>5781</v>
      </c>
      <c r="B3174" s="106" t="s">
        <v>5455</v>
      </c>
    </row>
    <row r="3175" customFormat="false" ht="13.8" hidden="false" customHeight="false" outlineLevel="0" collapsed="false">
      <c r="A3175" s="106" t="s">
        <v>5782</v>
      </c>
      <c r="B3175" s="106" t="s">
        <v>5455</v>
      </c>
    </row>
    <row r="3176" customFormat="false" ht="13.8" hidden="false" customHeight="false" outlineLevel="0" collapsed="false">
      <c r="A3176" s="106" t="s">
        <v>5783</v>
      </c>
      <c r="B3176" s="106" t="s">
        <v>5455</v>
      </c>
    </row>
    <row r="3177" customFormat="false" ht="13.8" hidden="false" customHeight="false" outlineLevel="0" collapsed="false">
      <c r="A3177" s="106" t="s">
        <v>5784</v>
      </c>
      <c r="B3177" s="106" t="s">
        <v>5455</v>
      </c>
    </row>
    <row r="3178" customFormat="false" ht="13.8" hidden="false" customHeight="false" outlineLevel="0" collapsed="false">
      <c r="A3178" s="106" t="s">
        <v>5785</v>
      </c>
      <c r="B3178" s="106" t="s">
        <v>5455</v>
      </c>
    </row>
    <row r="3179" customFormat="false" ht="13.8" hidden="false" customHeight="false" outlineLevel="0" collapsed="false">
      <c r="A3179" s="106" t="s">
        <v>5786</v>
      </c>
      <c r="B3179" s="106" t="s">
        <v>5455</v>
      </c>
    </row>
    <row r="3180" customFormat="false" ht="13.8" hidden="false" customHeight="false" outlineLevel="0" collapsed="false">
      <c r="A3180" s="106" t="s">
        <v>5787</v>
      </c>
      <c r="B3180" s="106" t="s">
        <v>5788</v>
      </c>
    </row>
    <row r="3181" customFormat="false" ht="13.8" hidden="false" customHeight="false" outlineLevel="0" collapsed="false">
      <c r="A3181" s="106" t="s">
        <v>5789</v>
      </c>
      <c r="B3181" s="106" t="s">
        <v>5788</v>
      </c>
    </row>
    <row r="3182" customFormat="false" ht="13.8" hidden="false" customHeight="false" outlineLevel="0" collapsed="false">
      <c r="A3182" s="106" t="s">
        <v>5790</v>
      </c>
      <c r="B3182" s="106" t="s">
        <v>5788</v>
      </c>
    </row>
    <row r="3183" customFormat="false" ht="13.8" hidden="false" customHeight="false" outlineLevel="0" collapsed="false">
      <c r="A3183" s="106" t="s">
        <v>5791</v>
      </c>
      <c r="B3183" s="106" t="s">
        <v>5788</v>
      </c>
    </row>
    <row r="3184" customFormat="false" ht="13.8" hidden="false" customHeight="false" outlineLevel="0" collapsed="false">
      <c r="A3184" s="106" t="s">
        <v>5792</v>
      </c>
      <c r="B3184" s="106" t="s">
        <v>5788</v>
      </c>
    </row>
    <row r="3185" customFormat="false" ht="13.8" hidden="false" customHeight="false" outlineLevel="0" collapsed="false">
      <c r="A3185" s="106" t="s">
        <v>5793</v>
      </c>
      <c r="B3185" s="106" t="s">
        <v>5788</v>
      </c>
    </row>
    <row r="3186" customFormat="false" ht="13.8" hidden="false" customHeight="false" outlineLevel="0" collapsed="false">
      <c r="A3186" s="106" t="s">
        <v>5794</v>
      </c>
      <c r="B3186" s="106" t="s">
        <v>5788</v>
      </c>
    </row>
    <row r="3187" customFormat="false" ht="13.8" hidden="false" customHeight="false" outlineLevel="0" collapsed="false">
      <c r="A3187" s="106" t="s">
        <v>5795</v>
      </c>
      <c r="B3187" s="106" t="s">
        <v>5788</v>
      </c>
    </row>
    <row r="3188" customFormat="false" ht="13.8" hidden="false" customHeight="false" outlineLevel="0" collapsed="false">
      <c r="A3188" s="106" t="s">
        <v>5796</v>
      </c>
      <c r="B3188" s="106" t="s">
        <v>5788</v>
      </c>
    </row>
    <row r="3189" customFormat="false" ht="13.8" hidden="false" customHeight="false" outlineLevel="0" collapsed="false">
      <c r="A3189" s="106" t="s">
        <v>5797</v>
      </c>
      <c r="B3189" s="106" t="s">
        <v>5788</v>
      </c>
    </row>
    <row r="3190" customFormat="false" ht="13.8" hidden="false" customHeight="false" outlineLevel="0" collapsed="false">
      <c r="A3190" s="106" t="s">
        <v>5798</v>
      </c>
      <c r="B3190" s="106" t="s">
        <v>5788</v>
      </c>
    </row>
    <row r="3191" customFormat="false" ht="13.8" hidden="false" customHeight="false" outlineLevel="0" collapsed="false">
      <c r="A3191" s="106" t="s">
        <v>5799</v>
      </c>
      <c r="B3191" s="106" t="s">
        <v>5788</v>
      </c>
    </row>
    <row r="3192" customFormat="false" ht="13.8" hidden="false" customHeight="false" outlineLevel="0" collapsed="false">
      <c r="A3192" s="106" t="s">
        <v>5800</v>
      </c>
      <c r="B3192" s="106" t="s">
        <v>5788</v>
      </c>
    </row>
    <row r="3193" customFormat="false" ht="13.8" hidden="false" customHeight="false" outlineLevel="0" collapsed="false">
      <c r="A3193" s="106" t="s">
        <v>5801</v>
      </c>
      <c r="B3193" s="106" t="s">
        <v>5788</v>
      </c>
    </row>
    <row r="3194" customFormat="false" ht="13.8" hidden="false" customHeight="false" outlineLevel="0" collapsed="false">
      <c r="A3194" s="106" t="s">
        <v>5802</v>
      </c>
      <c r="B3194" s="106" t="s">
        <v>5788</v>
      </c>
    </row>
    <row r="3195" customFormat="false" ht="13.8" hidden="false" customHeight="false" outlineLevel="0" collapsed="false">
      <c r="A3195" s="106" t="s">
        <v>5803</v>
      </c>
      <c r="B3195" s="106" t="s">
        <v>5788</v>
      </c>
    </row>
    <row r="3196" customFormat="false" ht="13.8" hidden="false" customHeight="false" outlineLevel="0" collapsed="false">
      <c r="A3196" s="106" t="s">
        <v>5804</v>
      </c>
      <c r="B3196" s="106" t="s">
        <v>5788</v>
      </c>
    </row>
    <row r="3197" customFormat="false" ht="13.8" hidden="false" customHeight="false" outlineLevel="0" collapsed="false">
      <c r="A3197" s="106" t="s">
        <v>5805</v>
      </c>
      <c r="B3197" s="106" t="s">
        <v>5788</v>
      </c>
    </row>
    <row r="3198" customFormat="false" ht="13.8" hidden="false" customHeight="false" outlineLevel="0" collapsed="false">
      <c r="A3198" s="106" t="s">
        <v>5806</v>
      </c>
      <c r="B3198" s="106" t="s">
        <v>5788</v>
      </c>
    </row>
    <row r="3199" customFormat="false" ht="13.8" hidden="false" customHeight="false" outlineLevel="0" collapsed="false">
      <c r="A3199" s="106" t="s">
        <v>5807</v>
      </c>
      <c r="B3199" s="106" t="s">
        <v>5788</v>
      </c>
    </row>
    <row r="3200" customFormat="false" ht="13.8" hidden="false" customHeight="false" outlineLevel="0" collapsed="false">
      <c r="A3200" s="106" t="s">
        <v>5808</v>
      </c>
      <c r="B3200" s="106" t="s">
        <v>5788</v>
      </c>
    </row>
    <row r="3201" customFormat="false" ht="13.8" hidden="false" customHeight="false" outlineLevel="0" collapsed="false">
      <c r="A3201" s="106" t="s">
        <v>5809</v>
      </c>
      <c r="B3201" s="106" t="s">
        <v>5788</v>
      </c>
    </row>
    <row r="3202" customFormat="false" ht="13.8" hidden="false" customHeight="false" outlineLevel="0" collapsed="false">
      <c r="A3202" s="106" t="s">
        <v>5810</v>
      </c>
      <c r="B3202" s="106" t="s">
        <v>5788</v>
      </c>
    </row>
    <row r="3203" customFormat="false" ht="13.8" hidden="false" customHeight="false" outlineLevel="0" collapsed="false">
      <c r="A3203" s="106" t="s">
        <v>5811</v>
      </c>
      <c r="B3203" s="106" t="s">
        <v>5788</v>
      </c>
    </row>
    <row r="3204" customFormat="false" ht="13.8" hidden="false" customHeight="false" outlineLevel="0" collapsed="false">
      <c r="A3204" s="106" t="s">
        <v>5812</v>
      </c>
      <c r="B3204" s="106" t="s">
        <v>5788</v>
      </c>
    </row>
    <row r="3205" customFormat="false" ht="13.8" hidden="false" customHeight="false" outlineLevel="0" collapsed="false">
      <c r="A3205" s="106" t="s">
        <v>5813</v>
      </c>
      <c r="B3205" s="106" t="s">
        <v>5788</v>
      </c>
    </row>
    <row r="3206" customFormat="false" ht="13.8" hidden="false" customHeight="false" outlineLevel="0" collapsed="false">
      <c r="A3206" s="106" t="s">
        <v>5814</v>
      </c>
      <c r="B3206" s="106" t="s">
        <v>5788</v>
      </c>
    </row>
    <row r="3207" customFormat="false" ht="13.8" hidden="false" customHeight="false" outlineLevel="0" collapsed="false">
      <c r="A3207" s="106" t="s">
        <v>5815</v>
      </c>
      <c r="B3207" s="106" t="s">
        <v>5788</v>
      </c>
    </row>
    <row r="3208" customFormat="false" ht="13.8" hidden="false" customHeight="false" outlineLevel="0" collapsed="false">
      <c r="A3208" s="106" t="s">
        <v>5816</v>
      </c>
      <c r="B3208" s="106" t="s">
        <v>5788</v>
      </c>
    </row>
    <row r="3209" customFormat="false" ht="13.8" hidden="false" customHeight="false" outlineLevel="0" collapsed="false">
      <c r="A3209" s="106" t="s">
        <v>5817</v>
      </c>
      <c r="B3209" s="106" t="s">
        <v>5788</v>
      </c>
    </row>
    <row r="3210" customFormat="false" ht="13.8" hidden="false" customHeight="false" outlineLevel="0" collapsed="false">
      <c r="A3210" s="106" t="s">
        <v>5818</v>
      </c>
      <c r="B3210" s="106" t="s">
        <v>5788</v>
      </c>
    </row>
    <row r="3211" customFormat="false" ht="13.8" hidden="false" customHeight="false" outlineLevel="0" collapsed="false">
      <c r="A3211" s="106" t="s">
        <v>5819</v>
      </c>
      <c r="B3211" s="106" t="s">
        <v>5788</v>
      </c>
    </row>
    <row r="3212" customFormat="false" ht="13.8" hidden="false" customHeight="false" outlineLevel="0" collapsed="false">
      <c r="A3212" s="106" t="s">
        <v>5820</v>
      </c>
      <c r="B3212" s="106" t="s">
        <v>5788</v>
      </c>
    </row>
    <row r="3213" customFormat="false" ht="13.8" hidden="false" customHeight="false" outlineLevel="0" collapsed="false">
      <c r="A3213" s="106" t="s">
        <v>5821</v>
      </c>
      <c r="B3213" s="106" t="s">
        <v>5788</v>
      </c>
    </row>
    <row r="3214" customFormat="false" ht="13.8" hidden="false" customHeight="false" outlineLevel="0" collapsed="false">
      <c r="A3214" s="106" t="s">
        <v>5822</v>
      </c>
      <c r="B3214" s="106" t="s">
        <v>5788</v>
      </c>
    </row>
    <row r="3215" customFormat="false" ht="13.8" hidden="false" customHeight="false" outlineLevel="0" collapsed="false">
      <c r="A3215" s="106" t="s">
        <v>5823</v>
      </c>
      <c r="B3215" s="106" t="s">
        <v>5788</v>
      </c>
    </row>
    <row r="3216" customFormat="false" ht="13.8" hidden="false" customHeight="false" outlineLevel="0" collapsed="false">
      <c r="A3216" s="106" t="s">
        <v>5824</v>
      </c>
      <c r="B3216" s="106" t="s">
        <v>5788</v>
      </c>
    </row>
    <row r="3217" customFormat="false" ht="13.8" hidden="false" customHeight="false" outlineLevel="0" collapsed="false">
      <c r="A3217" s="106" t="s">
        <v>5825</v>
      </c>
      <c r="B3217" s="106" t="s">
        <v>5788</v>
      </c>
    </row>
    <row r="3218" customFormat="false" ht="13.8" hidden="false" customHeight="false" outlineLevel="0" collapsed="false">
      <c r="A3218" s="106" t="s">
        <v>5826</v>
      </c>
      <c r="B3218" s="106" t="s">
        <v>5788</v>
      </c>
    </row>
    <row r="3219" customFormat="false" ht="13.8" hidden="false" customHeight="false" outlineLevel="0" collapsed="false">
      <c r="A3219" s="106" t="s">
        <v>5827</v>
      </c>
      <c r="B3219" s="106" t="s">
        <v>5788</v>
      </c>
    </row>
    <row r="3220" customFormat="false" ht="13.8" hidden="false" customHeight="false" outlineLevel="0" collapsed="false">
      <c r="A3220" s="106" t="s">
        <v>5828</v>
      </c>
      <c r="B3220" s="106" t="s">
        <v>5788</v>
      </c>
    </row>
    <row r="3221" customFormat="false" ht="13.8" hidden="false" customHeight="false" outlineLevel="0" collapsed="false">
      <c r="A3221" s="106" t="s">
        <v>5829</v>
      </c>
      <c r="B3221" s="106" t="s">
        <v>5788</v>
      </c>
    </row>
    <row r="3222" customFormat="false" ht="13.8" hidden="false" customHeight="false" outlineLevel="0" collapsed="false">
      <c r="A3222" s="106" t="s">
        <v>5830</v>
      </c>
      <c r="B3222" s="106" t="s">
        <v>5788</v>
      </c>
    </row>
    <row r="3223" customFormat="false" ht="13.8" hidden="false" customHeight="false" outlineLevel="0" collapsed="false">
      <c r="A3223" s="106" t="s">
        <v>5831</v>
      </c>
      <c r="B3223" s="106" t="s">
        <v>5788</v>
      </c>
    </row>
    <row r="3224" customFormat="false" ht="13.8" hidden="false" customHeight="false" outlineLevel="0" collapsed="false">
      <c r="A3224" s="106" t="s">
        <v>5832</v>
      </c>
      <c r="B3224" s="106" t="s">
        <v>5788</v>
      </c>
    </row>
    <row r="3225" customFormat="false" ht="13.8" hidden="false" customHeight="false" outlineLevel="0" collapsed="false">
      <c r="A3225" s="106" t="s">
        <v>5833</v>
      </c>
      <c r="B3225" s="106" t="s">
        <v>5788</v>
      </c>
    </row>
    <row r="3226" customFormat="false" ht="13.8" hidden="false" customHeight="false" outlineLevel="0" collapsed="false">
      <c r="A3226" s="106" t="s">
        <v>5834</v>
      </c>
      <c r="B3226" s="106" t="s">
        <v>5788</v>
      </c>
    </row>
    <row r="3227" customFormat="false" ht="13.8" hidden="false" customHeight="false" outlineLevel="0" collapsed="false">
      <c r="A3227" s="106" t="s">
        <v>5835</v>
      </c>
      <c r="B3227" s="106" t="s">
        <v>5788</v>
      </c>
    </row>
    <row r="3228" customFormat="false" ht="13.8" hidden="false" customHeight="false" outlineLevel="0" collapsed="false">
      <c r="A3228" s="106" t="s">
        <v>5836</v>
      </c>
      <c r="B3228" s="106" t="s">
        <v>5788</v>
      </c>
    </row>
    <row r="3229" customFormat="false" ht="13.8" hidden="false" customHeight="false" outlineLevel="0" collapsed="false">
      <c r="A3229" s="106" t="s">
        <v>5837</v>
      </c>
      <c r="B3229" s="106" t="s">
        <v>5788</v>
      </c>
    </row>
    <row r="3230" customFormat="false" ht="13.8" hidden="false" customHeight="false" outlineLevel="0" collapsed="false">
      <c r="A3230" s="106" t="s">
        <v>5838</v>
      </c>
      <c r="B3230" s="106" t="s">
        <v>5788</v>
      </c>
    </row>
    <row r="3231" customFormat="false" ht="13.8" hidden="false" customHeight="false" outlineLevel="0" collapsed="false">
      <c r="A3231" s="106" t="s">
        <v>5839</v>
      </c>
      <c r="B3231" s="106" t="s">
        <v>5788</v>
      </c>
    </row>
    <row r="3232" customFormat="false" ht="13.8" hidden="false" customHeight="false" outlineLevel="0" collapsed="false">
      <c r="A3232" s="106" t="s">
        <v>5840</v>
      </c>
      <c r="B3232" s="106" t="s">
        <v>5788</v>
      </c>
    </row>
    <row r="3233" customFormat="false" ht="13.8" hidden="false" customHeight="false" outlineLevel="0" collapsed="false">
      <c r="A3233" s="106" t="s">
        <v>5841</v>
      </c>
      <c r="B3233" s="106" t="s">
        <v>5788</v>
      </c>
    </row>
    <row r="3234" customFormat="false" ht="13.8" hidden="false" customHeight="false" outlineLevel="0" collapsed="false">
      <c r="A3234" s="106" t="s">
        <v>5842</v>
      </c>
      <c r="B3234" s="106" t="s">
        <v>5788</v>
      </c>
    </row>
    <row r="3235" customFormat="false" ht="13.8" hidden="false" customHeight="false" outlineLevel="0" collapsed="false">
      <c r="A3235" s="106" t="s">
        <v>5843</v>
      </c>
      <c r="B3235" s="106" t="s">
        <v>5788</v>
      </c>
    </row>
    <row r="3236" customFormat="false" ht="13.8" hidden="false" customHeight="false" outlineLevel="0" collapsed="false">
      <c r="A3236" s="106" t="s">
        <v>5844</v>
      </c>
      <c r="B3236" s="106" t="s">
        <v>5788</v>
      </c>
    </row>
    <row r="3237" customFormat="false" ht="13.8" hidden="false" customHeight="false" outlineLevel="0" collapsed="false">
      <c r="A3237" s="106" t="s">
        <v>5845</v>
      </c>
      <c r="B3237" s="106" t="s">
        <v>5788</v>
      </c>
    </row>
    <row r="3238" customFormat="false" ht="13.8" hidden="false" customHeight="false" outlineLevel="0" collapsed="false">
      <c r="A3238" s="106" t="s">
        <v>5846</v>
      </c>
      <c r="B3238" s="106" t="s">
        <v>5788</v>
      </c>
    </row>
    <row r="3239" customFormat="false" ht="13.8" hidden="false" customHeight="false" outlineLevel="0" collapsed="false">
      <c r="A3239" s="106" t="s">
        <v>5847</v>
      </c>
      <c r="B3239" s="106" t="s">
        <v>5788</v>
      </c>
    </row>
    <row r="3240" customFormat="false" ht="13.8" hidden="false" customHeight="false" outlineLevel="0" collapsed="false">
      <c r="A3240" s="106" t="s">
        <v>5848</v>
      </c>
      <c r="B3240" s="106" t="s">
        <v>5788</v>
      </c>
    </row>
    <row r="3241" customFormat="false" ht="13.8" hidden="false" customHeight="false" outlineLevel="0" collapsed="false">
      <c r="A3241" s="106" t="s">
        <v>5849</v>
      </c>
      <c r="B3241" s="106" t="s">
        <v>5788</v>
      </c>
    </row>
    <row r="3242" customFormat="false" ht="13.8" hidden="false" customHeight="false" outlineLevel="0" collapsed="false">
      <c r="A3242" s="106" t="s">
        <v>5850</v>
      </c>
      <c r="B3242" s="106" t="s">
        <v>5788</v>
      </c>
    </row>
    <row r="3243" customFormat="false" ht="13.8" hidden="false" customHeight="false" outlineLevel="0" collapsed="false">
      <c r="A3243" s="106" t="s">
        <v>5851</v>
      </c>
      <c r="B3243" s="106" t="s">
        <v>5788</v>
      </c>
    </row>
    <row r="3244" customFormat="false" ht="13.8" hidden="false" customHeight="false" outlineLevel="0" collapsed="false">
      <c r="A3244" s="106" t="s">
        <v>5852</v>
      </c>
      <c r="B3244" s="106" t="s">
        <v>5788</v>
      </c>
    </row>
    <row r="3245" customFormat="false" ht="13.8" hidden="false" customHeight="false" outlineLevel="0" collapsed="false">
      <c r="A3245" s="106" t="s">
        <v>5853</v>
      </c>
      <c r="B3245" s="106" t="s">
        <v>5788</v>
      </c>
    </row>
    <row r="3246" customFormat="false" ht="13.8" hidden="false" customHeight="false" outlineLevel="0" collapsed="false">
      <c r="A3246" s="106" t="s">
        <v>5854</v>
      </c>
      <c r="B3246" s="106" t="s">
        <v>5788</v>
      </c>
    </row>
    <row r="3247" customFormat="false" ht="13.8" hidden="false" customHeight="false" outlineLevel="0" collapsed="false">
      <c r="A3247" s="106" t="s">
        <v>5855</v>
      </c>
      <c r="B3247" s="106" t="s">
        <v>5788</v>
      </c>
    </row>
    <row r="3248" customFormat="false" ht="13.8" hidden="false" customHeight="false" outlineLevel="0" collapsed="false">
      <c r="A3248" s="106" t="s">
        <v>5856</v>
      </c>
      <c r="B3248" s="106" t="s">
        <v>5788</v>
      </c>
    </row>
    <row r="3249" customFormat="false" ht="13.8" hidden="false" customHeight="false" outlineLevel="0" collapsed="false">
      <c r="A3249" s="106" t="s">
        <v>5857</v>
      </c>
      <c r="B3249" s="106" t="s">
        <v>5788</v>
      </c>
    </row>
    <row r="3250" customFormat="false" ht="13.8" hidden="false" customHeight="false" outlineLevel="0" collapsed="false">
      <c r="A3250" s="106" t="s">
        <v>5858</v>
      </c>
      <c r="B3250" s="106" t="s">
        <v>5788</v>
      </c>
    </row>
    <row r="3251" customFormat="false" ht="13.8" hidden="false" customHeight="false" outlineLevel="0" collapsed="false">
      <c r="A3251" s="106" t="s">
        <v>5859</v>
      </c>
      <c r="B3251" s="106" t="s">
        <v>5788</v>
      </c>
    </row>
    <row r="3252" customFormat="false" ht="13.8" hidden="false" customHeight="false" outlineLevel="0" collapsed="false">
      <c r="A3252" s="106" t="s">
        <v>5860</v>
      </c>
      <c r="B3252" s="106" t="s">
        <v>5788</v>
      </c>
    </row>
    <row r="3253" customFormat="false" ht="13.8" hidden="false" customHeight="false" outlineLevel="0" collapsed="false">
      <c r="A3253" s="106" t="s">
        <v>5861</v>
      </c>
      <c r="B3253" s="106" t="s">
        <v>5788</v>
      </c>
    </row>
    <row r="3254" customFormat="false" ht="13.8" hidden="false" customHeight="false" outlineLevel="0" collapsed="false">
      <c r="A3254" s="106" t="s">
        <v>5862</v>
      </c>
      <c r="B3254" s="106" t="s">
        <v>5788</v>
      </c>
    </row>
    <row r="3255" customFormat="false" ht="13.8" hidden="false" customHeight="false" outlineLevel="0" collapsed="false">
      <c r="A3255" s="106" t="s">
        <v>5863</v>
      </c>
      <c r="B3255" s="106" t="s">
        <v>5788</v>
      </c>
    </row>
    <row r="3256" customFormat="false" ht="13.8" hidden="false" customHeight="false" outlineLevel="0" collapsed="false">
      <c r="A3256" s="106" t="s">
        <v>5864</v>
      </c>
      <c r="B3256" s="106" t="s">
        <v>5788</v>
      </c>
    </row>
    <row r="3257" customFormat="false" ht="13.8" hidden="false" customHeight="false" outlineLevel="0" collapsed="false">
      <c r="A3257" s="106" t="s">
        <v>5865</v>
      </c>
      <c r="B3257" s="106" t="s">
        <v>5788</v>
      </c>
    </row>
    <row r="3258" customFormat="false" ht="13.8" hidden="false" customHeight="false" outlineLevel="0" collapsed="false">
      <c r="A3258" s="106" t="s">
        <v>5866</v>
      </c>
      <c r="B3258" s="106" t="s">
        <v>5788</v>
      </c>
    </row>
    <row r="3259" customFormat="false" ht="13.8" hidden="false" customHeight="false" outlineLevel="0" collapsed="false">
      <c r="A3259" s="106" t="s">
        <v>5867</v>
      </c>
      <c r="B3259" s="106" t="s">
        <v>5788</v>
      </c>
    </row>
    <row r="3260" customFormat="false" ht="13.8" hidden="false" customHeight="false" outlineLevel="0" collapsed="false">
      <c r="A3260" s="106" t="s">
        <v>5868</v>
      </c>
      <c r="B3260" s="106" t="s">
        <v>5788</v>
      </c>
    </row>
    <row r="3261" customFormat="false" ht="13.8" hidden="false" customHeight="false" outlineLevel="0" collapsed="false">
      <c r="A3261" s="106" t="s">
        <v>5869</v>
      </c>
      <c r="B3261" s="106" t="s">
        <v>5788</v>
      </c>
    </row>
    <row r="3262" customFormat="false" ht="13.8" hidden="false" customHeight="false" outlineLevel="0" collapsed="false">
      <c r="A3262" s="106" t="s">
        <v>5870</v>
      </c>
      <c r="B3262" s="106" t="s">
        <v>5788</v>
      </c>
    </row>
    <row r="3263" customFormat="false" ht="13.8" hidden="false" customHeight="false" outlineLevel="0" collapsed="false">
      <c r="A3263" s="106" t="s">
        <v>5871</v>
      </c>
      <c r="B3263" s="106" t="s">
        <v>5788</v>
      </c>
    </row>
    <row r="3264" customFormat="false" ht="13.8" hidden="false" customHeight="false" outlineLevel="0" collapsed="false">
      <c r="A3264" s="106" t="s">
        <v>5872</v>
      </c>
      <c r="B3264" s="106" t="s">
        <v>5788</v>
      </c>
    </row>
    <row r="3265" customFormat="false" ht="13.8" hidden="false" customHeight="false" outlineLevel="0" collapsed="false">
      <c r="A3265" s="106" t="s">
        <v>5873</v>
      </c>
      <c r="B3265" s="106" t="s">
        <v>5788</v>
      </c>
    </row>
    <row r="3266" customFormat="false" ht="13.8" hidden="false" customHeight="false" outlineLevel="0" collapsed="false">
      <c r="A3266" s="106" t="s">
        <v>5874</v>
      </c>
      <c r="B3266" s="106" t="s">
        <v>5788</v>
      </c>
    </row>
    <row r="3267" customFormat="false" ht="13.8" hidden="false" customHeight="false" outlineLevel="0" collapsed="false">
      <c r="A3267" s="106" t="s">
        <v>5875</v>
      </c>
      <c r="B3267" s="106" t="s">
        <v>5788</v>
      </c>
    </row>
    <row r="3268" customFormat="false" ht="13.8" hidden="false" customHeight="false" outlineLevel="0" collapsed="false">
      <c r="A3268" s="106" t="s">
        <v>5876</v>
      </c>
      <c r="B3268" s="106" t="s">
        <v>5788</v>
      </c>
    </row>
    <row r="3269" customFormat="false" ht="13.8" hidden="false" customHeight="false" outlineLevel="0" collapsed="false">
      <c r="A3269" s="106" t="s">
        <v>5877</v>
      </c>
      <c r="B3269" s="106" t="s">
        <v>5788</v>
      </c>
    </row>
    <row r="3270" customFormat="false" ht="13.8" hidden="false" customHeight="false" outlineLevel="0" collapsed="false">
      <c r="A3270" s="106" t="s">
        <v>5878</v>
      </c>
      <c r="B3270" s="106" t="s">
        <v>5788</v>
      </c>
    </row>
    <row r="3271" customFormat="false" ht="13.8" hidden="false" customHeight="false" outlineLevel="0" collapsed="false">
      <c r="A3271" s="106" t="s">
        <v>5879</v>
      </c>
      <c r="B3271" s="106" t="s">
        <v>5788</v>
      </c>
    </row>
    <row r="3272" customFormat="false" ht="13.8" hidden="false" customHeight="false" outlineLevel="0" collapsed="false">
      <c r="A3272" s="106" t="s">
        <v>5880</v>
      </c>
      <c r="B3272" s="106" t="s">
        <v>5788</v>
      </c>
    </row>
    <row r="3273" customFormat="false" ht="13.8" hidden="false" customHeight="false" outlineLevel="0" collapsed="false">
      <c r="A3273" s="106" t="s">
        <v>5881</v>
      </c>
      <c r="B3273" s="106" t="s">
        <v>5788</v>
      </c>
    </row>
    <row r="3274" customFormat="false" ht="13.8" hidden="false" customHeight="false" outlineLevel="0" collapsed="false">
      <c r="A3274" s="106" t="s">
        <v>5882</v>
      </c>
      <c r="B3274" s="106" t="s">
        <v>5788</v>
      </c>
    </row>
    <row r="3275" customFormat="false" ht="13.8" hidden="false" customHeight="false" outlineLevel="0" collapsed="false">
      <c r="A3275" s="106" t="s">
        <v>5883</v>
      </c>
      <c r="B3275" s="106" t="s">
        <v>5788</v>
      </c>
    </row>
    <row r="3276" customFormat="false" ht="13.8" hidden="false" customHeight="false" outlineLevel="0" collapsed="false">
      <c r="A3276" s="106" t="s">
        <v>5884</v>
      </c>
      <c r="B3276" s="106" t="s">
        <v>5788</v>
      </c>
    </row>
    <row r="3277" customFormat="false" ht="13.8" hidden="false" customHeight="false" outlineLevel="0" collapsed="false">
      <c r="A3277" s="106" t="s">
        <v>5885</v>
      </c>
      <c r="B3277" s="106" t="s">
        <v>5788</v>
      </c>
    </row>
    <row r="3278" customFormat="false" ht="13.8" hidden="false" customHeight="false" outlineLevel="0" collapsed="false">
      <c r="A3278" s="106" t="s">
        <v>5886</v>
      </c>
      <c r="B3278" s="106" t="s">
        <v>5788</v>
      </c>
    </row>
    <row r="3279" customFormat="false" ht="13.8" hidden="false" customHeight="false" outlineLevel="0" collapsed="false">
      <c r="A3279" s="106" t="s">
        <v>5887</v>
      </c>
      <c r="B3279" s="106" t="s">
        <v>5788</v>
      </c>
    </row>
    <row r="3280" customFormat="false" ht="13.8" hidden="false" customHeight="false" outlineLevel="0" collapsed="false">
      <c r="A3280" s="106" t="s">
        <v>5888</v>
      </c>
      <c r="B3280" s="106" t="s">
        <v>5788</v>
      </c>
    </row>
    <row r="3281" customFormat="false" ht="13.8" hidden="false" customHeight="false" outlineLevel="0" collapsed="false">
      <c r="A3281" s="106" t="s">
        <v>5889</v>
      </c>
      <c r="B3281" s="106" t="s">
        <v>5788</v>
      </c>
    </row>
    <row r="3282" customFormat="false" ht="13.8" hidden="false" customHeight="false" outlineLevel="0" collapsed="false">
      <c r="A3282" s="106" t="s">
        <v>5890</v>
      </c>
      <c r="B3282" s="106" t="s">
        <v>5788</v>
      </c>
    </row>
    <row r="3283" customFormat="false" ht="13.8" hidden="false" customHeight="false" outlineLevel="0" collapsed="false">
      <c r="A3283" s="106" t="s">
        <v>5891</v>
      </c>
      <c r="B3283" s="106" t="s">
        <v>5788</v>
      </c>
    </row>
    <row r="3284" customFormat="false" ht="13.8" hidden="false" customHeight="false" outlineLevel="0" collapsed="false">
      <c r="A3284" s="106" t="s">
        <v>5892</v>
      </c>
      <c r="B3284" s="106" t="s">
        <v>5788</v>
      </c>
    </row>
    <row r="3285" customFormat="false" ht="13.8" hidden="false" customHeight="false" outlineLevel="0" collapsed="false">
      <c r="A3285" s="106" t="s">
        <v>5893</v>
      </c>
      <c r="B3285" s="106" t="s">
        <v>5788</v>
      </c>
    </row>
    <row r="3286" customFormat="false" ht="13.8" hidden="false" customHeight="false" outlineLevel="0" collapsed="false">
      <c r="A3286" s="106" t="s">
        <v>5894</v>
      </c>
      <c r="B3286" s="106" t="s">
        <v>5788</v>
      </c>
    </row>
    <row r="3287" customFormat="false" ht="13.8" hidden="false" customHeight="false" outlineLevel="0" collapsed="false">
      <c r="A3287" s="106" t="s">
        <v>5895</v>
      </c>
      <c r="B3287" s="106" t="s">
        <v>5788</v>
      </c>
    </row>
    <row r="3288" customFormat="false" ht="13.8" hidden="false" customHeight="false" outlineLevel="0" collapsed="false">
      <c r="A3288" s="106" t="s">
        <v>5896</v>
      </c>
      <c r="B3288" s="106" t="s">
        <v>5788</v>
      </c>
    </row>
    <row r="3289" customFormat="false" ht="13.8" hidden="false" customHeight="false" outlineLevel="0" collapsed="false">
      <c r="A3289" s="106" t="s">
        <v>5897</v>
      </c>
      <c r="B3289" s="106" t="s">
        <v>5788</v>
      </c>
    </row>
    <row r="3290" customFormat="false" ht="13.8" hidden="false" customHeight="false" outlineLevel="0" collapsed="false">
      <c r="A3290" s="106" t="s">
        <v>5898</v>
      </c>
      <c r="B3290" s="106" t="s">
        <v>5788</v>
      </c>
    </row>
    <row r="3291" customFormat="false" ht="13.8" hidden="false" customHeight="false" outlineLevel="0" collapsed="false">
      <c r="A3291" s="106" t="s">
        <v>5899</v>
      </c>
      <c r="B3291" s="106" t="s">
        <v>5788</v>
      </c>
    </row>
    <row r="3292" customFormat="false" ht="13.8" hidden="false" customHeight="false" outlineLevel="0" collapsed="false">
      <c r="A3292" s="106" t="s">
        <v>5900</v>
      </c>
      <c r="B3292" s="106" t="s">
        <v>5788</v>
      </c>
    </row>
    <row r="3293" customFormat="false" ht="13.8" hidden="false" customHeight="false" outlineLevel="0" collapsed="false">
      <c r="A3293" s="106" t="s">
        <v>5901</v>
      </c>
      <c r="B3293" s="106" t="s">
        <v>5788</v>
      </c>
    </row>
    <row r="3294" customFormat="false" ht="13.8" hidden="false" customHeight="false" outlineLevel="0" collapsed="false">
      <c r="A3294" s="106" t="s">
        <v>5902</v>
      </c>
      <c r="B3294" s="106" t="s">
        <v>5788</v>
      </c>
    </row>
    <row r="3295" customFormat="false" ht="13.8" hidden="false" customHeight="false" outlineLevel="0" collapsed="false">
      <c r="A3295" s="106" t="s">
        <v>5903</v>
      </c>
      <c r="B3295" s="106" t="s">
        <v>5788</v>
      </c>
    </row>
    <row r="3296" customFormat="false" ht="13.8" hidden="false" customHeight="false" outlineLevel="0" collapsed="false">
      <c r="A3296" s="106" t="s">
        <v>5904</v>
      </c>
      <c r="B3296" s="106" t="s">
        <v>5788</v>
      </c>
    </row>
    <row r="3297" customFormat="false" ht="13.8" hidden="false" customHeight="false" outlineLevel="0" collapsed="false">
      <c r="A3297" s="106" t="s">
        <v>5905</v>
      </c>
      <c r="B3297" s="106" t="s">
        <v>5788</v>
      </c>
    </row>
    <row r="3298" customFormat="false" ht="13.8" hidden="false" customHeight="false" outlineLevel="0" collapsed="false">
      <c r="A3298" s="106" t="s">
        <v>5906</v>
      </c>
      <c r="B3298" s="106" t="s">
        <v>5788</v>
      </c>
    </row>
    <row r="3299" customFormat="false" ht="13.8" hidden="false" customHeight="false" outlineLevel="0" collapsed="false">
      <c r="A3299" s="106" t="s">
        <v>5907</v>
      </c>
      <c r="B3299" s="106" t="s">
        <v>5788</v>
      </c>
    </row>
    <row r="3300" customFormat="false" ht="13.8" hidden="false" customHeight="false" outlineLevel="0" collapsed="false">
      <c r="A3300" s="106" t="s">
        <v>5908</v>
      </c>
      <c r="B3300" s="106" t="s">
        <v>5788</v>
      </c>
    </row>
    <row r="3301" customFormat="false" ht="13.8" hidden="false" customHeight="false" outlineLevel="0" collapsed="false">
      <c r="A3301" s="106" t="s">
        <v>5909</v>
      </c>
      <c r="B3301" s="106" t="s">
        <v>5788</v>
      </c>
    </row>
    <row r="3302" customFormat="false" ht="13.8" hidden="false" customHeight="false" outlineLevel="0" collapsed="false">
      <c r="A3302" s="106" t="s">
        <v>5910</v>
      </c>
      <c r="B3302" s="106" t="s">
        <v>5788</v>
      </c>
    </row>
    <row r="3303" customFormat="false" ht="13.8" hidden="false" customHeight="false" outlineLevel="0" collapsed="false">
      <c r="A3303" s="106" t="s">
        <v>5911</v>
      </c>
      <c r="B3303" s="106" t="s">
        <v>5788</v>
      </c>
    </row>
    <row r="3304" customFormat="false" ht="13.8" hidden="false" customHeight="false" outlineLevel="0" collapsed="false">
      <c r="A3304" s="106" t="s">
        <v>5912</v>
      </c>
      <c r="B3304" s="106" t="s">
        <v>5788</v>
      </c>
    </row>
    <row r="3305" customFormat="false" ht="13.8" hidden="false" customHeight="false" outlineLevel="0" collapsed="false">
      <c r="A3305" s="106" t="s">
        <v>5913</v>
      </c>
      <c r="B3305" s="106" t="s">
        <v>5788</v>
      </c>
    </row>
    <row r="3306" customFormat="false" ht="13.8" hidden="false" customHeight="false" outlineLevel="0" collapsed="false">
      <c r="A3306" s="106" t="s">
        <v>5914</v>
      </c>
      <c r="B3306" s="106" t="s">
        <v>5788</v>
      </c>
    </row>
    <row r="3307" customFormat="false" ht="13.8" hidden="false" customHeight="false" outlineLevel="0" collapsed="false">
      <c r="A3307" s="106" t="s">
        <v>5915</v>
      </c>
      <c r="B3307" s="106" t="s">
        <v>5788</v>
      </c>
    </row>
    <row r="3308" customFormat="false" ht="13.8" hidden="false" customHeight="false" outlineLevel="0" collapsed="false">
      <c r="A3308" s="106" t="s">
        <v>5916</v>
      </c>
      <c r="B3308" s="106" t="s">
        <v>5788</v>
      </c>
    </row>
    <row r="3309" customFormat="false" ht="13.8" hidden="false" customHeight="false" outlineLevel="0" collapsed="false">
      <c r="A3309" s="106" t="s">
        <v>5917</v>
      </c>
      <c r="B3309" s="106" t="s">
        <v>5788</v>
      </c>
    </row>
    <row r="3310" customFormat="false" ht="13.8" hidden="false" customHeight="false" outlineLevel="0" collapsed="false">
      <c r="A3310" s="106" t="s">
        <v>5918</v>
      </c>
      <c r="B3310" s="106" t="s">
        <v>5788</v>
      </c>
    </row>
    <row r="3311" customFormat="false" ht="13.8" hidden="false" customHeight="false" outlineLevel="0" collapsed="false">
      <c r="A3311" s="106" t="s">
        <v>5919</v>
      </c>
      <c r="B3311" s="106" t="s">
        <v>5788</v>
      </c>
    </row>
    <row r="3312" customFormat="false" ht="13.8" hidden="false" customHeight="false" outlineLevel="0" collapsed="false">
      <c r="A3312" s="106" t="s">
        <v>5920</v>
      </c>
      <c r="B3312" s="106" t="s">
        <v>5788</v>
      </c>
    </row>
    <row r="3313" customFormat="false" ht="13.8" hidden="false" customHeight="false" outlineLevel="0" collapsed="false">
      <c r="A3313" s="106" t="s">
        <v>5921</v>
      </c>
      <c r="B3313" s="106" t="s">
        <v>5788</v>
      </c>
    </row>
    <row r="3314" customFormat="false" ht="13.8" hidden="false" customHeight="false" outlineLevel="0" collapsed="false">
      <c r="A3314" s="106" t="s">
        <v>5922</v>
      </c>
      <c r="B3314" s="106" t="s">
        <v>5788</v>
      </c>
    </row>
    <row r="3315" customFormat="false" ht="13.8" hidden="false" customHeight="false" outlineLevel="0" collapsed="false">
      <c r="A3315" s="106" t="s">
        <v>5923</v>
      </c>
      <c r="B3315" s="106" t="s">
        <v>5788</v>
      </c>
    </row>
    <row r="3316" customFormat="false" ht="13.8" hidden="false" customHeight="false" outlineLevel="0" collapsed="false">
      <c r="A3316" s="106" t="s">
        <v>5924</v>
      </c>
      <c r="B3316" s="106" t="s">
        <v>5788</v>
      </c>
    </row>
    <row r="3317" customFormat="false" ht="13.8" hidden="false" customHeight="false" outlineLevel="0" collapsed="false">
      <c r="A3317" s="106" t="s">
        <v>5925</v>
      </c>
      <c r="B3317" s="106" t="s">
        <v>5788</v>
      </c>
    </row>
    <row r="3318" customFormat="false" ht="13.8" hidden="false" customHeight="false" outlineLevel="0" collapsed="false">
      <c r="A3318" s="106" t="s">
        <v>5926</v>
      </c>
      <c r="B3318" s="106" t="s">
        <v>5788</v>
      </c>
    </row>
    <row r="3319" customFormat="false" ht="13.8" hidden="false" customHeight="false" outlineLevel="0" collapsed="false">
      <c r="A3319" s="106" t="s">
        <v>5927</v>
      </c>
      <c r="B3319" s="106" t="s">
        <v>5788</v>
      </c>
    </row>
    <row r="3320" customFormat="false" ht="13.8" hidden="false" customHeight="false" outlineLevel="0" collapsed="false">
      <c r="A3320" s="106" t="s">
        <v>5928</v>
      </c>
      <c r="B3320" s="106" t="s">
        <v>5788</v>
      </c>
    </row>
    <row r="3321" customFormat="false" ht="13.8" hidden="false" customHeight="false" outlineLevel="0" collapsed="false">
      <c r="A3321" s="106" t="s">
        <v>5929</v>
      </c>
      <c r="B3321" s="106" t="s">
        <v>5788</v>
      </c>
    </row>
    <row r="3322" customFormat="false" ht="13.8" hidden="false" customHeight="false" outlineLevel="0" collapsed="false">
      <c r="A3322" s="106" t="s">
        <v>5930</v>
      </c>
      <c r="B3322" s="106" t="s">
        <v>5788</v>
      </c>
    </row>
    <row r="3323" customFormat="false" ht="13.8" hidden="false" customHeight="false" outlineLevel="0" collapsed="false">
      <c r="A3323" s="106" t="s">
        <v>5931</v>
      </c>
      <c r="B3323" s="106" t="s">
        <v>5788</v>
      </c>
    </row>
    <row r="3324" customFormat="false" ht="13.8" hidden="false" customHeight="false" outlineLevel="0" collapsed="false">
      <c r="A3324" s="106" t="s">
        <v>5932</v>
      </c>
      <c r="B3324" s="106" t="s">
        <v>5788</v>
      </c>
    </row>
    <row r="3325" customFormat="false" ht="13.8" hidden="false" customHeight="false" outlineLevel="0" collapsed="false">
      <c r="A3325" s="106" t="s">
        <v>5933</v>
      </c>
      <c r="B3325" s="106" t="s">
        <v>5788</v>
      </c>
    </row>
    <row r="3326" customFormat="false" ht="13.8" hidden="false" customHeight="false" outlineLevel="0" collapsed="false">
      <c r="A3326" s="106" t="s">
        <v>5934</v>
      </c>
      <c r="B3326" s="106" t="s">
        <v>5788</v>
      </c>
    </row>
    <row r="3327" customFormat="false" ht="13.8" hidden="false" customHeight="false" outlineLevel="0" collapsed="false">
      <c r="A3327" s="106" t="s">
        <v>5935</v>
      </c>
      <c r="B3327" s="106" t="s">
        <v>5788</v>
      </c>
    </row>
    <row r="3328" customFormat="false" ht="13.8" hidden="false" customHeight="false" outlineLevel="0" collapsed="false">
      <c r="A3328" s="106" t="s">
        <v>5936</v>
      </c>
      <c r="B3328" s="106" t="s">
        <v>5788</v>
      </c>
    </row>
    <row r="3329" customFormat="false" ht="13.8" hidden="false" customHeight="false" outlineLevel="0" collapsed="false">
      <c r="A3329" s="106" t="s">
        <v>5937</v>
      </c>
      <c r="B3329" s="106" t="s">
        <v>5788</v>
      </c>
    </row>
    <row r="3330" customFormat="false" ht="13.8" hidden="false" customHeight="false" outlineLevel="0" collapsed="false">
      <c r="A3330" s="106" t="s">
        <v>5938</v>
      </c>
      <c r="B3330" s="106" t="s">
        <v>5788</v>
      </c>
    </row>
    <row r="3331" customFormat="false" ht="13.8" hidden="false" customHeight="false" outlineLevel="0" collapsed="false">
      <c r="A3331" s="106" t="s">
        <v>5939</v>
      </c>
      <c r="B3331" s="106" t="s">
        <v>5788</v>
      </c>
    </row>
    <row r="3332" customFormat="false" ht="13.8" hidden="false" customHeight="false" outlineLevel="0" collapsed="false">
      <c r="A3332" s="106" t="s">
        <v>5940</v>
      </c>
      <c r="B3332" s="106" t="s">
        <v>5788</v>
      </c>
    </row>
    <row r="3333" customFormat="false" ht="13.8" hidden="false" customHeight="false" outlineLevel="0" collapsed="false">
      <c r="A3333" s="106" t="s">
        <v>5941</v>
      </c>
      <c r="B3333" s="106" t="s">
        <v>5788</v>
      </c>
    </row>
    <row r="3334" customFormat="false" ht="13.8" hidden="false" customHeight="false" outlineLevel="0" collapsed="false">
      <c r="A3334" s="106" t="s">
        <v>5942</v>
      </c>
      <c r="B3334" s="106" t="s">
        <v>5788</v>
      </c>
    </row>
    <row r="3335" customFormat="false" ht="13.8" hidden="false" customHeight="false" outlineLevel="0" collapsed="false">
      <c r="A3335" s="106" t="s">
        <v>5943</v>
      </c>
      <c r="B3335" s="106" t="s">
        <v>5788</v>
      </c>
    </row>
    <row r="3336" customFormat="false" ht="13.8" hidden="false" customHeight="false" outlineLevel="0" collapsed="false">
      <c r="A3336" s="106" t="s">
        <v>5944</v>
      </c>
      <c r="B3336" s="106" t="s">
        <v>5788</v>
      </c>
    </row>
    <row r="3337" customFormat="false" ht="13.8" hidden="false" customHeight="false" outlineLevel="0" collapsed="false">
      <c r="A3337" s="106" t="s">
        <v>5945</v>
      </c>
      <c r="B3337" s="106" t="s">
        <v>5788</v>
      </c>
    </row>
    <row r="3338" customFormat="false" ht="13.8" hidden="false" customHeight="false" outlineLevel="0" collapsed="false">
      <c r="A3338" s="106" t="s">
        <v>5946</v>
      </c>
      <c r="B3338" s="106" t="s">
        <v>5788</v>
      </c>
    </row>
    <row r="3339" customFormat="false" ht="13.8" hidden="false" customHeight="false" outlineLevel="0" collapsed="false">
      <c r="A3339" s="106" t="s">
        <v>5947</v>
      </c>
      <c r="B3339" s="106" t="s">
        <v>5788</v>
      </c>
    </row>
    <row r="3340" customFormat="false" ht="13.8" hidden="false" customHeight="false" outlineLevel="0" collapsed="false">
      <c r="A3340" s="106" t="s">
        <v>5948</v>
      </c>
      <c r="B3340" s="106" t="s">
        <v>5788</v>
      </c>
    </row>
    <row r="3341" customFormat="false" ht="13.8" hidden="false" customHeight="false" outlineLevel="0" collapsed="false">
      <c r="A3341" s="106" t="s">
        <v>5949</v>
      </c>
      <c r="B3341" s="106" t="s">
        <v>5788</v>
      </c>
    </row>
    <row r="3342" customFormat="false" ht="13.8" hidden="false" customHeight="false" outlineLevel="0" collapsed="false">
      <c r="A3342" s="106" t="s">
        <v>5950</v>
      </c>
      <c r="B3342" s="106" t="s">
        <v>5788</v>
      </c>
    </row>
    <row r="3343" customFormat="false" ht="13.8" hidden="false" customHeight="false" outlineLevel="0" collapsed="false">
      <c r="A3343" s="106" t="s">
        <v>5951</v>
      </c>
      <c r="B3343" s="106" t="s">
        <v>5788</v>
      </c>
    </row>
    <row r="3344" customFormat="false" ht="13.8" hidden="false" customHeight="false" outlineLevel="0" collapsed="false">
      <c r="A3344" s="106" t="s">
        <v>5952</v>
      </c>
      <c r="B3344" s="106" t="s">
        <v>5788</v>
      </c>
    </row>
    <row r="3345" customFormat="false" ht="13.8" hidden="false" customHeight="false" outlineLevel="0" collapsed="false">
      <c r="A3345" s="106" t="s">
        <v>5953</v>
      </c>
      <c r="B3345" s="106" t="s">
        <v>5788</v>
      </c>
    </row>
    <row r="3346" customFormat="false" ht="13.8" hidden="false" customHeight="false" outlineLevel="0" collapsed="false">
      <c r="A3346" s="106" t="s">
        <v>5954</v>
      </c>
      <c r="B3346" s="106" t="s">
        <v>5788</v>
      </c>
    </row>
    <row r="3347" customFormat="false" ht="13.8" hidden="false" customHeight="false" outlineLevel="0" collapsed="false">
      <c r="A3347" s="106" t="s">
        <v>5955</v>
      </c>
      <c r="B3347" s="106" t="s">
        <v>5788</v>
      </c>
    </row>
    <row r="3348" customFormat="false" ht="13.8" hidden="false" customHeight="false" outlineLevel="0" collapsed="false">
      <c r="A3348" s="106" t="s">
        <v>5956</v>
      </c>
      <c r="B3348" s="106" t="s">
        <v>5788</v>
      </c>
    </row>
    <row r="3349" customFormat="false" ht="13.8" hidden="false" customHeight="false" outlineLevel="0" collapsed="false">
      <c r="A3349" s="106" t="s">
        <v>5957</v>
      </c>
      <c r="B3349" s="106" t="s">
        <v>5788</v>
      </c>
    </row>
    <row r="3350" customFormat="false" ht="13.8" hidden="false" customHeight="false" outlineLevel="0" collapsed="false">
      <c r="A3350" s="106" t="s">
        <v>5958</v>
      </c>
      <c r="B3350" s="106" t="s">
        <v>5788</v>
      </c>
    </row>
    <row r="3351" customFormat="false" ht="13.8" hidden="false" customHeight="false" outlineLevel="0" collapsed="false">
      <c r="A3351" s="106" t="s">
        <v>5959</v>
      </c>
      <c r="B3351" s="106" t="s">
        <v>5788</v>
      </c>
    </row>
    <row r="3352" customFormat="false" ht="13.8" hidden="false" customHeight="false" outlineLevel="0" collapsed="false">
      <c r="A3352" s="106" t="s">
        <v>5960</v>
      </c>
      <c r="B3352" s="106" t="s">
        <v>5788</v>
      </c>
    </row>
    <row r="3353" customFormat="false" ht="13.8" hidden="false" customHeight="false" outlineLevel="0" collapsed="false">
      <c r="A3353" s="106" t="s">
        <v>5961</v>
      </c>
      <c r="B3353" s="106" t="s">
        <v>5788</v>
      </c>
    </row>
    <row r="3354" customFormat="false" ht="13.8" hidden="false" customHeight="false" outlineLevel="0" collapsed="false">
      <c r="A3354" s="106" t="s">
        <v>5962</v>
      </c>
      <c r="B3354" s="106" t="s">
        <v>5788</v>
      </c>
    </row>
    <row r="3355" customFormat="false" ht="13.8" hidden="false" customHeight="false" outlineLevel="0" collapsed="false">
      <c r="A3355" s="106" t="s">
        <v>5963</v>
      </c>
      <c r="B3355" s="106" t="s">
        <v>5788</v>
      </c>
    </row>
    <row r="3356" customFormat="false" ht="13.8" hidden="false" customHeight="false" outlineLevel="0" collapsed="false">
      <c r="A3356" s="106" t="s">
        <v>5964</v>
      </c>
      <c r="B3356" s="106" t="s">
        <v>5788</v>
      </c>
    </row>
    <row r="3357" customFormat="false" ht="13.8" hidden="false" customHeight="false" outlineLevel="0" collapsed="false">
      <c r="A3357" s="106" t="s">
        <v>5965</v>
      </c>
      <c r="B3357" s="106" t="s">
        <v>5788</v>
      </c>
    </row>
    <row r="3358" customFormat="false" ht="13.8" hidden="false" customHeight="false" outlineLevel="0" collapsed="false">
      <c r="A3358" s="106" t="s">
        <v>5966</v>
      </c>
      <c r="B3358" s="106" t="s">
        <v>5788</v>
      </c>
    </row>
    <row r="3359" customFormat="false" ht="13.8" hidden="false" customHeight="false" outlineLevel="0" collapsed="false">
      <c r="A3359" s="106" t="s">
        <v>5967</v>
      </c>
      <c r="B3359" s="106" t="s">
        <v>5788</v>
      </c>
    </row>
    <row r="3360" customFormat="false" ht="13.8" hidden="false" customHeight="false" outlineLevel="0" collapsed="false">
      <c r="A3360" s="106" t="s">
        <v>5968</v>
      </c>
      <c r="B3360" s="106" t="s">
        <v>5788</v>
      </c>
    </row>
    <row r="3361" customFormat="false" ht="13.8" hidden="false" customHeight="false" outlineLevel="0" collapsed="false">
      <c r="A3361" s="106" t="s">
        <v>5969</v>
      </c>
      <c r="B3361" s="106" t="s">
        <v>5788</v>
      </c>
    </row>
    <row r="3362" customFormat="false" ht="13.8" hidden="false" customHeight="false" outlineLevel="0" collapsed="false">
      <c r="A3362" s="106" t="s">
        <v>5970</v>
      </c>
      <c r="B3362" s="106" t="s">
        <v>5788</v>
      </c>
    </row>
    <row r="3363" customFormat="false" ht="13.8" hidden="false" customHeight="false" outlineLevel="0" collapsed="false">
      <c r="A3363" s="106" t="s">
        <v>5971</v>
      </c>
      <c r="B3363" s="106" t="s">
        <v>5788</v>
      </c>
    </row>
    <row r="3364" customFormat="false" ht="13.8" hidden="false" customHeight="false" outlineLevel="0" collapsed="false">
      <c r="A3364" s="106" t="s">
        <v>5972</v>
      </c>
      <c r="B3364" s="106" t="s">
        <v>5788</v>
      </c>
    </row>
    <row r="3365" customFormat="false" ht="13.8" hidden="false" customHeight="false" outlineLevel="0" collapsed="false">
      <c r="A3365" s="106" t="s">
        <v>5973</v>
      </c>
      <c r="B3365" s="106" t="s">
        <v>5788</v>
      </c>
    </row>
    <row r="3366" customFormat="false" ht="13.8" hidden="false" customHeight="false" outlineLevel="0" collapsed="false">
      <c r="A3366" s="106" t="s">
        <v>5974</v>
      </c>
      <c r="B3366" s="106" t="s">
        <v>5788</v>
      </c>
    </row>
    <row r="3367" customFormat="false" ht="13.8" hidden="false" customHeight="false" outlineLevel="0" collapsed="false">
      <c r="A3367" s="106" t="s">
        <v>5975</v>
      </c>
      <c r="B3367" s="106" t="s">
        <v>5788</v>
      </c>
    </row>
    <row r="3368" customFormat="false" ht="13.8" hidden="false" customHeight="false" outlineLevel="0" collapsed="false">
      <c r="A3368" s="106" t="s">
        <v>5976</v>
      </c>
      <c r="B3368" s="106" t="s">
        <v>5788</v>
      </c>
    </row>
    <row r="3369" customFormat="false" ht="13.8" hidden="false" customHeight="false" outlineLevel="0" collapsed="false">
      <c r="A3369" s="106" t="s">
        <v>5977</v>
      </c>
      <c r="B3369" s="106" t="s">
        <v>5788</v>
      </c>
    </row>
    <row r="3370" customFormat="false" ht="13.8" hidden="false" customHeight="false" outlineLevel="0" collapsed="false">
      <c r="A3370" s="106" t="s">
        <v>5978</v>
      </c>
      <c r="B3370" s="106" t="s">
        <v>5788</v>
      </c>
    </row>
    <row r="3371" customFormat="false" ht="13.8" hidden="false" customHeight="false" outlineLevel="0" collapsed="false">
      <c r="A3371" s="106" t="s">
        <v>5979</v>
      </c>
      <c r="B3371" s="106" t="s">
        <v>5788</v>
      </c>
    </row>
    <row r="3372" customFormat="false" ht="13.8" hidden="false" customHeight="false" outlineLevel="0" collapsed="false">
      <c r="A3372" s="106" t="s">
        <v>5980</v>
      </c>
      <c r="B3372" s="106" t="s">
        <v>5788</v>
      </c>
    </row>
    <row r="3373" customFormat="false" ht="13.8" hidden="false" customHeight="false" outlineLevel="0" collapsed="false">
      <c r="A3373" s="106" t="s">
        <v>5981</v>
      </c>
      <c r="B3373" s="106" t="s">
        <v>5788</v>
      </c>
    </row>
    <row r="3374" customFormat="false" ht="13.8" hidden="false" customHeight="false" outlineLevel="0" collapsed="false">
      <c r="A3374" s="106" t="s">
        <v>5982</v>
      </c>
      <c r="B3374" s="106" t="s">
        <v>5788</v>
      </c>
    </row>
    <row r="3375" customFormat="false" ht="13.8" hidden="false" customHeight="false" outlineLevel="0" collapsed="false">
      <c r="A3375" s="106" t="s">
        <v>5983</v>
      </c>
      <c r="B3375" s="106" t="s">
        <v>5788</v>
      </c>
    </row>
    <row r="3376" customFormat="false" ht="13.8" hidden="false" customHeight="false" outlineLevel="0" collapsed="false">
      <c r="A3376" s="106" t="s">
        <v>5984</v>
      </c>
      <c r="B3376" s="106" t="s">
        <v>5788</v>
      </c>
    </row>
    <row r="3377" customFormat="false" ht="13.8" hidden="false" customHeight="false" outlineLevel="0" collapsed="false">
      <c r="A3377" s="106" t="s">
        <v>5985</v>
      </c>
      <c r="B3377" s="106" t="s">
        <v>5788</v>
      </c>
    </row>
    <row r="3378" customFormat="false" ht="13.8" hidden="false" customHeight="false" outlineLevel="0" collapsed="false">
      <c r="A3378" s="106" t="s">
        <v>5986</v>
      </c>
      <c r="B3378" s="106" t="s">
        <v>5788</v>
      </c>
    </row>
    <row r="3379" customFormat="false" ht="13.8" hidden="false" customHeight="false" outlineLevel="0" collapsed="false">
      <c r="A3379" s="106" t="s">
        <v>5987</v>
      </c>
      <c r="B3379" s="106" t="s">
        <v>5788</v>
      </c>
    </row>
    <row r="3380" customFormat="false" ht="13.8" hidden="false" customHeight="false" outlineLevel="0" collapsed="false">
      <c r="A3380" s="106" t="s">
        <v>5988</v>
      </c>
      <c r="B3380" s="106" t="s">
        <v>5788</v>
      </c>
    </row>
    <row r="3381" customFormat="false" ht="13.8" hidden="false" customHeight="false" outlineLevel="0" collapsed="false">
      <c r="A3381" s="106" t="s">
        <v>5989</v>
      </c>
      <c r="B3381" s="106" t="s">
        <v>5788</v>
      </c>
    </row>
    <row r="3382" customFormat="false" ht="13.8" hidden="false" customHeight="false" outlineLevel="0" collapsed="false">
      <c r="A3382" s="106" t="s">
        <v>5990</v>
      </c>
      <c r="B3382" s="106" t="s">
        <v>5788</v>
      </c>
    </row>
    <row r="3383" customFormat="false" ht="13.8" hidden="false" customHeight="false" outlineLevel="0" collapsed="false">
      <c r="A3383" s="106" t="s">
        <v>5991</v>
      </c>
      <c r="B3383" s="106" t="s">
        <v>5788</v>
      </c>
    </row>
    <row r="3384" customFormat="false" ht="13.8" hidden="false" customHeight="false" outlineLevel="0" collapsed="false">
      <c r="A3384" s="106" t="s">
        <v>5992</v>
      </c>
      <c r="B3384" s="106" t="s">
        <v>5788</v>
      </c>
    </row>
    <row r="3385" customFormat="false" ht="13.8" hidden="false" customHeight="false" outlineLevel="0" collapsed="false">
      <c r="A3385" s="106" t="s">
        <v>5993</v>
      </c>
      <c r="B3385" s="106" t="s">
        <v>5788</v>
      </c>
    </row>
    <row r="3386" customFormat="false" ht="13.8" hidden="false" customHeight="false" outlineLevel="0" collapsed="false">
      <c r="A3386" s="106" t="s">
        <v>5994</v>
      </c>
      <c r="B3386" s="106" t="s">
        <v>5788</v>
      </c>
    </row>
    <row r="3387" customFormat="false" ht="13.8" hidden="false" customHeight="false" outlineLevel="0" collapsed="false">
      <c r="A3387" s="106" t="s">
        <v>5995</v>
      </c>
      <c r="B3387" s="106" t="s">
        <v>5788</v>
      </c>
    </row>
    <row r="3388" customFormat="false" ht="13.8" hidden="false" customHeight="false" outlineLevel="0" collapsed="false">
      <c r="A3388" s="106" t="s">
        <v>5996</v>
      </c>
      <c r="B3388" s="106" t="s">
        <v>5788</v>
      </c>
    </row>
    <row r="3389" customFormat="false" ht="13.8" hidden="false" customHeight="false" outlineLevel="0" collapsed="false">
      <c r="A3389" s="106" t="s">
        <v>5997</v>
      </c>
      <c r="B3389" s="106" t="s">
        <v>5788</v>
      </c>
    </row>
    <row r="3390" customFormat="false" ht="13.8" hidden="false" customHeight="false" outlineLevel="0" collapsed="false">
      <c r="A3390" s="106" t="s">
        <v>5998</v>
      </c>
      <c r="B3390" s="106" t="s">
        <v>5788</v>
      </c>
    </row>
    <row r="3391" customFormat="false" ht="13.8" hidden="false" customHeight="false" outlineLevel="0" collapsed="false">
      <c r="A3391" s="106" t="s">
        <v>5999</v>
      </c>
      <c r="B3391" s="106" t="s">
        <v>5788</v>
      </c>
    </row>
    <row r="3392" customFormat="false" ht="13.8" hidden="false" customHeight="false" outlineLevel="0" collapsed="false">
      <c r="A3392" s="106" t="s">
        <v>6000</v>
      </c>
      <c r="B3392" s="106" t="s">
        <v>5788</v>
      </c>
    </row>
    <row r="3393" customFormat="false" ht="13.8" hidden="false" customHeight="false" outlineLevel="0" collapsed="false">
      <c r="A3393" s="106" t="s">
        <v>6001</v>
      </c>
      <c r="B3393" s="106" t="s">
        <v>5788</v>
      </c>
    </row>
    <row r="3394" customFormat="false" ht="13.8" hidden="false" customHeight="false" outlineLevel="0" collapsed="false">
      <c r="A3394" s="106" t="s">
        <v>6002</v>
      </c>
      <c r="B3394" s="106" t="s">
        <v>5788</v>
      </c>
    </row>
    <row r="3395" customFormat="false" ht="13.8" hidden="false" customHeight="false" outlineLevel="0" collapsed="false">
      <c r="A3395" s="106" t="s">
        <v>6003</v>
      </c>
      <c r="B3395" s="106" t="s">
        <v>5788</v>
      </c>
    </row>
    <row r="3396" customFormat="false" ht="13.8" hidden="false" customHeight="false" outlineLevel="0" collapsed="false">
      <c r="A3396" s="106" t="s">
        <v>6004</v>
      </c>
      <c r="B3396" s="106" t="s">
        <v>5788</v>
      </c>
    </row>
    <row r="3397" customFormat="false" ht="13.8" hidden="false" customHeight="false" outlineLevel="0" collapsed="false">
      <c r="A3397" s="106" t="s">
        <v>6005</v>
      </c>
      <c r="B3397" s="106" t="s">
        <v>5788</v>
      </c>
    </row>
    <row r="3398" customFormat="false" ht="13.8" hidden="false" customHeight="false" outlineLevel="0" collapsed="false">
      <c r="A3398" s="106" t="s">
        <v>6006</v>
      </c>
      <c r="B3398" s="106" t="s">
        <v>5788</v>
      </c>
    </row>
    <row r="3399" customFormat="false" ht="13.8" hidden="false" customHeight="false" outlineLevel="0" collapsed="false">
      <c r="A3399" s="106" t="s">
        <v>6007</v>
      </c>
      <c r="B3399" s="106" t="s">
        <v>5788</v>
      </c>
    </row>
    <row r="3400" customFormat="false" ht="13.8" hidden="false" customHeight="false" outlineLevel="0" collapsed="false">
      <c r="A3400" s="106" t="s">
        <v>6008</v>
      </c>
      <c r="B3400" s="106" t="s">
        <v>5788</v>
      </c>
    </row>
    <row r="3401" customFormat="false" ht="13.8" hidden="false" customHeight="false" outlineLevel="0" collapsed="false">
      <c r="A3401" s="106" t="s">
        <v>6009</v>
      </c>
      <c r="B3401" s="106" t="s">
        <v>5788</v>
      </c>
    </row>
    <row r="3402" customFormat="false" ht="13.8" hidden="false" customHeight="false" outlineLevel="0" collapsed="false">
      <c r="A3402" s="106" t="s">
        <v>6010</v>
      </c>
      <c r="B3402" s="106" t="s">
        <v>5788</v>
      </c>
    </row>
    <row r="3403" customFormat="false" ht="13.8" hidden="false" customHeight="false" outlineLevel="0" collapsed="false">
      <c r="A3403" s="106" t="s">
        <v>6011</v>
      </c>
      <c r="B3403" s="106" t="s">
        <v>5788</v>
      </c>
    </row>
    <row r="3404" customFormat="false" ht="13.8" hidden="false" customHeight="false" outlineLevel="0" collapsed="false">
      <c r="A3404" s="106" t="s">
        <v>6012</v>
      </c>
      <c r="B3404" s="106" t="s">
        <v>5788</v>
      </c>
    </row>
    <row r="3405" customFormat="false" ht="13.8" hidden="false" customHeight="false" outlineLevel="0" collapsed="false">
      <c r="A3405" s="106" t="s">
        <v>6013</v>
      </c>
      <c r="B3405" s="106" t="s">
        <v>5788</v>
      </c>
    </row>
    <row r="3406" customFormat="false" ht="13.8" hidden="false" customHeight="false" outlineLevel="0" collapsed="false">
      <c r="A3406" s="106" t="s">
        <v>6014</v>
      </c>
      <c r="B3406" s="106" t="s">
        <v>5788</v>
      </c>
    </row>
    <row r="3407" customFormat="false" ht="13.8" hidden="false" customHeight="false" outlineLevel="0" collapsed="false">
      <c r="A3407" s="106" t="s">
        <v>6015</v>
      </c>
      <c r="B3407" s="106" t="s">
        <v>5788</v>
      </c>
    </row>
    <row r="3408" customFormat="false" ht="13.8" hidden="false" customHeight="false" outlineLevel="0" collapsed="false">
      <c r="A3408" s="106" t="s">
        <v>6016</v>
      </c>
      <c r="B3408" s="106" t="s">
        <v>5788</v>
      </c>
    </row>
    <row r="3409" customFormat="false" ht="13.8" hidden="false" customHeight="false" outlineLevel="0" collapsed="false">
      <c r="A3409" s="106" t="s">
        <v>6017</v>
      </c>
      <c r="B3409" s="106" t="s">
        <v>5788</v>
      </c>
    </row>
    <row r="3410" customFormat="false" ht="13.8" hidden="false" customHeight="false" outlineLevel="0" collapsed="false">
      <c r="A3410" s="106" t="s">
        <v>6018</v>
      </c>
      <c r="B3410" s="106" t="s">
        <v>5788</v>
      </c>
    </row>
    <row r="3411" customFormat="false" ht="13.8" hidden="false" customHeight="false" outlineLevel="0" collapsed="false">
      <c r="A3411" s="106" t="s">
        <v>6019</v>
      </c>
      <c r="B3411" s="106" t="s">
        <v>5788</v>
      </c>
    </row>
    <row r="3412" customFormat="false" ht="13.8" hidden="false" customHeight="false" outlineLevel="0" collapsed="false">
      <c r="A3412" s="106" t="s">
        <v>6020</v>
      </c>
      <c r="B3412" s="106" t="s">
        <v>5788</v>
      </c>
    </row>
    <row r="3413" customFormat="false" ht="13.8" hidden="false" customHeight="false" outlineLevel="0" collapsed="false">
      <c r="A3413" s="106" t="s">
        <v>6021</v>
      </c>
      <c r="B3413" s="106" t="s">
        <v>5788</v>
      </c>
    </row>
    <row r="3414" customFormat="false" ht="13.8" hidden="false" customHeight="false" outlineLevel="0" collapsed="false">
      <c r="A3414" s="106" t="s">
        <v>6022</v>
      </c>
      <c r="B3414" s="106" t="s">
        <v>5788</v>
      </c>
    </row>
    <row r="3415" customFormat="false" ht="13.8" hidden="false" customHeight="false" outlineLevel="0" collapsed="false">
      <c r="A3415" s="106" t="s">
        <v>6023</v>
      </c>
      <c r="B3415" s="106" t="s">
        <v>5788</v>
      </c>
    </row>
    <row r="3416" customFormat="false" ht="13.8" hidden="false" customHeight="false" outlineLevel="0" collapsed="false">
      <c r="A3416" s="106" t="s">
        <v>6024</v>
      </c>
      <c r="B3416" s="106" t="s">
        <v>5788</v>
      </c>
    </row>
    <row r="3417" customFormat="false" ht="13.8" hidden="false" customHeight="false" outlineLevel="0" collapsed="false">
      <c r="A3417" s="106" t="s">
        <v>6025</v>
      </c>
      <c r="B3417" s="106" t="s">
        <v>5788</v>
      </c>
    </row>
    <row r="3418" customFormat="false" ht="13.8" hidden="false" customHeight="false" outlineLevel="0" collapsed="false">
      <c r="A3418" s="106" t="s">
        <v>6026</v>
      </c>
      <c r="B3418" s="106" t="s">
        <v>5788</v>
      </c>
    </row>
    <row r="3419" customFormat="false" ht="13.8" hidden="false" customHeight="false" outlineLevel="0" collapsed="false">
      <c r="A3419" s="106" t="s">
        <v>6027</v>
      </c>
      <c r="B3419" s="106" t="s">
        <v>5788</v>
      </c>
    </row>
    <row r="3420" customFormat="false" ht="13.8" hidden="false" customHeight="false" outlineLevel="0" collapsed="false">
      <c r="A3420" s="106" t="s">
        <v>6028</v>
      </c>
      <c r="B3420" s="106" t="s">
        <v>5788</v>
      </c>
    </row>
    <row r="3421" customFormat="false" ht="13.8" hidden="false" customHeight="false" outlineLevel="0" collapsed="false">
      <c r="A3421" s="106" t="s">
        <v>6029</v>
      </c>
      <c r="B3421" s="106" t="s">
        <v>5788</v>
      </c>
    </row>
    <row r="3422" customFormat="false" ht="13.8" hidden="false" customHeight="false" outlineLevel="0" collapsed="false">
      <c r="A3422" s="106" t="s">
        <v>6030</v>
      </c>
      <c r="B3422" s="106" t="s">
        <v>5788</v>
      </c>
    </row>
    <row r="3423" customFormat="false" ht="13.8" hidden="false" customHeight="false" outlineLevel="0" collapsed="false">
      <c r="A3423" s="106" t="s">
        <v>6031</v>
      </c>
      <c r="B3423" s="106" t="s">
        <v>5788</v>
      </c>
    </row>
    <row r="3424" customFormat="false" ht="13.8" hidden="false" customHeight="false" outlineLevel="0" collapsed="false">
      <c r="A3424" s="106" t="s">
        <v>6032</v>
      </c>
      <c r="B3424" s="106" t="s">
        <v>5788</v>
      </c>
    </row>
    <row r="3425" customFormat="false" ht="13.8" hidden="false" customHeight="false" outlineLevel="0" collapsed="false">
      <c r="A3425" s="106" t="s">
        <v>6033</v>
      </c>
      <c r="B3425" s="106" t="s">
        <v>5788</v>
      </c>
    </row>
    <row r="3426" customFormat="false" ht="13.8" hidden="false" customHeight="false" outlineLevel="0" collapsed="false">
      <c r="A3426" s="106" t="s">
        <v>6034</v>
      </c>
      <c r="B3426" s="106" t="s">
        <v>5788</v>
      </c>
    </row>
    <row r="3427" customFormat="false" ht="13.8" hidden="false" customHeight="false" outlineLevel="0" collapsed="false">
      <c r="A3427" s="106" t="s">
        <v>6035</v>
      </c>
      <c r="B3427" s="106" t="s">
        <v>5788</v>
      </c>
    </row>
    <row r="3428" customFormat="false" ht="13.8" hidden="false" customHeight="false" outlineLevel="0" collapsed="false">
      <c r="A3428" s="106" t="s">
        <v>6036</v>
      </c>
      <c r="B3428" s="106" t="s">
        <v>5788</v>
      </c>
    </row>
    <row r="3429" customFormat="false" ht="13.8" hidden="false" customHeight="false" outlineLevel="0" collapsed="false">
      <c r="A3429" s="106" t="s">
        <v>6037</v>
      </c>
      <c r="B3429" s="106" t="s">
        <v>5788</v>
      </c>
    </row>
    <row r="3430" customFormat="false" ht="13.8" hidden="false" customHeight="false" outlineLevel="0" collapsed="false">
      <c r="A3430" s="106" t="s">
        <v>6038</v>
      </c>
      <c r="B3430" s="106" t="s">
        <v>5788</v>
      </c>
    </row>
    <row r="3431" customFormat="false" ht="13.8" hidden="false" customHeight="false" outlineLevel="0" collapsed="false">
      <c r="A3431" s="106" t="s">
        <v>6039</v>
      </c>
      <c r="B3431" s="106" t="s">
        <v>5788</v>
      </c>
    </row>
    <row r="3432" customFormat="false" ht="13.8" hidden="false" customHeight="false" outlineLevel="0" collapsed="false">
      <c r="A3432" s="106" t="s">
        <v>6040</v>
      </c>
      <c r="B3432" s="106" t="s">
        <v>5788</v>
      </c>
    </row>
    <row r="3433" customFormat="false" ht="13.8" hidden="false" customHeight="false" outlineLevel="0" collapsed="false">
      <c r="A3433" s="106" t="s">
        <v>6041</v>
      </c>
      <c r="B3433" s="106" t="s">
        <v>5788</v>
      </c>
    </row>
    <row r="3434" customFormat="false" ht="13.8" hidden="false" customHeight="false" outlineLevel="0" collapsed="false">
      <c r="A3434" s="106" t="s">
        <v>6042</v>
      </c>
      <c r="B3434" s="106" t="s">
        <v>5788</v>
      </c>
    </row>
    <row r="3435" customFormat="false" ht="13.8" hidden="false" customHeight="false" outlineLevel="0" collapsed="false">
      <c r="A3435" s="106" t="s">
        <v>6043</v>
      </c>
      <c r="B3435" s="106" t="s">
        <v>5788</v>
      </c>
    </row>
    <row r="3436" customFormat="false" ht="13.8" hidden="false" customHeight="false" outlineLevel="0" collapsed="false">
      <c r="A3436" s="106" t="s">
        <v>6044</v>
      </c>
      <c r="B3436" s="106" t="s">
        <v>5788</v>
      </c>
    </row>
    <row r="3437" customFormat="false" ht="13.8" hidden="false" customHeight="false" outlineLevel="0" collapsed="false">
      <c r="A3437" s="106" t="s">
        <v>6045</v>
      </c>
      <c r="B3437" s="106" t="s">
        <v>5788</v>
      </c>
    </row>
    <row r="3438" customFormat="false" ht="13.8" hidden="false" customHeight="false" outlineLevel="0" collapsed="false">
      <c r="A3438" s="106" t="s">
        <v>6046</v>
      </c>
      <c r="B3438" s="106" t="s">
        <v>5788</v>
      </c>
    </row>
    <row r="3439" customFormat="false" ht="13.8" hidden="false" customHeight="false" outlineLevel="0" collapsed="false">
      <c r="A3439" s="106" t="s">
        <v>6047</v>
      </c>
      <c r="B3439" s="106" t="s">
        <v>5788</v>
      </c>
    </row>
    <row r="3440" customFormat="false" ht="13.8" hidden="false" customHeight="false" outlineLevel="0" collapsed="false">
      <c r="A3440" s="106" t="s">
        <v>6048</v>
      </c>
      <c r="B3440" s="106" t="s">
        <v>5788</v>
      </c>
    </row>
    <row r="3441" customFormat="false" ht="13.8" hidden="false" customHeight="false" outlineLevel="0" collapsed="false">
      <c r="A3441" s="106" t="s">
        <v>6049</v>
      </c>
      <c r="B3441" s="106" t="s">
        <v>5788</v>
      </c>
    </row>
    <row r="3442" customFormat="false" ht="13.8" hidden="false" customHeight="false" outlineLevel="0" collapsed="false">
      <c r="A3442" s="106" t="s">
        <v>6050</v>
      </c>
      <c r="B3442" s="106" t="s">
        <v>5788</v>
      </c>
    </row>
    <row r="3443" customFormat="false" ht="13.8" hidden="false" customHeight="false" outlineLevel="0" collapsed="false">
      <c r="A3443" s="106" t="s">
        <v>6051</v>
      </c>
      <c r="B3443" s="106" t="s">
        <v>5788</v>
      </c>
    </row>
    <row r="3444" customFormat="false" ht="13.8" hidden="false" customHeight="false" outlineLevel="0" collapsed="false">
      <c r="A3444" s="106" t="s">
        <v>6052</v>
      </c>
      <c r="B3444" s="106" t="s">
        <v>5788</v>
      </c>
    </row>
    <row r="3445" customFormat="false" ht="13.8" hidden="false" customHeight="false" outlineLevel="0" collapsed="false">
      <c r="A3445" s="106" t="s">
        <v>6053</v>
      </c>
      <c r="B3445" s="106" t="s">
        <v>5788</v>
      </c>
    </row>
    <row r="3446" customFormat="false" ht="13.8" hidden="false" customHeight="false" outlineLevel="0" collapsed="false">
      <c r="A3446" s="106" t="s">
        <v>6054</v>
      </c>
      <c r="B3446" s="106" t="s">
        <v>5788</v>
      </c>
    </row>
    <row r="3447" customFormat="false" ht="13.8" hidden="false" customHeight="false" outlineLevel="0" collapsed="false">
      <c r="A3447" s="106" t="s">
        <v>6055</v>
      </c>
      <c r="B3447" s="106" t="s">
        <v>5788</v>
      </c>
    </row>
    <row r="3448" customFormat="false" ht="13.8" hidden="false" customHeight="false" outlineLevel="0" collapsed="false">
      <c r="A3448" s="106" t="s">
        <v>6056</v>
      </c>
      <c r="B3448" s="106" t="s">
        <v>5788</v>
      </c>
    </row>
    <row r="3449" customFormat="false" ht="13.8" hidden="false" customHeight="false" outlineLevel="0" collapsed="false">
      <c r="A3449" s="106" t="s">
        <v>6057</v>
      </c>
      <c r="B3449" s="106" t="s">
        <v>5788</v>
      </c>
    </row>
    <row r="3450" customFormat="false" ht="13.8" hidden="false" customHeight="false" outlineLevel="0" collapsed="false">
      <c r="A3450" s="106" t="s">
        <v>6058</v>
      </c>
      <c r="B3450" s="106" t="s">
        <v>5788</v>
      </c>
    </row>
    <row r="3451" customFormat="false" ht="13.8" hidden="false" customHeight="false" outlineLevel="0" collapsed="false">
      <c r="A3451" s="106" t="s">
        <v>6059</v>
      </c>
      <c r="B3451" s="106" t="s">
        <v>5788</v>
      </c>
    </row>
    <row r="3452" customFormat="false" ht="13.8" hidden="false" customHeight="false" outlineLevel="0" collapsed="false">
      <c r="A3452" s="106" t="s">
        <v>6060</v>
      </c>
      <c r="B3452" s="106" t="s">
        <v>5788</v>
      </c>
    </row>
    <row r="3453" customFormat="false" ht="13.8" hidden="false" customHeight="false" outlineLevel="0" collapsed="false">
      <c r="A3453" s="106" t="s">
        <v>6061</v>
      </c>
      <c r="B3453" s="106" t="s">
        <v>5788</v>
      </c>
    </row>
    <row r="3454" customFormat="false" ht="13.8" hidden="false" customHeight="false" outlineLevel="0" collapsed="false">
      <c r="A3454" s="106" t="s">
        <v>6062</v>
      </c>
      <c r="B3454" s="106" t="s">
        <v>5788</v>
      </c>
    </row>
    <row r="3455" customFormat="false" ht="13.8" hidden="false" customHeight="false" outlineLevel="0" collapsed="false">
      <c r="A3455" s="106" t="s">
        <v>6063</v>
      </c>
      <c r="B3455" s="106" t="s">
        <v>5788</v>
      </c>
    </row>
    <row r="3456" customFormat="false" ht="13.8" hidden="false" customHeight="false" outlineLevel="0" collapsed="false">
      <c r="A3456" s="106" t="s">
        <v>6064</v>
      </c>
      <c r="B3456" s="106" t="s">
        <v>5788</v>
      </c>
    </row>
    <row r="3457" customFormat="false" ht="13.8" hidden="false" customHeight="false" outlineLevel="0" collapsed="false">
      <c r="A3457" s="106" t="s">
        <v>6065</v>
      </c>
      <c r="B3457" s="106" t="s">
        <v>5788</v>
      </c>
    </row>
    <row r="3458" customFormat="false" ht="13.8" hidden="false" customHeight="false" outlineLevel="0" collapsed="false">
      <c r="A3458" s="106" t="s">
        <v>6066</v>
      </c>
      <c r="B3458" s="106" t="s">
        <v>5788</v>
      </c>
    </row>
    <row r="3459" customFormat="false" ht="13.8" hidden="false" customHeight="false" outlineLevel="0" collapsed="false">
      <c r="A3459" s="106" t="s">
        <v>6067</v>
      </c>
      <c r="B3459" s="106" t="s">
        <v>5788</v>
      </c>
    </row>
    <row r="3460" customFormat="false" ht="13.8" hidden="false" customHeight="false" outlineLevel="0" collapsed="false">
      <c r="A3460" s="106" t="s">
        <v>6068</v>
      </c>
      <c r="B3460" s="106" t="s">
        <v>5788</v>
      </c>
    </row>
    <row r="3461" customFormat="false" ht="13.8" hidden="false" customHeight="false" outlineLevel="0" collapsed="false">
      <c r="A3461" s="106" t="s">
        <v>6069</v>
      </c>
      <c r="B3461" s="106" t="s">
        <v>5788</v>
      </c>
    </row>
    <row r="3462" customFormat="false" ht="13.8" hidden="false" customHeight="false" outlineLevel="0" collapsed="false">
      <c r="A3462" s="106" t="s">
        <v>6070</v>
      </c>
      <c r="B3462" s="106" t="s">
        <v>5788</v>
      </c>
    </row>
    <row r="3463" customFormat="false" ht="13.8" hidden="false" customHeight="false" outlineLevel="0" collapsed="false">
      <c r="A3463" s="106" t="s">
        <v>6071</v>
      </c>
      <c r="B3463" s="106" t="s">
        <v>5788</v>
      </c>
    </row>
    <row r="3464" customFormat="false" ht="13.8" hidden="false" customHeight="false" outlineLevel="0" collapsed="false">
      <c r="A3464" s="106" t="s">
        <v>6072</v>
      </c>
      <c r="B3464" s="106" t="s">
        <v>5788</v>
      </c>
    </row>
    <row r="3465" customFormat="false" ht="13.8" hidden="false" customHeight="false" outlineLevel="0" collapsed="false">
      <c r="A3465" s="106" t="s">
        <v>6073</v>
      </c>
      <c r="B3465" s="106" t="s">
        <v>5788</v>
      </c>
    </row>
    <row r="3466" customFormat="false" ht="13.8" hidden="false" customHeight="false" outlineLevel="0" collapsed="false">
      <c r="A3466" s="106" t="s">
        <v>6074</v>
      </c>
      <c r="B3466" s="106" t="s">
        <v>5788</v>
      </c>
    </row>
    <row r="3467" customFormat="false" ht="13.8" hidden="false" customHeight="false" outlineLevel="0" collapsed="false">
      <c r="A3467" s="106" t="s">
        <v>6075</v>
      </c>
      <c r="B3467" s="106" t="s">
        <v>5788</v>
      </c>
    </row>
    <row r="3468" customFormat="false" ht="13.8" hidden="false" customHeight="false" outlineLevel="0" collapsed="false">
      <c r="A3468" s="106" t="s">
        <v>6076</v>
      </c>
      <c r="B3468" s="106" t="s">
        <v>5788</v>
      </c>
    </row>
    <row r="3469" customFormat="false" ht="13.8" hidden="false" customHeight="false" outlineLevel="0" collapsed="false">
      <c r="A3469" s="106" t="s">
        <v>6077</v>
      </c>
      <c r="B3469" s="106" t="s">
        <v>5788</v>
      </c>
    </row>
    <row r="3470" customFormat="false" ht="13.8" hidden="false" customHeight="false" outlineLevel="0" collapsed="false">
      <c r="A3470" s="106" t="s">
        <v>6078</v>
      </c>
      <c r="B3470" s="106" t="s">
        <v>5788</v>
      </c>
    </row>
    <row r="3471" customFormat="false" ht="13.8" hidden="false" customHeight="false" outlineLevel="0" collapsed="false">
      <c r="A3471" s="106" t="s">
        <v>6079</v>
      </c>
      <c r="B3471" s="106" t="s">
        <v>5788</v>
      </c>
    </row>
    <row r="3472" customFormat="false" ht="13.8" hidden="false" customHeight="false" outlineLevel="0" collapsed="false">
      <c r="A3472" s="106" t="s">
        <v>6080</v>
      </c>
      <c r="B3472" s="106" t="s">
        <v>5788</v>
      </c>
    </row>
    <row r="3473" customFormat="false" ht="13.8" hidden="false" customHeight="false" outlineLevel="0" collapsed="false">
      <c r="A3473" s="106" t="s">
        <v>6081</v>
      </c>
      <c r="B3473" s="106" t="s">
        <v>5788</v>
      </c>
    </row>
    <row r="3474" customFormat="false" ht="13.8" hidden="false" customHeight="false" outlineLevel="0" collapsed="false">
      <c r="A3474" s="106" t="s">
        <v>6082</v>
      </c>
      <c r="B3474" s="106" t="s">
        <v>5788</v>
      </c>
    </row>
    <row r="3475" customFormat="false" ht="13.8" hidden="false" customHeight="false" outlineLevel="0" collapsed="false">
      <c r="A3475" s="106" t="s">
        <v>6083</v>
      </c>
      <c r="B3475" s="106" t="s">
        <v>5788</v>
      </c>
    </row>
    <row r="3476" customFormat="false" ht="13.8" hidden="false" customHeight="false" outlineLevel="0" collapsed="false">
      <c r="A3476" s="106" t="s">
        <v>6084</v>
      </c>
      <c r="B3476" s="106" t="s">
        <v>5788</v>
      </c>
    </row>
    <row r="3477" customFormat="false" ht="13.8" hidden="false" customHeight="false" outlineLevel="0" collapsed="false">
      <c r="A3477" s="106" t="s">
        <v>6085</v>
      </c>
      <c r="B3477" s="106" t="s">
        <v>5788</v>
      </c>
    </row>
    <row r="3478" customFormat="false" ht="13.8" hidden="false" customHeight="false" outlineLevel="0" collapsed="false">
      <c r="A3478" s="106" t="s">
        <v>6086</v>
      </c>
      <c r="B3478" s="106" t="s">
        <v>5788</v>
      </c>
    </row>
    <row r="3479" customFormat="false" ht="13.8" hidden="false" customHeight="false" outlineLevel="0" collapsed="false">
      <c r="A3479" s="106" t="s">
        <v>6087</v>
      </c>
      <c r="B3479" s="106" t="s">
        <v>5788</v>
      </c>
    </row>
    <row r="3480" customFormat="false" ht="13.8" hidden="false" customHeight="false" outlineLevel="0" collapsed="false">
      <c r="A3480" s="106" t="s">
        <v>6088</v>
      </c>
      <c r="B3480" s="106" t="s">
        <v>5788</v>
      </c>
    </row>
    <row r="3481" customFormat="false" ht="13.8" hidden="false" customHeight="false" outlineLevel="0" collapsed="false">
      <c r="A3481" s="106" t="s">
        <v>6089</v>
      </c>
      <c r="B3481" s="106" t="s">
        <v>5788</v>
      </c>
    </row>
    <row r="3482" customFormat="false" ht="13.8" hidden="false" customHeight="false" outlineLevel="0" collapsed="false">
      <c r="A3482" s="106" t="s">
        <v>6090</v>
      </c>
      <c r="B3482" s="106" t="s">
        <v>5788</v>
      </c>
    </row>
    <row r="3483" customFormat="false" ht="13.8" hidden="false" customHeight="false" outlineLevel="0" collapsed="false">
      <c r="A3483" s="106" t="s">
        <v>6091</v>
      </c>
      <c r="B3483" s="106" t="s">
        <v>5788</v>
      </c>
    </row>
    <row r="3484" customFormat="false" ht="13.8" hidden="false" customHeight="false" outlineLevel="0" collapsed="false">
      <c r="A3484" s="106" t="s">
        <v>6092</v>
      </c>
      <c r="B3484" s="106" t="s">
        <v>5788</v>
      </c>
    </row>
    <row r="3485" customFormat="false" ht="13.8" hidden="false" customHeight="false" outlineLevel="0" collapsed="false">
      <c r="A3485" s="106" t="s">
        <v>6093</v>
      </c>
      <c r="B3485" s="106" t="s">
        <v>5788</v>
      </c>
    </row>
    <row r="3486" customFormat="false" ht="13.8" hidden="false" customHeight="false" outlineLevel="0" collapsed="false">
      <c r="A3486" s="106" t="s">
        <v>6094</v>
      </c>
      <c r="B3486" s="106" t="s">
        <v>5788</v>
      </c>
    </row>
    <row r="3487" customFormat="false" ht="13.8" hidden="false" customHeight="false" outlineLevel="0" collapsed="false">
      <c r="A3487" s="106" t="s">
        <v>6095</v>
      </c>
      <c r="B3487" s="106" t="s">
        <v>5788</v>
      </c>
    </row>
    <row r="3488" customFormat="false" ht="13.8" hidden="false" customHeight="false" outlineLevel="0" collapsed="false">
      <c r="A3488" s="106" t="s">
        <v>6096</v>
      </c>
      <c r="B3488" s="106" t="s">
        <v>5788</v>
      </c>
    </row>
    <row r="3489" customFormat="false" ht="13.8" hidden="false" customHeight="false" outlineLevel="0" collapsed="false">
      <c r="A3489" s="106" t="s">
        <v>6097</v>
      </c>
      <c r="B3489" s="106" t="s">
        <v>5788</v>
      </c>
    </row>
    <row r="3490" customFormat="false" ht="13.8" hidden="false" customHeight="false" outlineLevel="0" collapsed="false">
      <c r="A3490" s="106" t="s">
        <v>6098</v>
      </c>
      <c r="B3490" s="106" t="s">
        <v>5788</v>
      </c>
    </row>
    <row r="3491" customFormat="false" ht="13.8" hidden="false" customHeight="false" outlineLevel="0" collapsed="false">
      <c r="A3491" s="106" t="s">
        <v>6099</v>
      </c>
      <c r="B3491" s="106" t="s">
        <v>5788</v>
      </c>
    </row>
    <row r="3492" customFormat="false" ht="13.8" hidden="false" customHeight="false" outlineLevel="0" collapsed="false">
      <c r="A3492" s="106" t="s">
        <v>6100</v>
      </c>
      <c r="B3492" s="106" t="s">
        <v>5788</v>
      </c>
    </row>
    <row r="3493" customFormat="false" ht="13.8" hidden="false" customHeight="false" outlineLevel="0" collapsed="false">
      <c r="A3493" s="106" t="s">
        <v>6101</v>
      </c>
      <c r="B3493" s="106" t="s">
        <v>5788</v>
      </c>
    </row>
    <row r="3494" customFormat="false" ht="13.8" hidden="false" customHeight="false" outlineLevel="0" collapsed="false">
      <c r="A3494" s="106" t="s">
        <v>6102</v>
      </c>
      <c r="B3494" s="106" t="s">
        <v>5788</v>
      </c>
    </row>
    <row r="3495" customFormat="false" ht="13.8" hidden="false" customHeight="false" outlineLevel="0" collapsed="false">
      <c r="A3495" s="106" t="s">
        <v>6103</v>
      </c>
      <c r="B3495" s="106" t="s">
        <v>5788</v>
      </c>
    </row>
    <row r="3496" customFormat="false" ht="13.8" hidden="false" customHeight="false" outlineLevel="0" collapsed="false">
      <c r="A3496" s="106" t="s">
        <v>6104</v>
      </c>
      <c r="B3496" s="106" t="s">
        <v>5788</v>
      </c>
    </row>
    <row r="3497" customFormat="false" ht="13.8" hidden="false" customHeight="false" outlineLevel="0" collapsed="false">
      <c r="A3497" s="106" t="s">
        <v>6105</v>
      </c>
      <c r="B3497" s="106" t="s">
        <v>5788</v>
      </c>
    </row>
    <row r="3498" customFormat="false" ht="13.8" hidden="false" customHeight="false" outlineLevel="0" collapsed="false">
      <c r="A3498" s="106" t="s">
        <v>6106</v>
      </c>
      <c r="B3498" s="106" t="s">
        <v>5788</v>
      </c>
    </row>
    <row r="3499" customFormat="false" ht="13.8" hidden="false" customHeight="false" outlineLevel="0" collapsed="false">
      <c r="A3499" s="106" t="s">
        <v>6107</v>
      </c>
      <c r="B3499" s="106" t="s">
        <v>5788</v>
      </c>
    </row>
    <row r="3500" customFormat="false" ht="13.8" hidden="false" customHeight="false" outlineLevel="0" collapsed="false">
      <c r="A3500" s="106" t="s">
        <v>6108</v>
      </c>
      <c r="B3500" s="106" t="s">
        <v>5788</v>
      </c>
    </row>
    <row r="3501" customFormat="false" ht="13.8" hidden="false" customHeight="false" outlineLevel="0" collapsed="false">
      <c r="A3501" s="106" t="s">
        <v>6109</v>
      </c>
      <c r="B3501" s="106" t="s">
        <v>5788</v>
      </c>
    </row>
    <row r="3502" customFormat="false" ht="13.8" hidden="false" customHeight="false" outlineLevel="0" collapsed="false">
      <c r="A3502" s="106" t="s">
        <v>6110</v>
      </c>
      <c r="B3502" s="106" t="s">
        <v>5788</v>
      </c>
    </row>
    <row r="3503" customFormat="false" ht="13.8" hidden="false" customHeight="false" outlineLevel="0" collapsed="false">
      <c r="A3503" s="106" t="s">
        <v>6111</v>
      </c>
      <c r="B3503" s="106" t="s">
        <v>5788</v>
      </c>
    </row>
    <row r="3504" customFormat="false" ht="13.8" hidden="false" customHeight="false" outlineLevel="0" collapsed="false">
      <c r="A3504" s="106" t="s">
        <v>6112</v>
      </c>
      <c r="B3504" s="106" t="s">
        <v>5788</v>
      </c>
    </row>
    <row r="3505" customFormat="false" ht="13.8" hidden="false" customHeight="false" outlineLevel="0" collapsed="false">
      <c r="A3505" s="106" t="s">
        <v>6113</v>
      </c>
      <c r="B3505" s="106" t="s">
        <v>5788</v>
      </c>
    </row>
    <row r="3506" customFormat="false" ht="13.8" hidden="false" customHeight="false" outlineLevel="0" collapsed="false">
      <c r="A3506" s="106" t="s">
        <v>6114</v>
      </c>
      <c r="B3506" s="106" t="s">
        <v>5788</v>
      </c>
    </row>
    <row r="3507" customFormat="false" ht="13.8" hidden="false" customHeight="false" outlineLevel="0" collapsed="false">
      <c r="A3507" s="106" t="s">
        <v>6115</v>
      </c>
      <c r="B3507" s="106" t="s">
        <v>5788</v>
      </c>
    </row>
    <row r="3508" customFormat="false" ht="13.8" hidden="false" customHeight="false" outlineLevel="0" collapsed="false">
      <c r="A3508" s="106" t="s">
        <v>6116</v>
      </c>
      <c r="B3508" s="106" t="s">
        <v>5788</v>
      </c>
    </row>
    <row r="3509" customFormat="false" ht="13.8" hidden="false" customHeight="false" outlineLevel="0" collapsed="false">
      <c r="A3509" s="106" t="s">
        <v>6117</v>
      </c>
      <c r="B3509" s="106" t="s">
        <v>5788</v>
      </c>
    </row>
    <row r="3510" customFormat="false" ht="13.8" hidden="false" customHeight="false" outlineLevel="0" collapsed="false">
      <c r="A3510" s="106" t="s">
        <v>6118</v>
      </c>
      <c r="B3510" s="106" t="s">
        <v>5788</v>
      </c>
    </row>
    <row r="3511" customFormat="false" ht="13.8" hidden="false" customHeight="false" outlineLevel="0" collapsed="false">
      <c r="A3511" s="106" t="s">
        <v>6119</v>
      </c>
      <c r="B3511" s="106" t="s">
        <v>5788</v>
      </c>
    </row>
    <row r="3512" customFormat="false" ht="13.8" hidden="false" customHeight="false" outlineLevel="0" collapsed="false">
      <c r="A3512" s="106" t="s">
        <v>6120</v>
      </c>
      <c r="B3512" s="106" t="s">
        <v>5788</v>
      </c>
    </row>
    <row r="3513" customFormat="false" ht="13.8" hidden="false" customHeight="false" outlineLevel="0" collapsed="false">
      <c r="A3513" s="106" t="s">
        <v>6121</v>
      </c>
      <c r="B3513" s="106" t="s">
        <v>5788</v>
      </c>
    </row>
    <row r="3514" customFormat="false" ht="13.8" hidden="false" customHeight="false" outlineLevel="0" collapsed="false">
      <c r="A3514" s="106" t="s">
        <v>6122</v>
      </c>
      <c r="B3514" s="106" t="s">
        <v>5788</v>
      </c>
    </row>
    <row r="3515" customFormat="false" ht="13.8" hidden="false" customHeight="false" outlineLevel="0" collapsed="false">
      <c r="A3515" s="106" t="s">
        <v>6123</v>
      </c>
      <c r="B3515" s="106" t="s">
        <v>5788</v>
      </c>
    </row>
    <row r="3516" customFormat="false" ht="13.8" hidden="false" customHeight="false" outlineLevel="0" collapsed="false">
      <c r="A3516" s="106" t="s">
        <v>6124</v>
      </c>
      <c r="B3516" s="106" t="s">
        <v>5788</v>
      </c>
    </row>
    <row r="3517" customFormat="false" ht="13.8" hidden="false" customHeight="false" outlineLevel="0" collapsed="false">
      <c r="A3517" s="106" t="s">
        <v>6125</v>
      </c>
      <c r="B3517" s="106" t="s">
        <v>5788</v>
      </c>
    </row>
    <row r="3518" customFormat="false" ht="13.8" hidden="false" customHeight="false" outlineLevel="0" collapsed="false">
      <c r="A3518" s="106" t="s">
        <v>6126</v>
      </c>
      <c r="B3518" s="106" t="s">
        <v>5788</v>
      </c>
    </row>
    <row r="3519" customFormat="false" ht="13.8" hidden="false" customHeight="false" outlineLevel="0" collapsed="false">
      <c r="A3519" s="106" t="s">
        <v>6127</v>
      </c>
      <c r="B3519" s="106" t="s">
        <v>5788</v>
      </c>
    </row>
    <row r="3520" customFormat="false" ht="13.8" hidden="false" customHeight="false" outlineLevel="0" collapsed="false">
      <c r="A3520" s="106" t="s">
        <v>6128</v>
      </c>
      <c r="B3520" s="106" t="s">
        <v>5788</v>
      </c>
    </row>
    <row r="3521" customFormat="false" ht="13.8" hidden="false" customHeight="false" outlineLevel="0" collapsed="false">
      <c r="A3521" s="106" t="s">
        <v>6129</v>
      </c>
      <c r="B3521" s="106" t="s">
        <v>5788</v>
      </c>
    </row>
    <row r="3522" customFormat="false" ht="13.8" hidden="false" customHeight="false" outlineLevel="0" collapsed="false">
      <c r="A3522" s="106" t="s">
        <v>6130</v>
      </c>
      <c r="B3522" s="106" t="s">
        <v>5788</v>
      </c>
    </row>
    <row r="3523" customFormat="false" ht="13.8" hidden="false" customHeight="false" outlineLevel="0" collapsed="false">
      <c r="A3523" s="106" t="s">
        <v>6131</v>
      </c>
      <c r="B3523" s="106" t="s">
        <v>5788</v>
      </c>
    </row>
    <row r="3524" customFormat="false" ht="13.8" hidden="false" customHeight="false" outlineLevel="0" collapsed="false">
      <c r="A3524" s="106" t="s">
        <v>6132</v>
      </c>
      <c r="B3524" s="106" t="s">
        <v>5788</v>
      </c>
    </row>
    <row r="3525" customFormat="false" ht="13.8" hidden="false" customHeight="false" outlineLevel="0" collapsed="false">
      <c r="A3525" s="106" t="s">
        <v>6133</v>
      </c>
      <c r="B3525" s="106" t="s">
        <v>5788</v>
      </c>
    </row>
    <row r="3526" customFormat="false" ht="13.8" hidden="false" customHeight="false" outlineLevel="0" collapsed="false">
      <c r="A3526" s="106" t="s">
        <v>6134</v>
      </c>
      <c r="B3526" s="106" t="s">
        <v>5788</v>
      </c>
    </row>
    <row r="3527" customFormat="false" ht="13.8" hidden="false" customHeight="false" outlineLevel="0" collapsed="false">
      <c r="A3527" s="106" t="s">
        <v>6135</v>
      </c>
      <c r="B3527" s="106" t="s">
        <v>5788</v>
      </c>
    </row>
    <row r="3528" customFormat="false" ht="13.8" hidden="false" customHeight="false" outlineLevel="0" collapsed="false">
      <c r="A3528" s="106" t="s">
        <v>6136</v>
      </c>
      <c r="B3528" s="106" t="s">
        <v>5788</v>
      </c>
    </row>
    <row r="3529" customFormat="false" ht="13.8" hidden="false" customHeight="false" outlineLevel="0" collapsed="false">
      <c r="A3529" s="106" t="s">
        <v>6137</v>
      </c>
      <c r="B3529" s="106" t="s">
        <v>5788</v>
      </c>
    </row>
    <row r="3530" customFormat="false" ht="13.8" hidden="false" customHeight="false" outlineLevel="0" collapsed="false">
      <c r="A3530" s="106" t="s">
        <v>6138</v>
      </c>
      <c r="B3530" s="106" t="s">
        <v>5788</v>
      </c>
    </row>
    <row r="3531" customFormat="false" ht="13.8" hidden="false" customHeight="false" outlineLevel="0" collapsed="false">
      <c r="A3531" s="106" t="s">
        <v>6139</v>
      </c>
      <c r="B3531" s="106" t="s">
        <v>5788</v>
      </c>
    </row>
    <row r="3532" customFormat="false" ht="13.8" hidden="false" customHeight="false" outlineLevel="0" collapsed="false">
      <c r="A3532" s="106" t="s">
        <v>6140</v>
      </c>
      <c r="B3532" s="106" t="s">
        <v>5788</v>
      </c>
    </row>
    <row r="3533" customFormat="false" ht="13.8" hidden="false" customHeight="false" outlineLevel="0" collapsed="false">
      <c r="A3533" s="106" t="s">
        <v>6141</v>
      </c>
      <c r="B3533" s="106" t="s">
        <v>5788</v>
      </c>
    </row>
    <row r="3534" customFormat="false" ht="13.8" hidden="false" customHeight="false" outlineLevel="0" collapsed="false">
      <c r="A3534" s="106" t="s">
        <v>6142</v>
      </c>
      <c r="B3534" s="106" t="s">
        <v>5788</v>
      </c>
    </row>
    <row r="3535" customFormat="false" ht="13.8" hidden="false" customHeight="false" outlineLevel="0" collapsed="false">
      <c r="A3535" s="106" t="s">
        <v>6143</v>
      </c>
      <c r="B3535" s="106" t="s">
        <v>5788</v>
      </c>
    </row>
    <row r="3536" customFormat="false" ht="13.8" hidden="false" customHeight="false" outlineLevel="0" collapsed="false">
      <c r="A3536" s="106" t="s">
        <v>6144</v>
      </c>
      <c r="B3536" s="106" t="s">
        <v>5788</v>
      </c>
    </row>
    <row r="3537" customFormat="false" ht="13.8" hidden="false" customHeight="false" outlineLevel="0" collapsed="false">
      <c r="A3537" s="106" t="s">
        <v>6145</v>
      </c>
      <c r="B3537" s="106" t="s">
        <v>5788</v>
      </c>
    </row>
    <row r="3538" customFormat="false" ht="13.8" hidden="false" customHeight="false" outlineLevel="0" collapsed="false">
      <c r="A3538" s="106" t="s">
        <v>6146</v>
      </c>
      <c r="B3538" s="106" t="s">
        <v>5788</v>
      </c>
    </row>
    <row r="3539" customFormat="false" ht="13.8" hidden="false" customHeight="false" outlineLevel="0" collapsed="false">
      <c r="A3539" s="106" t="s">
        <v>6147</v>
      </c>
      <c r="B3539" s="106" t="s">
        <v>5788</v>
      </c>
    </row>
    <row r="3540" customFormat="false" ht="13.8" hidden="false" customHeight="false" outlineLevel="0" collapsed="false">
      <c r="A3540" s="106" t="s">
        <v>6148</v>
      </c>
      <c r="B3540" s="106" t="s">
        <v>5788</v>
      </c>
    </row>
    <row r="3541" customFormat="false" ht="13.8" hidden="false" customHeight="false" outlineLevel="0" collapsed="false">
      <c r="A3541" s="106" t="s">
        <v>6149</v>
      </c>
      <c r="B3541" s="106" t="s">
        <v>5788</v>
      </c>
    </row>
    <row r="3542" customFormat="false" ht="13.8" hidden="false" customHeight="false" outlineLevel="0" collapsed="false">
      <c r="A3542" s="106" t="s">
        <v>6150</v>
      </c>
      <c r="B3542" s="106" t="s">
        <v>5788</v>
      </c>
    </row>
    <row r="3543" customFormat="false" ht="13.8" hidden="false" customHeight="false" outlineLevel="0" collapsed="false">
      <c r="A3543" s="106" t="s">
        <v>6151</v>
      </c>
      <c r="B3543" s="106" t="s">
        <v>5788</v>
      </c>
    </row>
    <row r="3544" customFormat="false" ht="13.8" hidden="false" customHeight="false" outlineLevel="0" collapsed="false">
      <c r="A3544" s="106" t="s">
        <v>6152</v>
      </c>
      <c r="B3544" s="106" t="s">
        <v>5788</v>
      </c>
    </row>
    <row r="3545" customFormat="false" ht="13.8" hidden="false" customHeight="false" outlineLevel="0" collapsed="false">
      <c r="A3545" s="106" t="s">
        <v>6153</v>
      </c>
      <c r="B3545" s="106" t="s">
        <v>5788</v>
      </c>
    </row>
    <row r="3546" customFormat="false" ht="13.8" hidden="false" customHeight="false" outlineLevel="0" collapsed="false">
      <c r="A3546" s="106" t="s">
        <v>6154</v>
      </c>
      <c r="B3546" s="106" t="s">
        <v>5788</v>
      </c>
    </row>
    <row r="3547" customFormat="false" ht="13.8" hidden="false" customHeight="false" outlineLevel="0" collapsed="false">
      <c r="A3547" s="106" t="s">
        <v>6155</v>
      </c>
      <c r="B3547" s="106" t="s">
        <v>5788</v>
      </c>
    </row>
    <row r="3548" customFormat="false" ht="13.8" hidden="false" customHeight="false" outlineLevel="0" collapsed="false">
      <c r="A3548" s="106" t="s">
        <v>6156</v>
      </c>
      <c r="B3548" s="106" t="s">
        <v>5788</v>
      </c>
    </row>
    <row r="3549" customFormat="false" ht="13.8" hidden="false" customHeight="false" outlineLevel="0" collapsed="false">
      <c r="A3549" s="106" t="s">
        <v>6157</v>
      </c>
      <c r="B3549" s="106" t="s">
        <v>5788</v>
      </c>
    </row>
    <row r="3550" customFormat="false" ht="13.8" hidden="false" customHeight="false" outlineLevel="0" collapsed="false">
      <c r="A3550" s="106" t="s">
        <v>6158</v>
      </c>
      <c r="B3550" s="106" t="s">
        <v>5788</v>
      </c>
    </row>
    <row r="3551" customFormat="false" ht="13.8" hidden="false" customHeight="false" outlineLevel="0" collapsed="false">
      <c r="A3551" s="106" t="s">
        <v>6159</v>
      </c>
      <c r="B3551" s="106" t="s">
        <v>5788</v>
      </c>
    </row>
    <row r="3552" customFormat="false" ht="13.8" hidden="false" customHeight="false" outlineLevel="0" collapsed="false">
      <c r="A3552" s="106" t="s">
        <v>6160</v>
      </c>
      <c r="B3552" s="106" t="s">
        <v>5788</v>
      </c>
    </row>
    <row r="3553" customFormat="false" ht="13.8" hidden="false" customHeight="false" outlineLevel="0" collapsed="false">
      <c r="A3553" s="106" t="s">
        <v>6161</v>
      </c>
      <c r="B3553" s="106" t="s">
        <v>5788</v>
      </c>
    </row>
    <row r="3554" customFormat="false" ht="13.8" hidden="false" customHeight="false" outlineLevel="0" collapsed="false">
      <c r="A3554" s="106" t="s">
        <v>6162</v>
      </c>
      <c r="B3554" s="106" t="s">
        <v>5788</v>
      </c>
    </row>
    <row r="3555" customFormat="false" ht="13.8" hidden="false" customHeight="false" outlineLevel="0" collapsed="false">
      <c r="A3555" s="106" t="s">
        <v>6163</v>
      </c>
      <c r="B3555" s="106" t="s">
        <v>5788</v>
      </c>
    </row>
    <row r="3556" customFormat="false" ht="13.8" hidden="false" customHeight="false" outlineLevel="0" collapsed="false">
      <c r="A3556" s="106" t="s">
        <v>6164</v>
      </c>
      <c r="B3556" s="106" t="s">
        <v>5788</v>
      </c>
    </row>
    <row r="3557" customFormat="false" ht="13.8" hidden="false" customHeight="false" outlineLevel="0" collapsed="false">
      <c r="A3557" s="106" t="s">
        <v>6165</v>
      </c>
      <c r="B3557" s="106" t="s">
        <v>5788</v>
      </c>
    </row>
    <row r="3558" customFormat="false" ht="13.8" hidden="false" customHeight="false" outlineLevel="0" collapsed="false">
      <c r="A3558" s="106" t="s">
        <v>6166</v>
      </c>
      <c r="B3558" s="106" t="s">
        <v>5788</v>
      </c>
    </row>
    <row r="3559" customFormat="false" ht="13.8" hidden="false" customHeight="false" outlineLevel="0" collapsed="false">
      <c r="A3559" s="106" t="s">
        <v>6167</v>
      </c>
      <c r="B3559" s="106" t="s">
        <v>5788</v>
      </c>
    </row>
    <row r="3560" customFormat="false" ht="13.8" hidden="false" customHeight="false" outlineLevel="0" collapsed="false">
      <c r="A3560" s="106" t="s">
        <v>6168</v>
      </c>
      <c r="B3560" s="106" t="s">
        <v>5788</v>
      </c>
    </row>
    <row r="3561" customFormat="false" ht="13.8" hidden="false" customHeight="false" outlineLevel="0" collapsed="false">
      <c r="A3561" s="106" t="s">
        <v>6169</v>
      </c>
      <c r="B3561" s="106" t="s">
        <v>5788</v>
      </c>
    </row>
    <row r="3562" customFormat="false" ht="13.8" hidden="false" customHeight="false" outlineLevel="0" collapsed="false">
      <c r="A3562" s="106" t="s">
        <v>6170</v>
      </c>
      <c r="B3562" s="106" t="s">
        <v>5788</v>
      </c>
    </row>
    <row r="3563" customFormat="false" ht="13.8" hidden="false" customHeight="false" outlineLevel="0" collapsed="false">
      <c r="A3563" s="106" t="s">
        <v>6171</v>
      </c>
      <c r="B3563" s="106" t="s">
        <v>5788</v>
      </c>
    </row>
    <row r="3564" customFormat="false" ht="13.8" hidden="false" customHeight="false" outlineLevel="0" collapsed="false">
      <c r="A3564" s="106" t="s">
        <v>6172</v>
      </c>
      <c r="B3564" s="106" t="s">
        <v>5788</v>
      </c>
    </row>
    <row r="3565" customFormat="false" ht="13.8" hidden="false" customHeight="false" outlineLevel="0" collapsed="false">
      <c r="A3565" s="106" t="s">
        <v>6173</v>
      </c>
      <c r="B3565" s="106" t="s">
        <v>5788</v>
      </c>
    </row>
    <row r="3566" customFormat="false" ht="13.8" hidden="false" customHeight="false" outlineLevel="0" collapsed="false">
      <c r="A3566" s="106" t="s">
        <v>6174</v>
      </c>
      <c r="B3566" s="106" t="s">
        <v>5788</v>
      </c>
    </row>
    <row r="3567" customFormat="false" ht="13.8" hidden="false" customHeight="false" outlineLevel="0" collapsed="false">
      <c r="A3567" s="106" t="s">
        <v>6175</v>
      </c>
      <c r="B3567" s="106" t="s">
        <v>5788</v>
      </c>
    </row>
    <row r="3568" customFormat="false" ht="13.8" hidden="false" customHeight="false" outlineLevel="0" collapsed="false">
      <c r="A3568" s="106" t="s">
        <v>6176</v>
      </c>
      <c r="B3568" s="106" t="s">
        <v>5788</v>
      </c>
    </row>
    <row r="3569" customFormat="false" ht="13.8" hidden="false" customHeight="false" outlineLevel="0" collapsed="false">
      <c r="A3569" s="106" t="s">
        <v>6177</v>
      </c>
      <c r="B3569" s="106" t="s">
        <v>5788</v>
      </c>
    </row>
    <row r="3570" customFormat="false" ht="13.8" hidden="false" customHeight="false" outlineLevel="0" collapsed="false">
      <c r="A3570" s="106" t="s">
        <v>6178</v>
      </c>
      <c r="B3570" s="106" t="s">
        <v>5788</v>
      </c>
    </row>
    <row r="3571" customFormat="false" ht="13.8" hidden="false" customHeight="false" outlineLevel="0" collapsed="false">
      <c r="A3571" s="106" t="s">
        <v>6179</v>
      </c>
      <c r="B3571" s="106" t="s">
        <v>5788</v>
      </c>
    </row>
    <row r="3572" customFormat="false" ht="13.8" hidden="false" customHeight="false" outlineLevel="0" collapsed="false">
      <c r="A3572" s="106" t="s">
        <v>6180</v>
      </c>
      <c r="B3572" s="106" t="s">
        <v>5788</v>
      </c>
    </row>
    <row r="3573" customFormat="false" ht="13.8" hidden="false" customHeight="false" outlineLevel="0" collapsed="false">
      <c r="A3573" s="106" t="s">
        <v>6181</v>
      </c>
      <c r="B3573" s="106" t="s">
        <v>5788</v>
      </c>
    </row>
    <row r="3574" customFormat="false" ht="13.8" hidden="false" customHeight="false" outlineLevel="0" collapsed="false">
      <c r="A3574" s="106" t="s">
        <v>6182</v>
      </c>
      <c r="B3574" s="106" t="s">
        <v>5788</v>
      </c>
    </row>
    <row r="3575" customFormat="false" ht="13.8" hidden="false" customHeight="false" outlineLevel="0" collapsed="false">
      <c r="A3575" s="106" t="s">
        <v>6183</v>
      </c>
      <c r="B3575" s="106" t="s">
        <v>5788</v>
      </c>
    </row>
    <row r="3576" customFormat="false" ht="13.8" hidden="false" customHeight="false" outlineLevel="0" collapsed="false">
      <c r="A3576" s="106" t="s">
        <v>6184</v>
      </c>
      <c r="B3576" s="106" t="s">
        <v>5788</v>
      </c>
    </row>
    <row r="3577" customFormat="false" ht="13.8" hidden="false" customHeight="false" outlineLevel="0" collapsed="false">
      <c r="A3577" s="106" t="s">
        <v>6185</v>
      </c>
      <c r="B3577" s="106" t="s">
        <v>5788</v>
      </c>
    </row>
    <row r="3578" customFormat="false" ht="13.8" hidden="false" customHeight="false" outlineLevel="0" collapsed="false">
      <c r="A3578" s="106" t="s">
        <v>6186</v>
      </c>
      <c r="B3578" s="106" t="s">
        <v>5788</v>
      </c>
    </row>
    <row r="3579" customFormat="false" ht="13.8" hidden="false" customHeight="false" outlineLevel="0" collapsed="false">
      <c r="A3579" s="106" t="s">
        <v>6187</v>
      </c>
      <c r="B3579" s="106" t="s">
        <v>5788</v>
      </c>
    </row>
    <row r="3580" customFormat="false" ht="13.8" hidden="false" customHeight="false" outlineLevel="0" collapsed="false">
      <c r="A3580" s="106" t="s">
        <v>6188</v>
      </c>
      <c r="B3580" s="106" t="s">
        <v>5788</v>
      </c>
    </row>
    <row r="3581" customFormat="false" ht="13.8" hidden="false" customHeight="false" outlineLevel="0" collapsed="false">
      <c r="A3581" s="106" t="s">
        <v>6189</v>
      </c>
      <c r="B3581" s="106" t="s">
        <v>5788</v>
      </c>
    </row>
    <row r="3582" customFormat="false" ht="13.8" hidden="false" customHeight="false" outlineLevel="0" collapsed="false">
      <c r="A3582" s="106" t="s">
        <v>6190</v>
      </c>
      <c r="B3582" s="106" t="s">
        <v>5788</v>
      </c>
    </row>
    <row r="3583" customFormat="false" ht="13.8" hidden="false" customHeight="false" outlineLevel="0" collapsed="false">
      <c r="A3583" s="106" t="s">
        <v>6191</v>
      </c>
      <c r="B3583" s="106" t="s">
        <v>5788</v>
      </c>
    </row>
    <row r="3584" customFormat="false" ht="13.8" hidden="false" customHeight="false" outlineLevel="0" collapsed="false">
      <c r="A3584" s="106" t="s">
        <v>6192</v>
      </c>
      <c r="B3584" s="106" t="s">
        <v>5788</v>
      </c>
    </row>
    <row r="3585" customFormat="false" ht="13.8" hidden="false" customHeight="false" outlineLevel="0" collapsed="false">
      <c r="A3585" s="106" t="s">
        <v>6193</v>
      </c>
      <c r="B3585" s="106" t="s">
        <v>5788</v>
      </c>
    </row>
    <row r="3586" customFormat="false" ht="13.8" hidden="false" customHeight="false" outlineLevel="0" collapsed="false">
      <c r="A3586" s="106" t="s">
        <v>6194</v>
      </c>
      <c r="B3586" s="106" t="s">
        <v>5788</v>
      </c>
    </row>
    <row r="3587" customFormat="false" ht="13.8" hidden="false" customHeight="false" outlineLevel="0" collapsed="false">
      <c r="A3587" s="106" t="s">
        <v>6195</v>
      </c>
      <c r="B3587" s="106" t="s">
        <v>5788</v>
      </c>
    </row>
    <row r="3588" customFormat="false" ht="13.8" hidden="false" customHeight="false" outlineLevel="0" collapsed="false">
      <c r="A3588" s="106" t="s">
        <v>6196</v>
      </c>
      <c r="B3588" s="106" t="s">
        <v>5788</v>
      </c>
    </row>
    <row r="3589" customFormat="false" ht="13.8" hidden="false" customHeight="false" outlineLevel="0" collapsed="false">
      <c r="A3589" s="106" t="s">
        <v>6197</v>
      </c>
      <c r="B3589" s="106" t="s">
        <v>5788</v>
      </c>
    </row>
    <row r="3590" customFormat="false" ht="13.8" hidden="false" customHeight="false" outlineLevel="0" collapsed="false">
      <c r="A3590" s="106" t="s">
        <v>6198</v>
      </c>
      <c r="B3590" s="106" t="s">
        <v>5788</v>
      </c>
    </row>
    <row r="3591" customFormat="false" ht="13.8" hidden="false" customHeight="false" outlineLevel="0" collapsed="false">
      <c r="A3591" s="106" t="s">
        <v>6199</v>
      </c>
      <c r="B3591" s="106" t="s">
        <v>5788</v>
      </c>
    </row>
    <row r="3592" customFormat="false" ht="13.8" hidden="false" customHeight="false" outlineLevel="0" collapsed="false">
      <c r="A3592" s="106" t="s">
        <v>6200</v>
      </c>
      <c r="B3592" s="106" t="s">
        <v>5788</v>
      </c>
    </row>
    <row r="3593" customFormat="false" ht="13.8" hidden="false" customHeight="false" outlineLevel="0" collapsed="false">
      <c r="A3593" s="106" t="s">
        <v>6201</v>
      </c>
      <c r="B3593" s="106" t="s">
        <v>5788</v>
      </c>
    </row>
    <row r="3594" customFormat="false" ht="13.8" hidden="false" customHeight="false" outlineLevel="0" collapsed="false">
      <c r="A3594" s="106" t="s">
        <v>6202</v>
      </c>
      <c r="B3594" s="106" t="s">
        <v>5788</v>
      </c>
    </row>
    <row r="3595" customFormat="false" ht="13.8" hidden="false" customHeight="false" outlineLevel="0" collapsed="false">
      <c r="A3595" s="106" t="s">
        <v>6203</v>
      </c>
      <c r="B3595" s="106" t="s">
        <v>5788</v>
      </c>
    </row>
    <row r="3596" customFormat="false" ht="13.8" hidden="false" customHeight="false" outlineLevel="0" collapsed="false">
      <c r="A3596" s="106" t="s">
        <v>6204</v>
      </c>
      <c r="B3596" s="106" t="s">
        <v>5788</v>
      </c>
    </row>
    <row r="3597" customFormat="false" ht="13.8" hidden="false" customHeight="false" outlineLevel="0" collapsed="false">
      <c r="A3597" s="106" t="s">
        <v>6205</v>
      </c>
      <c r="B3597" s="106" t="s">
        <v>5788</v>
      </c>
    </row>
    <row r="3598" customFormat="false" ht="13.8" hidden="false" customHeight="false" outlineLevel="0" collapsed="false">
      <c r="A3598" s="106" t="s">
        <v>6206</v>
      </c>
      <c r="B3598" s="106" t="s">
        <v>5788</v>
      </c>
    </row>
    <row r="3599" customFormat="false" ht="13.8" hidden="false" customHeight="false" outlineLevel="0" collapsed="false">
      <c r="A3599" s="106" t="s">
        <v>6207</v>
      </c>
      <c r="B3599" s="106" t="s">
        <v>5788</v>
      </c>
    </row>
    <row r="3600" customFormat="false" ht="13.8" hidden="false" customHeight="false" outlineLevel="0" collapsed="false">
      <c r="A3600" s="106" t="s">
        <v>6208</v>
      </c>
      <c r="B3600" s="106" t="s">
        <v>5788</v>
      </c>
    </row>
    <row r="3601" customFormat="false" ht="13.8" hidden="false" customHeight="false" outlineLevel="0" collapsed="false">
      <c r="A3601" s="106" t="s">
        <v>6209</v>
      </c>
      <c r="B3601" s="106" t="s">
        <v>5788</v>
      </c>
    </row>
    <row r="3602" customFormat="false" ht="13.8" hidden="false" customHeight="false" outlineLevel="0" collapsed="false">
      <c r="A3602" s="106" t="s">
        <v>6210</v>
      </c>
      <c r="B3602" s="106" t="s">
        <v>5788</v>
      </c>
    </row>
    <row r="3603" customFormat="false" ht="13.8" hidden="false" customHeight="false" outlineLevel="0" collapsed="false">
      <c r="A3603" s="106" t="s">
        <v>6211</v>
      </c>
      <c r="B3603" s="106" t="s">
        <v>5788</v>
      </c>
    </row>
    <row r="3604" customFormat="false" ht="13.8" hidden="false" customHeight="false" outlineLevel="0" collapsed="false">
      <c r="A3604" s="106" t="s">
        <v>6212</v>
      </c>
      <c r="B3604" s="106" t="s">
        <v>5788</v>
      </c>
    </row>
    <row r="3605" customFormat="false" ht="13.8" hidden="false" customHeight="false" outlineLevel="0" collapsed="false">
      <c r="A3605" s="106" t="s">
        <v>6213</v>
      </c>
      <c r="B3605" s="106" t="s">
        <v>5788</v>
      </c>
    </row>
    <row r="3606" customFormat="false" ht="13.8" hidden="false" customHeight="false" outlineLevel="0" collapsed="false">
      <c r="A3606" s="106" t="s">
        <v>6214</v>
      </c>
      <c r="B3606" s="106" t="s">
        <v>5788</v>
      </c>
    </row>
    <row r="3607" customFormat="false" ht="13.8" hidden="false" customHeight="false" outlineLevel="0" collapsed="false">
      <c r="A3607" s="106" t="s">
        <v>6215</v>
      </c>
      <c r="B3607" s="106" t="s">
        <v>5788</v>
      </c>
    </row>
    <row r="3608" customFormat="false" ht="13.8" hidden="false" customHeight="false" outlineLevel="0" collapsed="false">
      <c r="A3608" s="106" t="s">
        <v>6216</v>
      </c>
      <c r="B3608" s="106" t="s">
        <v>5788</v>
      </c>
    </row>
    <row r="3609" customFormat="false" ht="13.8" hidden="false" customHeight="false" outlineLevel="0" collapsed="false">
      <c r="A3609" s="106" t="s">
        <v>6217</v>
      </c>
      <c r="B3609" s="106" t="s">
        <v>5788</v>
      </c>
    </row>
    <row r="3610" customFormat="false" ht="13.8" hidden="false" customHeight="false" outlineLevel="0" collapsed="false">
      <c r="A3610" s="106" t="s">
        <v>6218</v>
      </c>
      <c r="B3610" s="106" t="s">
        <v>5788</v>
      </c>
    </row>
    <row r="3611" customFormat="false" ht="13.8" hidden="false" customHeight="false" outlineLevel="0" collapsed="false">
      <c r="A3611" s="106" t="s">
        <v>6219</v>
      </c>
      <c r="B3611" s="106" t="s">
        <v>5788</v>
      </c>
    </row>
    <row r="3612" customFormat="false" ht="13.8" hidden="false" customHeight="false" outlineLevel="0" collapsed="false">
      <c r="A3612" s="106" t="s">
        <v>6220</v>
      </c>
      <c r="B3612" s="106" t="s">
        <v>5788</v>
      </c>
    </row>
    <row r="3613" customFormat="false" ht="13.8" hidden="false" customHeight="false" outlineLevel="0" collapsed="false">
      <c r="A3613" s="106" t="s">
        <v>6221</v>
      </c>
      <c r="B3613" s="106" t="s">
        <v>5788</v>
      </c>
    </row>
    <row r="3614" customFormat="false" ht="13.8" hidden="false" customHeight="false" outlineLevel="0" collapsed="false">
      <c r="A3614" s="106" t="s">
        <v>6222</v>
      </c>
      <c r="B3614" s="106" t="s">
        <v>5788</v>
      </c>
    </row>
    <row r="3615" customFormat="false" ht="13.8" hidden="false" customHeight="false" outlineLevel="0" collapsed="false">
      <c r="A3615" s="106" t="s">
        <v>6223</v>
      </c>
      <c r="B3615" s="106" t="s">
        <v>5788</v>
      </c>
    </row>
    <row r="3616" customFormat="false" ht="13.8" hidden="false" customHeight="false" outlineLevel="0" collapsed="false">
      <c r="A3616" s="106" t="s">
        <v>6224</v>
      </c>
      <c r="B3616" s="106" t="s">
        <v>5788</v>
      </c>
    </row>
    <row r="3617" customFormat="false" ht="13.8" hidden="false" customHeight="false" outlineLevel="0" collapsed="false">
      <c r="A3617" s="106" t="s">
        <v>6225</v>
      </c>
      <c r="B3617" s="106" t="s">
        <v>5788</v>
      </c>
    </row>
    <row r="3618" customFormat="false" ht="13.8" hidden="false" customHeight="false" outlineLevel="0" collapsed="false">
      <c r="A3618" s="106" t="s">
        <v>6226</v>
      </c>
      <c r="B3618" s="106" t="s">
        <v>5788</v>
      </c>
    </row>
    <row r="3619" customFormat="false" ht="13.8" hidden="false" customHeight="false" outlineLevel="0" collapsed="false">
      <c r="A3619" s="106" t="s">
        <v>6227</v>
      </c>
      <c r="B3619" s="106" t="s">
        <v>5788</v>
      </c>
    </row>
    <row r="3620" customFormat="false" ht="13.8" hidden="false" customHeight="false" outlineLevel="0" collapsed="false">
      <c r="A3620" s="106" t="s">
        <v>6228</v>
      </c>
      <c r="B3620" s="106" t="s">
        <v>5788</v>
      </c>
    </row>
    <row r="3621" customFormat="false" ht="13.8" hidden="false" customHeight="false" outlineLevel="0" collapsed="false">
      <c r="A3621" s="106" t="s">
        <v>6229</v>
      </c>
      <c r="B3621" s="106" t="s">
        <v>5788</v>
      </c>
    </row>
    <row r="3622" customFormat="false" ht="13.8" hidden="false" customHeight="false" outlineLevel="0" collapsed="false">
      <c r="A3622" s="106" t="s">
        <v>6230</v>
      </c>
      <c r="B3622" s="106" t="s">
        <v>5788</v>
      </c>
    </row>
    <row r="3623" customFormat="false" ht="13.8" hidden="false" customHeight="false" outlineLevel="0" collapsed="false">
      <c r="A3623" s="106" t="s">
        <v>6231</v>
      </c>
      <c r="B3623" s="106" t="s">
        <v>5788</v>
      </c>
    </row>
    <row r="3624" customFormat="false" ht="13.8" hidden="false" customHeight="false" outlineLevel="0" collapsed="false">
      <c r="A3624" s="106" t="s">
        <v>6232</v>
      </c>
      <c r="B3624" s="106" t="s">
        <v>5788</v>
      </c>
    </row>
    <row r="3625" customFormat="false" ht="13.8" hidden="false" customHeight="false" outlineLevel="0" collapsed="false">
      <c r="A3625" s="106" t="s">
        <v>6233</v>
      </c>
      <c r="B3625" s="106" t="s">
        <v>5788</v>
      </c>
    </row>
    <row r="3626" customFormat="false" ht="13.8" hidden="false" customHeight="false" outlineLevel="0" collapsed="false">
      <c r="A3626" s="106" t="s">
        <v>6234</v>
      </c>
      <c r="B3626" s="106" t="s">
        <v>5788</v>
      </c>
    </row>
    <row r="3627" customFormat="false" ht="13.8" hidden="false" customHeight="false" outlineLevel="0" collapsed="false">
      <c r="A3627" s="106" t="s">
        <v>6235</v>
      </c>
      <c r="B3627" s="106" t="s">
        <v>5788</v>
      </c>
    </row>
    <row r="3628" customFormat="false" ht="13.8" hidden="false" customHeight="false" outlineLevel="0" collapsed="false">
      <c r="A3628" s="106" t="s">
        <v>6236</v>
      </c>
      <c r="B3628" s="106" t="s">
        <v>5788</v>
      </c>
    </row>
    <row r="3629" customFormat="false" ht="13.8" hidden="false" customHeight="false" outlineLevel="0" collapsed="false">
      <c r="A3629" s="106" t="s">
        <v>6237</v>
      </c>
      <c r="B3629" s="106" t="s">
        <v>5788</v>
      </c>
    </row>
    <row r="3630" customFormat="false" ht="13.8" hidden="false" customHeight="false" outlineLevel="0" collapsed="false">
      <c r="A3630" s="106" t="s">
        <v>6238</v>
      </c>
      <c r="B3630" s="106" t="s">
        <v>5788</v>
      </c>
    </row>
    <row r="3631" customFormat="false" ht="13.8" hidden="false" customHeight="false" outlineLevel="0" collapsed="false">
      <c r="A3631" s="106" t="s">
        <v>6239</v>
      </c>
      <c r="B3631" s="106" t="s">
        <v>5788</v>
      </c>
    </row>
    <row r="3632" customFormat="false" ht="13.8" hidden="false" customHeight="false" outlineLevel="0" collapsed="false">
      <c r="A3632" s="106" t="s">
        <v>6240</v>
      </c>
      <c r="B3632" s="106" t="s">
        <v>5788</v>
      </c>
    </row>
    <row r="3633" customFormat="false" ht="13.8" hidden="false" customHeight="false" outlineLevel="0" collapsed="false">
      <c r="A3633" s="106" t="s">
        <v>6241</v>
      </c>
      <c r="B3633" s="106" t="s">
        <v>5788</v>
      </c>
    </row>
    <row r="3634" customFormat="false" ht="13.8" hidden="false" customHeight="false" outlineLevel="0" collapsed="false">
      <c r="A3634" s="106" t="s">
        <v>6242</v>
      </c>
      <c r="B3634" s="106" t="s">
        <v>5788</v>
      </c>
    </row>
    <row r="3635" customFormat="false" ht="13.8" hidden="false" customHeight="false" outlineLevel="0" collapsed="false">
      <c r="A3635" s="106" t="s">
        <v>6243</v>
      </c>
      <c r="B3635" s="106" t="s">
        <v>5788</v>
      </c>
    </row>
    <row r="3636" customFormat="false" ht="13.8" hidden="false" customHeight="false" outlineLevel="0" collapsed="false">
      <c r="A3636" s="106" t="s">
        <v>6244</v>
      </c>
      <c r="B3636" s="106" t="s">
        <v>5788</v>
      </c>
    </row>
    <row r="3637" customFormat="false" ht="13.8" hidden="false" customHeight="false" outlineLevel="0" collapsed="false">
      <c r="A3637" s="106" t="s">
        <v>6245</v>
      </c>
      <c r="B3637" s="106" t="s">
        <v>5788</v>
      </c>
    </row>
    <row r="3638" customFormat="false" ht="13.8" hidden="false" customHeight="false" outlineLevel="0" collapsed="false">
      <c r="A3638" s="106" t="s">
        <v>6246</v>
      </c>
      <c r="B3638" s="106" t="s">
        <v>5788</v>
      </c>
    </row>
    <row r="3639" customFormat="false" ht="13.8" hidden="false" customHeight="false" outlineLevel="0" collapsed="false">
      <c r="A3639" s="106" t="s">
        <v>6247</v>
      </c>
      <c r="B3639" s="106" t="s">
        <v>5788</v>
      </c>
    </row>
    <row r="3640" customFormat="false" ht="13.8" hidden="false" customHeight="false" outlineLevel="0" collapsed="false">
      <c r="A3640" s="106" t="s">
        <v>6248</v>
      </c>
      <c r="B3640" s="106" t="s">
        <v>5788</v>
      </c>
    </row>
    <row r="3641" customFormat="false" ht="13.8" hidden="false" customHeight="false" outlineLevel="0" collapsed="false">
      <c r="A3641" s="106" t="s">
        <v>6249</v>
      </c>
      <c r="B3641" s="106" t="s">
        <v>5788</v>
      </c>
    </row>
    <row r="3642" customFormat="false" ht="13.8" hidden="false" customHeight="false" outlineLevel="0" collapsed="false">
      <c r="A3642" s="106" t="s">
        <v>6250</v>
      </c>
      <c r="B3642" s="106" t="s">
        <v>5788</v>
      </c>
    </row>
    <row r="3643" customFormat="false" ht="13.8" hidden="false" customHeight="false" outlineLevel="0" collapsed="false">
      <c r="A3643" s="106" t="s">
        <v>6251</v>
      </c>
      <c r="B3643" s="106" t="s">
        <v>5788</v>
      </c>
    </row>
    <row r="3644" customFormat="false" ht="13.8" hidden="false" customHeight="false" outlineLevel="0" collapsed="false">
      <c r="A3644" s="106" t="s">
        <v>6252</v>
      </c>
      <c r="B3644" s="106" t="s">
        <v>5788</v>
      </c>
    </row>
    <row r="3645" customFormat="false" ht="13.8" hidden="false" customHeight="false" outlineLevel="0" collapsed="false">
      <c r="A3645" s="106" t="s">
        <v>6253</v>
      </c>
      <c r="B3645" s="106" t="s">
        <v>5788</v>
      </c>
    </row>
    <row r="3646" customFormat="false" ht="13.8" hidden="false" customHeight="false" outlineLevel="0" collapsed="false">
      <c r="A3646" s="106" t="s">
        <v>6254</v>
      </c>
      <c r="B3646" s="106" t="s">
        <v>5788</v>
      </c>
    </row>
    <row r="3647" customFormat="false" ht="13.8" hidden="false" customHeight="false" outlineLevel="0" collapsed="false">
      <c r="A3647" s="106" t="s">
        <v>6255</v>
      </c>
      <c r="B3647" s="106" t="s">
        <v>5788</v>
      </c>
    </row>
    <row r="3648" customFormat="false" ht="13.8" hidden="false" customHeight="false" outlineLevel="0" collapsed="false">
      <c r="A3648" s="106" t="s">
        <v>6256</v>
      </c>
      <c r="B3648" s="106" t="s">
        <v>5788</v>
      </c>
    </row>
    <row r="3649" customFormat="false" ht="13.8" hidden="false" customHeight="false" outlineLevel="0" collapsed="false">
      <c r="A3649" s="106" t="s">
        <v>6257</v>
      </c>
      <c r="B3649" s="106" t="s">
        <v>5788</v>
      </c>
    </row>
    <row r="3650" customFormat="false" ht="13.8" hidden="false" customHeight="false" outlineLevel="0" collapsed="false">
      <c r="A3650" s="106" t="s">
        <v>6258</v>
      </c>
      <c r="B3650" s="106" t="s">
        <v>5788</v>
      </c>
    </row>
    <row r="3651" customFormat="false" ht="13.8" hidden="false" customHeight="false" outlineLevel="0" collapsed="false">
      <c r="A3651" s="106" t="s">
        <v>6259</v>
      </c>
      <c r="B3651" s="106" t="s">
        <v>5788</v>
      </c>
    </row>
    <row r="3652" customFormat="false" ht="13.8" hidden="false" customHeight="false" outlineLevel="0" collapsed="false">
      <c r="A3652" s="106" t="s">
        <v>6260</v>
      </c>
      <c r="B3652" s="106" t="s">
        <v>5788</v>
      </c>
    </row>
    <row r="3653" customFormat="false" ht="13.8" hidden="false" customHeight="false" outlineLevel="0" collapsed="false">
      <c r="A3653" s="106" t="s">
        <v>6261</v>
      </c>
      <c r="B3653" s="106" t="s">
        <v>5788</v>
      </c>
    </row>
    <row r="3654" customFormat="false" ht="13.8" hidden="false" customHeight="false" outlineLevel="0" collapsed="false">
      <c r="A3654" s="106" t="s">
        <v>6262</v>
      </c>
      <c r="B3654" s="106" t="s">
        <v>5788</v>
      </c>
    </row>
    <row r="3655" customFormat="false" ht="13.8" hidden="false" customHeight="false" outlineLevel="0" collapsed="false">
      <c r="A3655" s="106" t="s">
        <v>6263</v>
      </c>
      <c r="B3655" s="106" t="s">
        <v>5788</v>
      </c>
    </row>
    <row r="3656" customFormat="false" ht="13.8" hidden="false" customHeight="false" outlineLevel="0" collapsed="false">
      <c r="A3656" s="106" t="s">
        <v>6264</v>
      </c>
      <c r="B3656" s="106" t="s">
        <v>5788</v>
      </c>
    </row>
    <row r="3657" customFormat="false" ht="13.8" hidden="false" customHeight="false" outlineLevel="0" collapsed="false">
      <c r="A3657" s="106" t="s">
        <v>6265</v>
      </c>
      <c r="B3657" s="106" t="s">
        <v>5788</v>
      </c>
    </row>
    <row r="3658" customFormat="false" ht="13.8" hidden="false" customHeight="false" outlineLevel="0" collapsed="false">
      <c r="A3658" s="106" t="s">
        <v>6266</v>
      </c>
      <c r="B3658" s="106" t="s">
        <v>5788</v>
      </c>
    </row>
    <row r="3659" customFormat="false" ht="13.8" hidden="false" customHeight="false" outlineLevel="0" collapsed="false">
      <c r="A3659" s="106" t="s">
        <v>6267</v>
      </c>
      <c r="B3659" s="106" t="s">
        <v>5788</v>
      </c>
    </row>
    <row r="3660" customFormat="false" ht="13.8" hidden="false" customHeight="false" outlineLevel="0" collapsed="false">
      <c r="A3660" s="106" t="s">
        <v>6268</v>
      </c>
      <c r="B3660" s="106" t="s">
        <v>5788</v>
      </c>
    </row>
    <row r="3661" customFormat="false" ht="13.8" hidden="false" customHeight="false" outlineLevel="0" collapsed="false">
      <c r="A3661" s="106" t="s">
        <v>6269</v>
      </c>
      <c r="B3661" s="106" t="s">
        <v>5788</v>
      </c>
    </row>
    <row r="3662" customFormat="false" ht="13.8" hidden="false" customHeight="false" outlineLevel="0" collapsed="false">
      <c r="A3662" s="106" t="s">
        <v>6270</v>
      </c>
      <c r="B3662" s="106" t="s">
        <v>5788</v>
      </c>
    </row>
    <row r="3663" customFormat="false" ht="13.8" hidden="false" customHeight="false" outlineLevel="0" collapsed="false">
      <c r="A3663" s="106" t="s">
        <v>6271</v>
      </c>
      <c r="B3663" s="106" t="s">
        <v>5788</v>
      </c>
    </row>
    <row r="3664" customFormat="false" ht="13.8" hidden="false" customHeight="false" outlineLevel="0" collapsed="false">
      <c r="A3664" s="106" t="s">
        <v>6272</v>
      </c>
      <c r="B3664" s="106" t="s">
        <v>5788</v>
      </c>
    </row>
    <row r="3665" customFormat="false" ht="13.8" hidden="false" customHeight="false" outlineLevel="0" collapsed="false">
      <c r="A3665" s="106" t="s">
        <v>6273</v>
      </c>
      <c r="B3665" s="106" t="s">
        <v>5788</v>
      </c>
    </row>
    <row r="3666" customFormat="false" ht="13.8" hidden="false" customHeight="false" outlineLevel="0" collapsed="false">
      <c r="A3666" s="106" t="s">
        <v>6274</v>
      </c>
      <c r="B3666" s="106" t="s">
        <v>5788</v>
      </c>
    </row>
    <row r="3667" customFormat="false" ht="13.8" hidden="false" customHeight="false" outlineLevel="0" collapsed="false">
      <c r="A3667" s="106" t="s">
        <v>6275</v>
      </c>
      <c r="B3667" s="106" t="s">
        <v>5788</v>
      </c>
    </row>
    <row r="3668" customFormat="false" ht="13.8" hidden="false" customHeight="false" outlineLevel="0" collapsed="false">
      <c r="A3668" s="106" t="s">
        <v>6276</v>
      </c>
      <c r="B3668" s="106" t="s">
        <v>5788</v>
      </c>
    </row>
    <row r="3669" customFormat="false" ht="13.8" hidden="false" customHeight="false" outlineLevel="0" collapsed="false">
      <c r="A3669" s="106" t="s">
        <v>6277</v>
      </c>
      <c r="B3669" s="106" t="s">
        <v>5788</v>
      </c>
    </row>
    <row r="3670" customFormat="false" ht="13.8" hidden="false" customHeight="false" outlineLevel="0" collapsed="false">
      <c r="A3670" s="106" t="s">
        <v>6278</v>
      </c>
      <c r="B3670" s="106" t="s">
        <v>5788</v>
      </c>
    </row>
    <row r="3671" customFormat="false" ht="13.8" hidden="false" customHeight="false" outlineLevel="0" collapsed="false">
      <c r="A3671" s="106" t="s">
        <v>6279</v>
      </c>
      <c r="B3671" s="106" t="s">
        <v>5788</v>
      </c>
    </row>
    <row r="3672" customFormat="false" ht="13.8" hidden="false" customHeight="false" outlineLevel="0" collapsed="false">
      <c r="A3672" s="106" t="s">
        <v>6280</v>
      </c>
      <c r="B3672" s="106" t="s">
        <v>5788</v>
      </c>
    </row>
    <row r="3673" customFormat="false" ht="13.8" hidden="false" customHeight="false" outlineLevel="0" collapsed="false">
      <c r="A3673" s="106" t="s">
        <v>6281</v>
      </c>
      <c r="B3673" s="106" t="s">
        <v>5788</v>
      </c>
    </row>
    <row r="3674" customFormat="false" ht="13.8" hidden="false" customHeight="false" outlineLevel="0" collapsed="false">
      <c r="A3674" s="106" t="s">
        <v>6282</v>
      </c>
      <c r="B3674" s="106" t="s">
        <v>5788</v>
      </c>
    </row>
    <row r="3675" customFormat="false" ht="13.8" hidden="false" customHeight="false" outlineLevel="0" collapsed="false">
      <c r="A3675" s="106" t="s">
        <v>6283</v>
      </c>
      <c r="B3675" s="106" t="s">
        <v>5788</v>
      </c>
    </row>
    <row r="3676" customFormat="false" ht="13.8" hidden="false" customHeight="false" outlineLevel="0" collapsed="false">
      <c r="A3676" s="106" t="s">
        <v>6284</v>
      </c>
      <c r="B3676" s="106" t="s">
        <v>5788</v>
      </c>
    </row>
    <row r="3677" customFormat="false" ht="13.8" hidden="false" customHeight="false" outlineLevel="0" collapsed="false">
      <c r="A3677" s="106" t="s">
        <v>6285</v>
      </c>
      <c r="B3677" s="106" t="s">
        <v>5788</v>
      </c>
    </row>
    <row r="3678" customFormat="false" ht="13.8" hidden="false" customHeight="false" outlineLevel="0" collapsed="false">
      <c r="A3678" s="106" t="s">
        <v>6286</v>
      </c>
      <c r="B3678" s="106" t="s">
        <v>5788</v>
      </c>
    </row>
    <row r="3679" customFormat="false" ht="13.8" hidden="false" customHeight="false" outlineLevel="0" collapsed="false">
      <c r="A3679" s="106" t="s">
        <v>6287</v>
      </c>
      <c r="B3679" s="106" t="s">
        <v>5788</v>
      </c>
    </row>
    <row r="3680" customFormat="false" ht="13.8" hidden="false" customHeight="false" outlineLevel="0" collapsed="false">
      <c r="A3680" s="106" t="s">
        <v>6288</v>
      </c>
      <c r="B3680" s="106" t="s">
        <v>5788</v>
      </c>
    </row>
    <row r="3681" customFormat="false" ht="13.8" hidden="false" customHeight="false" outlineLevel="0" collapsed="false">
      <c r="A3681" s="106" t="s">
        <v>6289</v>
      </c>
      <c r="B3681" s="106" t="s">
        <v>5788</v>
      </c>
    </row>
    <row r="3682" customFormat="false" ht="13.8" hidden="false" customHeight="false" outlineLevel="0" collapsed="false">
      <c r="A3682" s="106" t="s">
        <v>6290</v>
      </c>
      <c r="B3682" s="106" t="s">
        <v>5788</v>
      </c>
    </row>
    <row r="3683" customFormat="false" ht="13.8" hidden="false" customHeight="false" outlineLevel="0" collapsed="false">
      <c r="A3683" s="106" t="s">
        <v>6291</v>
      </c>
      <c r="B3683" s="106" t="s">
        <v>5788</v>
      </c>
    </row>
    <row r="3684" customFormat="false" ht="13.8" hidden="false" customHeight="false" outlineLevel="0" collapsed="false">
      <c r="A3684" s="106" t="s">
        <v>6292</v>
      </c>
      <c r="B3684" s="106" t="s">
        <v>5788</v>
      </c>
    </row>
    <row r="3685" customFormat="false" ht="13.8" hidden="false" customHeight="false" outlineLevel="0" collapsed="false">
      <c r="A3685" s="106" t="s">
        <v>6293</v>
      </c>
      <c r="B3685" s="106" t="s">
        <v>5788</v>
      </c>
    </row>
    <row r="3686" customFormat="false" ht="13.8" hidden="false" customHeight="false" outlineLevel="0" collapsed="false">
      <c r="A3686" s="106" t="s">
        <v>6294</v>
      </c>
      <c r="B3686" s="106" t="s">
        <v>5788</v>
      </c>
    </row>
    <row r="3687" customFormat="false" ht="13.8" hidden="false" customHeight="false" outlineLevel="0" collapsed="false">
      <c r="A3687" s="106" t="s">
        <v>6295</v>
      </c>
      <c r="B3687" s="106" t="s">
        <v>5788</v>
      </c>
    </row>
    <row r="3688" customFormat="false" ht="13.8" hidden="false" customHeight="false" outlineLevel="0" collapsed="false">
      <c r="A3688" s="106" t="s">
        <v>6296</v>
      </c>
      <c r="B3688" s="106" t="s">
        <v>5788</v>
      </c>
    </row>
    <row r="3689" customFormat="false" ht="13.8" hidden="false" customHeight="false" outlineLevel="0" collapsed="false">
      <c r="A3689" s="106" t="s">
        <v>6297</v>
      </c>
      <c r="B3689" s="106" t="s">
        <v>5788</v>
      </c>
    </row>
    <row r="3690" customFormat="false" ht="13.8" hidden="false" customHeight="false" outlineLevel="0" collapsed="false">
      <c r="A3690" s="106" t="s">
        <v>6298</v>
      </c>
      <c r="B3690" s="106" t="s">
        <v>5788</v>
      </c>
    </row>
    <row r="3691" customFormat="false" ht="13.8" hidden="false" customHeight="false" outlineLevel="0" collapsed="false">
      <c r="A3691" s="106" t="s">
        <v>6299</v>
      </c>
      <c r="B3691" s="106" t="s">
        <v>5788</v>
      </c>
    </row>
    <row r="3692" customFormat="false" ht="13.8" hidden="false" customHeight="false" outlineLevel="0" collapsed="false">
      <c r="A3692" s="106" t="s">
        <v>6300</v>
      </c>
      <c r="B3692" s="106" t="s">
        <v>5788</v>
      </c>
    </row>
    <row r="3693" customFormat="false" ht="13.8" hidden="false" customHeight="false" outlineLevel="0" collapsed="false">
      <c r="A3693" s="106" t="s">
        <v>6301</v>
      </c>
      <c r="B3693" s="106" t="s">
        <v>5788</v>
      </c>
    </row>
    <row r="3694" customFormat="false" ht="13.8" hidden="false" customHeight="false" outlineLevel="0" collapsed="false">
      <c r="A3694" s="106" t="s">
        <v>6302</v>
      </c>
      <c r="B3694" s="106" t="s">
        <v>5788</v>
      </c>
    </row>
    <row r="3695" customFormat="false" ht="13.8" hidden="false" customHeight="false" outlineLevel="0" collapsed="false">
      <c r="A3695" s="106" t="s">
        <v>6303</v>
      </c>
      <c r="B3695" s="106" t="s">
        <v>5788</v>
      </c>
    </row>
    <row r="3696" customFormat="false" ht="13.8" hidden="false" customHeight="false" outlineLevel="0" collapsed="false">
      <c r="A3696" s="106" t="s">
        <v>6304</v>
      </c>
      <c r="B3696" s="106" t="s">
        <v>5788</v>
      </c>
    </row>
    <row r="3697" customFormat="false" ht="13.8" hidden="false" customHeight="false" outlineLevel="0" collapsed="false">
      <c r="A3697" s="106" t="s">
        <v>6305</v>
      </c>
      <c r="B3697" s="106" t="s">
        <v>5788</v>
      </c>
    </row>
    <row r="3698" customFormat="false" ht="13.8" hidden="false" customHeight="false" outlineLevel="0" collapsed="false">
      <c r="A3698" s="106" t="s">
        <v>6306</v>
      </c>
      <c r="B3698" s="106" t="s">
        <v>5788</v>
      </c>
    </row>
    <row r="3699" customFormat="false" ht="13.8" hidden="false" customHeight="false" outlineLevel="0" collapsed="false">
      <c r="A3699" s="106" t="s">
        <v>6307</v>
      </c>
      <c r="B3699" s="106" t="s">
        <v>5788</v>
      </c>
    </row>
    <row r="3700" customFormat="false" ht="13.8" hidden="false" customHeight="false" outlineLevel="0" collapsed="false">
      <c r="A3700" s="106" t="s">
        <v>6308</v>
      </c>
      <c r="B3700" s="106" t="s">
        <v>5788</v>
      </c>
    </row>
    <row r="3701" customFormat="false" ht="13.8" hidden="false" customHeight="false" outlineLevel="0" collapsed="false">
      <c r="A3701" s="106" t="s">
        <v>6309</v>
      </c>
      <c r="B3701" s="106" t="s">
        <v>5788</v>
      </c>
    </row>
    <row r="3702" customFormat="false" ht="13.8" hidden="false" customHeight="false" outlineLevel="0" collapsed="false">
      <c r="A3702" s="106" t="s">
        <v>6310</v>
      </c>
      <c r="B3702" s="106" t="s">
        <v>5788</v>
      </c>
    </row>
    <row r="3703" customFormat="false" ht="13.8" hidden="false" customHeight="false" outlineLevel="0" collapsed="false">
      <c r="A3703" s="106" t="s">
        <v>6311</v>
      </c>
      <c r="B3703" s="106" t="s">
        <v>5788</v>
      </c>
    </row>
    <row r="3704" customFormat="false" ht="13.8" hidden="false" customHeight="false" outlineLevel="0" collapsed="false">
      <c r="A3704" s="106" t="s">
        <v>6312</v>
      </c>
      <c r="B3704" s="106" t="s">
        <v>5788</v>
      </c>
    </row>
    <row r="3705" customFormat="false" ht="13.8" hidden="false" customHeight="false" outlineLevel="0" collapsed="false">
      <c r="A3705" s="106" t="s">
        <v>6313</v>
      </c>
      <c r="B3705" s="106" t="s">
        <v>5788</v>
      </c>
    </row>
    <row r="3706" customFormat="false" ht="13.8" hidden="false" customHeight="false" outlineLevel="0" collapsed="false">
      <c r="A3706" s="106" t="s">
        <v>6314</v>
      </c>
      <c r="B3706" s="106" t="s">
        <v>5788</v>
      </c>
    </row>
    <row r="3707" customFormat="false" ht="13.8" hidden="false" customHeight="false" outlineLevel="0" collapsed="false">
      <c r="A3707" s="106" t="s">
        <v>6315</v>
      </c>
      <c r="B3707" s="106" t="s">
        <v>5788</v>
      </c>
    </row>
    <row r="3708" customFormat="false" ht="13.8" hidden="false" customHeight="false" outlineLevel="0" collapsed="false">
      <c r="A3708" s="106" t="s">
        <v>6316</v>
      </c>
      <c r="B3708" s="106" t="s">
        <v>5788</v>
      </c>
    </row>
    <row r="3709" customFormat="false" ht="13.8" hidden="false" customHeight="false" outlineLevel="0" collapsed="false">
      <c r="A3709" s="106" t="s">
        <v>6317</v>
      </c>
      <c r="B3709" s="106" t="s">
        <v>5788</v>
      </c>
    </row>
    <row r="3710" customFormat="false" ht="13.8" hidden="false" customHeight="false" outlineLevel="0" collapsed="false">
      <c r="A3710" s="106" t="s">
        <v>6318</v>
      </c>
      <c r="B3710" s="106" t="s">
        <v>5788</v>
      </c>
    </row>
    <row r="3711" customFormat="false" ht="13.8" hidden="false" customHeight="false" outlineLevel="0" collapsed="false">
      <c r="A3711" s="106" t="s">
        <v>6319</v>
      </c>
      <c r="B3711" s="106" t="s">
        <v>5788</v>
      </c>
    </row>
    <row r="3712" customFormat="false" ht="13.8" hidden="false" customHeight="false" outlineLevel="0" collapsed="false">
      <c r="A3712" s="106" t="s">
        <v>6320</v>
      </c>
      <c r="B3712" s="106" t="s">
        <v>5788</v>
      </c>
    </row>
    <row r="3713" customFormat="false" ht="13.8" hidden="false" customHeight="false" outlineLevel="0" collapsed="false">
      <c r="A3713" s="106" t="s">
        <v>6321</v>
      </c>
      <c r="B3713" s="106" t="s">
        <v>5788</v>
      </c>
    </row>
    <row r="3714" customFormat="false" ht="13.8" hidden="false" customHeight="false" outlineLevel="0" collapsed="false">
      <c r="A3714" s="106" t="s">
        <v>6322</v>
      </c>
      <c r="B3714" s="106" t="s">
        <v>5788</v>
      </c>
    </row>
    <row r="3715" customFormat="false" ht="13.8" hidden="false" customHeight="false" outlineLevel="0" collapsed="false">
      <c r="A3715" s="106" t="s">
        <v>6323</v>
      </c>
      <c r="B3715" s="106" t="s">
        <v>5788</v>
      </c>
    </row>
    <row r="3716" customFormat="false" ht="13.8" hidden="false" customHeight="false" outlineLevel="0" collapsed="false">
      <c r="A3716" s="106" t="s">
        <v>6324</v>
      </c>
      <c r="B3716" s="106" t="s">
        <v>5788</v>
      </c>
    </row>
    <row r="3717" customFormat="false" ht="13.8" hidden="false" customHeight="false" outlineLevel="0" collapsed="false">
      <c r="A3717" s="106" t="s">
        <v>6325</v>
      </c>
      <c r="B3717" s="106" t="s">
        <v>5788</v>
      </c>
    </row>
    <row r="3718" customFormat="false" ht="13.8" hidden="false" customHeight="false" outlineLevel="0" collapsed="false">
      <c r="A3718" s="106" t="s">
        <v>6326</v>
      </c>
      <c r="B3718" s="106" t="s">
        <v>5788</v>
      </c>
    </row>
    <row r="3719" customFormat="false" ht="13.8" hidden="false" customHeight="false" outlineLevel="0" collapsed="false">
      <c r="A3719" s="106" t="s">
        <v>6327</v>
      </c>
      <c r="B3719" s="106" t="s">
        <v>5788</v>
      </c>
    </row>
    <row r="3720" customFormat="false" ht="13.8" hidden="false" customHeight="false" outlineLevel="0" collapsed="false">
      <c r="A3720" s="106" t="s">
        <v>6328</v>
      </c>
      <c r="B3720" s="106" t="s">
        <v>5788</v>
      </c>
    </row>
    <row r="3721" customFormat="false" ht="13.8" hidden="false" customHeight="false" outlineLevel="0" collapsed="false">
      <c r="A3721" s="106" t="s">
        <v>6329</v>
      </c>
      <c r="B3721" s="106" t="s">
        <v>5788</v>
      </c>
    </row>
    <row r="3722" customFormat="false" ht="13.8" hidden="false" customHeight="false" outlineLevel="0" collapsed="false">
      <c r="A3722" s="106" t="s">
        <v>6330</v>
      </c>
      <c r="B3722" s="106" t="s">
        <v>5788</v>
      </c>
    </row>
    <row r="3723" customFormat="false" ht="13.8" hidden="false" customHeight="false" outlineLevel="0" collapsed="false">
      <c r="A3723" s="106" t="s">
        <v>6331</v>
      </c>
      <c r="B3723" s="106" t="s">
        <v>5788</v>
      </c>
    </row>
    <row r="3724" customFormat="false" ht="13.8" hidden="false" customHeight="false" outlineLevel="0" collapsed="false">
      <c r="A3724" s="106" t="s">
        <v>6332</v>
      </c>
      <c r="B3724" s="106" t="s">
        <v>5788</v>
      </c>
    </row>
    <row r="3725" customFormat="false" ht="13.8" hidden="false" customHeight="false" outlineLevel="0" collapsed="false">
      <c r="A3725" s="106" t="s">
        <v>6333</v>
      </c>
      <c r="B3725" s="106" t="s">
        <v>5788</v>
      </c>
    </row>
    <row r="3726" customFormat="false" ht="13.8" hidden="false" customHeight="false" outlineLevel="0" collapsed="false">
      <c r="A3726" s="106" t="s">
        <v>6334</v>
      </c>
      <c r="B3726" s="106" t="s">
        <v>5788</v>
      </c>
    </row>
    <row r="3727" customFormat="false" ht="13.8" hidden="false" customHeight="false" outlineLevel="0" collapsed="false">
      <c r="A3727" s="106" t="s">
        <v>6335</v>
      </c>
      <c r="B3727" s="106" t="s">
        <v>5788</v>
      </c>
    </row>
    <row r="3728" customFormat="false" ht="13.8" hidden="false" customHeight="false" outlineLevel="0" collapsed="false">
      <c r="A3728" s="106" t="s">
        <v>6336</v>
      </c>
      <c r="B3728" s="106" t="s">
        <v>5788</v>
      </c>
    </row>
    <row r="3729" customFormat="false" ht="13.8" hidden="false" customHeight="false" outlineLevel="0" collapsed="false">
      <c r="A3729" s="106" t="s">
        <v>6337</v>
      </c>
      <c r="B3729" s="106" t="s">
        <v>5788</v>
      </c>
    </row>
    <row r="3730" customFormat="false" ht="13.8" hidden="false" customHeight="false" outlineLevel="0" collapsed="false">
      <c r="A3730" s="106" t="s">
        <v>6338</v>
      </c>
      <c r="B3730" s="106" t="s">
        <v>5788</v>
      </c>
    </row>
    <row r="3731" customFormat="false" ht="13.8" hidden="false" customHeight="false" outlineLevel="0" collapsed="false">
      <c r="A3731" s="106" t="s">
        <v>6339</v>
      </c>
      <c r="B3731" s="106" t="s">
        <v>5788</v>
      </c>
    </row>
    <row r="3732" customFormat="false" ht="13.8" hidden="false" customHeight="false" outlineLevel="0" collapsed="false">
      <c r="A3732" s="106" t="s">
        <v>6340</v>
      </c>
      <c r="B3732" s="106" t="s">
        <v>5788</v>
      </c>
    </row>
    <row r="3733" customFormat="false" ht="13.8" hidden="false" customHeight="false" outlineLevel="0" collapsed="false">
      <c r="A3733" s="106" t="s">
        <v>6341</v>
      </c>
      <c r="B3733" s="106" t="s">
        <v>5788</v>
      </c>
    </row>
    <row r="3734" customFormat="false" ht="13.8" hidden="false" customHeight="false" outlineLevel="0" collapsed="false">
      <c r="A3734" s="106" t="s">
        <v>6342</v>
      </c>
      <c r="B3734" s="106" t="s">
        <v>5788</v>
      </c>
    </row>
    <row r="3735" customFormat="false" ht="13.8" hidden="false" customHeight="false" outlineLevel="0" collapsed="false">
      <c r="A3735" s="106" t="s">
        <v>6343</v>
      </c>
      <c r="B3735" s="106" t="s">
        <v>5788</v>
      </c>
    </row>
    <row r="3736" customFormat="false" ht="13.8" hidden="false" customHeight="false" outlineLevel="0" collapsed="false">
      <c r="A3736" s="106" t="s">
        <v>6344</v>
      </c>
      <c r="B3736" s="106" t="s">
        <v>5788</v>
      </c>
    </row>
    <row r="3737" customFormat="false" ht="13.8" hidden="false" customHeight="false" outlineLevel="0" collapsed="false">
      <c r="A3737" s="106" t="s">
        <v>6345</v>
      </c>
      <c r="B3737" s="106" t="s">
        <v>5788</v>
      </c>
    </row>
    <row r="3738" customFormat="false" ht="13.8" hidden="false" customHeight="false" outlineLevel="0" collapsed="false">
      <c r="A3738" s="106" t="s">
        <v>6346</v>
      </c>
      <c r="B3738" s="106" t="s">
        <v>5788</v>
      </c>
    </row>
    <row r="3739" customFormat="false" ht="13.8" hidden="false" customHeight="false" outlineLevel="0" collapsed="false">
      <c r="A3739" s="106" t="s">
        <v>6347</v>
      </c>
      <c r="B3739" s="106" t="s">
        <v>5788</v>
      </c>
    </row>
    <row r="3740" customFormat="false" ht="13.8" hidden="false" customHeight="false" outlineLevel="0" collapsed="false">
      <c r="A3740" s="106" t="s">
        <v>6348</v>
      </c>
      <c r="B3740" s="106" t="s">
        <v>5788</v>
      </c>
    </row>
    <row r="3741" customFormat="false" ht="13.8" hidden="false" customHeight="false" outlineLevel="0" collapsed="false">
      <c r="A3741" s="106" t="s">
        <v>6349</v>
      </c>
      <c r="B3741" s="106" t="s">
        <v>5788</v>
      </c>
    </row>
    <row r="3742" customFormat="false" ht="13.8" hidden="false" customHeight="false" outlineLevel="0" collapsed="false">
      <c r="A3742" s="106" t="s">
        <v>6350</v>
      </c>
      <c r="B3742" s="106" t="s">
        <v>5788</v>
      </c>
    </row>
    <row r="3743" customFormat="false" ht="13.8" hidden="false" customHeight="false" outlineLevel="0" collapsed="false">
      <c r="A3743" s="106" t="s">
        <v>6351</v>
      </c>
      <c r="B3743" s="106" t="s">
        <v>5788</v>
      </c>
    </row>
    <row r="3744" customFormat="false" ht="13.8" hidden="false" customHeight="false" outlineLevel="0" collapsed="false">
      <c r="A3744" s="106" t="s">
        <v>6352</v>
      </c>
      <c r="B3744" s="106" t="s">
        <v>5788</v>
      </c>
    </row>
    <row r="3745" customFormat="false" ht="13.8" hidden="false" customHeight="false" outlineLevel="0" collapsed="false">
      <c r="A3745" s="106" t="s">
        <v>6353</v>
      </c>
      <c r="B3745" s="106" t="s">
        <v>5788</v>
      </c>
    </row>
    <row r="3746" customFormat="false" ht="13.8" hidden="false" customHeight="false" outlineLevel="0" collapsed="false">
      <c r="A3746" s="106" t="s">
        <v>6354</v>
      </c>
      <c r="B3746" s="106" t="s">
        <v>5788</v>
      </c>
    </row>
    <row r="3747" customFormat="false" ht="13.8" hidden="false" customHeight="false" outlineLevel="0" collapsed="false">
      <c r="A3747" s="106" t="s">
        <v>6355</v>
      </c>
      <c r="B3747" s="106" t="s">
        <v>5788</v>
      </c>
    </row>
    <row r="3748" customFormat="false" ht="13.8" hidden="false" customHeight="false" outlineLevel="0" collapsed="false">
      <c r="A3748" s="106" t="s">
        <v>6356</v>
      </c>
      <c r="B3748" s="106" t="s">
        <v>5788</v>
      </c>
    </row>
    <row r="3749" customFormat="false" ht="13.8" hidden="false" customHeight="false" outlineLevel="0" collapsed="false">
      <c r="A3749" s="106" t="s">
        <v>6357</v>
      </c>
      <c r="B3749" s="106" t="s">
        <v>5788</v>
      </c>
    </row>
    <row r="3750" customFormat="false" ht="13.8" hidden="false" customHeight="false" outlineLevel="0" collapsed="false">
      <c r="A3750" s="106" t="s">
        <v>6358</v>
      </c>
      <c r="B3750" s="106" t="s">
        <v>5788</v>
      </c>
    </row>
    <row r="3751" customFormat="false" ht="13.8" hidden="false" customHeight="false" outlineLevel="0" collapsed="false">
      <c r="A3751" s="106" t="s">
        <v>6359</v>
      </c>
      <c r="B3751" s="106" t="s">
        <v>5788</v>
      </c>
    </row>
    <row r="3752" customFormat="false" ht="13.8" hidden="false" customHeight="false" outlineLevel="0" collapsed="false">
      <c r="A3752" s="106" t="s">
        <v>6360</v>
      </c>
      <c r="B3752" s="106" t="s">
        <v>5788</v>
      </c>
    </row>
    <row r="3753" customFormat="false" ht="13.8" hidden="false" customHeight="false" outlineLevel="0" collapsed="false">
      <c r="A3753" s="106" t="s">
        <v>6361</v>
      </c>
      <c r="B3753" s="106" t="s">
        <v>5788</v>
      </c>
    </row>
    <row r="3754" customFormat="false" ht="13.8" hidden="false" customHeight="false" outlineLevel="0" collapsed="false">
      <c r="A3754" s="106" t="s">
        <v>6362</v>
      </c>
      <c r="B3754" s="106" t="s">
        <v>5788</v>
      </c>
    </row>
    <row r="3755" customFormat="false" ht="13.8" hidden="false" customHeight="false" outlineLevel="0" collapsed="false">
      <c r="A3755" s="106" t="s">
        <v>6363</v>
      </c>
      <c r="B3755" s="106" t="s">
        <v>5788</v>
      </c>
    </row>
    <row r="3756" customFormat="false" ht="13.8" hidden="false" customHeight="false" outlineLevel="0" collapsed="false">
      <c r="A3756" s="106" t="s">
        <v>6364</v>
      </c>
      <c r="B3756" s="106" t="s">
        <v>5788</v>
      </c>
    </row>
    <row r="3757" customFormat="false" ht="13.8" hidden="false" customHeight="false" outlineLevel="0" collapsed="false">
      <c r="A3757" s="106" t="s">
        <v>6365</v>
      </c>
      <c r="B3757" s="106" t="s">
        <v>5788</v>
      </c>
    </row>
    <row r="3758" customFormat="false" ht="13.8" hidden="false" customHeight="false" outlineLevel="0" collapsed="false">
      <c r="A3758" s="106" t="s">
        <v>6366</v>
      </c>
      <c r="B3758" s="106" t="s">
        <v>5788</v>
      </c>
    </row>
    <row r="3759" customFormat="false" ht="13.8" hidden="false" customHeight="false" outlineLevel="0" collapsed="false">
      <c r="A3759" s="106" t="s">
        <v>6367</v>
      </c>
      <c r="B3759" s="106" t="s">
        <v>5788</v>
      </c>
    </row>
    <row r="3760" customFormat="false" ht="13.8" hidden="false" customHeight="false" outlineLevel="0" collapsed="false">
      <c r="A3760" s="106" t="s">
        <v>6368</v>
      </c>
      <c r="B3760" s="106" t="s">
        <v>5788</v>
      </c>
    </row>
    <row r="3761" customFormat="false" ht="13.8" hidden="false" customHeight="false" outlineLevel="0" collapsed="false">
      <c r="A3761" s="106" t="s">
        <v>6369</v>
      </c>
      <c r="B3761" s="106" t="s">
        <v>5788</v>
      </c>
    </row>
    <row r="3762" customFormat="false" ht="13.8" hidden="false" customHeight="false" outlineLevel="0" collapsed="false">
      <c r="A3762" s="106" t="s">
        <v>6370</v>
      </c>
      <c r="B3762" s="106" t="s">
        <v>5788</v>
      </c>
    </row>
    <row r="3763" customFormat="false" ht="13.8" hidden="false" customHeight="false" outlineLevel="0" collapsed="false">
      <c r="A3763" s="106" t="s">
        <v>6371</v>
      </c>
      <c r="B3763" s="106" t="s">
        <v>5788</v>
      </c>
    </row>
    <row r="3764" customFormat="false" ht="13.8" hidden="false" customHeight="false" outlineLevel="0" collapsed="false">
      <c r="A3764" s="106" t="s">
        <v>6372</v>
      </c>
      <c r="B3764" s="106" t="s">
        <v>5788</v>
      </c>
    </row>
    <row r="3765" customFormat="false" ht="13.8" hidden="false" customHeight="false" outlineLevel="0" collapsed="false">
      <c r="A3765" s="106" t="s">
        <v>6373</v>
      </c>
      <c r="B3765" s="106" t="s">
        <v>5788</v>
      </c>
    </row>
    <row r="3766" customFormat="false" ht="13.8" hidden="false" customHeight="false" outlineLevel="0" collapsed="false">
      <c r="A3766" s="106" t="s">
        <v>6374</v>
      </c>
      <c r="B3766" s="106" t="s">
        <v>5788</v>
      </c>
    </row>
    <row r="3767" customFormat="false" ht="13.8" hidden="false" customHeight="false" outlineLevel="0" collapsed="false">
      <c r="A3767" s="106" t="s">
        <v>6375</v>
      </c>
      <c r="B3767" s="106" t="s">
        <v>5788</v>
      </c>
    </row>
    <row r="3768" customFormat="false" ht="13.8" hidden="false" customHeight="false" outlineLevel="0" collapsed="false">
      <c r="A3768" s="106" t="s">
        <v>6376</v>
      </c>
      <c r="B3768" s="106" t="s">
        <v>5788</v>
      </c>
    </row>
    <row r="3769" customFormat="false" ht="13.8" hidden="false" customHeight="false" outlineLevel="0" collapsed="false">
      <c r="A3769" s="106" t="s">
        <v>6377</v>
      </c>
      <c r="B3769" s="106" t="s">
        <v>5788</v>
      </c>
    </row>
    <row r="3770" customFormat="false" ht="13.8" hidden="false" customHeight="false" outlineLevel="0" collapsed="false">
      <c r="A3770" s="106" t="s">
        <v>6378</v>
      </c>
      <c r="B3770" s="106" t="s">
        <v>5788</v>
      </c>
    </row>
    <row r="3771" customFormat="false" ht="13.8" hidden="false" customHeight="false" outlineLevel="0" collapsed="false">
      <c r="A3771" s="106" t="s">
        <v>6379</v>
      </c>
      <c r="B3771" s="106" t="s">
        <v>5788</v>
      </c>
    </row>
    <row r="3772" customFormat="false" ht="13.8" hidden="false" customHeight="false" outlineLevel="0" collapsed="false">
      <c r="A3772" s="106" t="s">
        <v>6380</v>
      </c>
      <c r="B3772" s="106" t="s">
        <v>5788</v>
      </c>
    </row>
    <row r="3773" customFormat="false" ht="13.8" hidden="false" customHeight="false" outlineLevel="0" collapsed="false">
      <c r="A3773" s="106" t="s">
        <v>6381</v>
      </c>
      <c r="B3773" s="106" t="s">
        <v>5788</v>
      </c>
    </row>
    <row r="3774" customFormat="false" ht="13.8" hidden="false" customHeight="false" outlineLevel="0" collapsed="false">
      <c r="A3774" s="106" t="s">
        <v>6382</v>
      </c>
      <c r="B3774" s="106" t="s">
        <v>5788</v>
      </c>
    </row>
    <row r="3775" customFormat="false" ht="13.8" hidden="false" customHeight="false" outlineLevel="0" collapsed="false">
      <c r="A3775" s="106" t="s">
        <v>6383</v>
      </c>
      <c r="B3775" s="106" t="s">
        <v>5788</v>
      </c>
    </row>
    <row r="3776" customFormat="false" ht="13.8" hidden="false" customHeight="false" outlineLevel="0" collapsed="false">
      <c r="A3776" s="106" t="s">
        <v>6384</v>
      </c>
      <c r="B3776" s="106" t="s">
        <v>5788</v>
      </c>
    </row>
    <row r="3777" customFormat="false" ht="13.8" hidden="false" customHeight="false" outlineLevel="0" collapsed="false">
      <c r="A3777" s="106" t="s">
        <v>6385</v>
      </c>
      <c r="B3777" s="106" t="s">
        <v>5788</v>
      </c>
    </row>
    <row r="3778" customFormat="false" ht="13.8" hidden="false" customHeight="false" outlineLevel="0" collapsed="false">
      <c r="A3778" s="106" t="s">
        <v>6386</v>
      </c>
      <c r="B3778" s="106" t="s">
        <v>5788</v>
      </c>
    </row>
    <row r="3779" customFormat="false" ht="13.8" hidden="false" customHeight="false" outlineLevel="0" collapsed="false">
      <c r="A3779" s="106" t="s">
        <v>6387</v>
      </c>
      <c r="B3779" s="106" t="s">
        <v>5788</v>
      </c>
    </row>
    <row r="3780" customFormat="false" ht="13.8" hidden="false" customHeight="false" outlineLevel="0" collapsed="false">
      <c r="A3780" s="106" t="s">
        <v>6388</v>
      </c>
      <c r="B3780" s="106" t="s">
        <v>5788</v>
      </c>
    </row>
    <row r="3781" customFormat="false" ht="13.8" hidden="false" customHeight="false" outlineLevel="0" collapsed="false">
      <c r="A3781" s="106" t="s">
        <v>6389</v>
      </c>
      <c r="B3781" s="106" t="s">
        <v>5788</v>
      </c>
    </row>
    <row r="3782" customFormat="false" ht="13.8" hidden="false" customHeight="false" outlineLevel="0" collapsed="false">
      <c r="A3782" s="106" t="s">
        <v>6390</v>
      </c>
      <c r="B3782" s="106" t="s">
        <v>5788</v>
      </c>
    </row>
    <row r="3783" customFormat="false" ht="13.8" hidden="false" customHeight="false" outlineLevel="0" collapsed="false">
      <c r="A3783" s="106" t="s">
        <v>6391</v>
      </c>
      <c r="B3783" s="106" t="s">
        <v>5788</v>
      </c>
    </row>
    <row r="3784" customFormat="false" ht="13.8" hidden="false" customHeight="false" outlineLevel="0" collapsed="false">
      <c r="A3784" s="106" t="s">
        <v>6392</v>
      </c>
      <c r="B3784" s="106" t="s">
        <v>5788</v>
      </c>
    </row>
    <row r="3785" customFormat="false" ht="13.8" hidden="false" customHeight="false" outlineLevel="0" collapsed="false">
      <c r="A3785" s="106" t="s">
        <v>6393</v>
      </c>
      <c r="B3785" s="106" t="s">
        <v>5788</v>
      </c>
    </row>
    <row r="3786" customFormat="false" ht="13.8" hidden="false" customHeight="false" outlineLevel="0" collapsed="false">
      <c r="A3786" s="106" t="s">
        <v>6394</v>
      </c>
      <c r="B3786" s="106" t="s">
        <v>5788</v>
      </c>
    </row>
    <row r="3787" customFormat="false" ht="13.8" hidden="false" customHeight="false" outlineLevel="0" collapsed="false">
      <c r="A3787" s="106" t="s">
        <v>6395</v>
      </c>
      <c r="B3787" s="106" t="s">
        <v>5788</v>
      </c>
    </row>
    <row r="3788" customFormat="false" ht="13.8" hidden="false" customHeight="false" outlineLevel="0" collapsed="false">
      <c r="A3788" s="106" t="s">
        <v>6396</v>
      </c>
      <c r="B3788" s="106" t="s">
        <v>5788</v>
      </c>
    </row>
    <row r="3789" customFormat="false" ht="13.8" hidden="false" customHeight="false" outlineLevel="0" collapsed="false">
      <c r="A3789" s="106" t="s">
        <v>6397</v>
      </c>
      <c r="B3789" s="106" t="s">
        <v>5788</v>
      </c>
    </row>
    <row r="3790" customFormat="false" ht="13.8" hidden="false" customHeight="false" outlineLevel="0" collapsed="false">
      <c r="A3790" s="106" t="s">
        <v>6398</v>
      </c>
      <c r="B3790" s="106" t="s">
        <v>5788</v>
      </c>
    </row>
    <row r="3791" customFormat="false" ht="13.8" hidden="false" customHeight="false" outlineLevel="0" collapsed="false">
      <c r="A3791" s="106" t="s">
        <v>6399</v>
      </c>
      <c r="B3791" s="106" t="s">
        <v>5788</v>
      </c>
    </row>
    <row r="3792" customFormat="false" ht="13.8" hidden="false" customHeight="false" outlineLevel="0" collapsed="false">
      <c r="A3792" s="106" t="s">
        <v>6400</v>
      </c>
      <c r="B3792" s="106" t="s">
        <v>5788</v>
      </c>
    </row>
    <row r="3793" customFormat="false" ht="13.8" hidden="false" customHeight="false" outlineLevel="0" collapsed="false">
      <c r="A3793" s="106" t="s">
        <v>6401</v>
      </c>
      <c r="B3793" s="106" t="s">
        <v>5788</v>
      </c>
    </row>
    <row r="3794" customFormat="false" ht="13.8" hidden="false" customHeight="false" outlineLevel="0" collapsed="false">
      <c r="A3794" s="106" t="s">
        <v>6402</v>
      </c>
      <c r="B3794" s="106" t="s">
        <v>5788</v>
      </c>
    </row>
    <row r="3795" customFormat="false" ht="13.8" hidden="false" customHeight="false" outlineLevel="0" collapsed="false">
      <c r="A3795" s="106" t="s">
        <v>6403</v>
      </c>
      <c r="B3795" s="106" t="s">
        <v>5788</v>
      </c>
    </row>
    <row r="3796" customFormat="false" ht="13.8" hidden="false" customHeight="false" outlineLevel="0" collapsed="false">
      <c r="A3796" s="106" t="s">
        <v>6404</v>
      </c>
      <c r="B3796" s="106" t="s">
        <v>5788</v>
      </c>
    </row>
    <row r="3797" customFormat="false" ht="13.8" hidden="false" customHeight="false" outlineLevel="0" collapsed="false">
      <c r="A3797" s="106" t="s">
        <v>6405</v>
      </c>
      <c r="B3797" s="106" t="s">
        <v>5788</v>
      </c>
    </row>
    <row r="3798" customFormat="false" ht="13.8" hidden="false" customHeight="false" outlineLevel="0" collapsed="false">
      <c r="A3798" s="106" t="s">
        <v>6406</v>
      </c>
      <c r="B3798" s="106" t="s">
        <v>5788</v>
      </c>
    </row>
    <row r="3799" customFormat="false" ht="13.8" hidden="false" customHeight="false" outlineLevel="0" collapsed="false">
      <c r="A3799" s="106" t="s">
        <v>6407</v>
      </c>
      <c r="B3799" s="106" t="s">
        <v>5788</v>
      </c>
    </row>
    <row r="3800" customFormat="false" ht="13.8" hidden="false" customHeight="false" outlineLevel="0" collapsed="false">
      <c r="A3800" s="106" t="s">
        <v>6408</v>
      </c>
      <c r="B3800" s="106" t="s">
        <v>5788</v>
      </c>
    </row>
    <row r="3801" customFormat="false" ht="13.8" hidden="false" customHeight="false" outlineLevel="0" collapsed="false">
      <c r="A3801" s="106" t="s">
        <v>6409</v>
      </c>
      <c r="B3801" s="106" t="s">
        <v>5788</v>
      </c>
    </row>
    <row r="3802" customFormat="false" ht="13.8" hidden="false" customHeight="false" outlineLevel="0" collapsed="false">
      <c r="A3802" s="106" t="s">
        <v>6410</v>
      </c>
      <c r="B3802" s="106" t="s">
        <v>5788</v>
      </c>
    </row>
    <row r="3803" customFormat="false" ht="13.8" hidden="false" customHeight="false" outlineLevel="0" collapsed="false">
      <c r="A3803" s="106" t="s">
        <v>6411</v>
      </c>
      <c r="B3803" s="106" t="s">
        <v>5788</v>
      </c>
    </row>
    <row r="3804" customFormat="false" ht="13.8" hidden="false" customHeight="false" outlineLevel="0" collapsed="false">
      <c r="A3804" s="106" t="s">
        <v>6412</v>
      </c>
      <c r="B3804" s="106" t="s">
        <v>5788</v>
      </c>
    </row>
    <row r="3805" customFormat="false" ht="13.8" hidden="false" customHeight="false" outlineLevel="0" collapsed="false">
      <c r="A3805" s="106" t="s">
        <v>6413</v>
      </c>
      <c r="B3805" s="106" t="s">
        <v>5788</v>
      </c>
    </row>
    <row r="3806" customFormat="false" ht="13.8" hidden="false" customHeight="false" outlineLevel="0" collapsed="false">
      <c r="A3806" s="106" t="s">
        <v>6414</v>
      </c>
      <c r="B3806" s="106" t="s">
        <v>5788</v>
      </c>
    </row>
    <row r="3807" customFormat="false" ht="13.8" hidden="false" customHeight="false" outlineLevel="0" collapsed="false">
      <c r="A3807" s="106" t="s">
        <v>6415</v>
      </c>
      <c r="B3807" s="106" t="s">
        <v>5788</v>
      </c>
    </row>
    <row r="3808" customFormat="false" ht="13.8" hidden="false" customHeight="false" outlineLevel="0" collapsed="false">
      <c r="A3808" s="106" t="s">
        <v>6416</v>
      </c>
      <c r="B3808" s="106" t="s">
        <v>5788</v>
      </c>
    </row>
    <row r="3809" customFormat="false" ht="13.8" hidden="false" customHeight="false" outlineLevel="0" collapsed="false">
      <c r="A3809" s="106" t="s">
        <v>6417</v>
      </c>
      <c r="B3809" s="106" t="s">
        <v>5788</v>
      </c>
    </row>
    <row r="3810" customFormat="false" ht="13.8" hidden="false" customHeight="false" outlineLevel="0" collapsed="false">
      <c r="A3810" s="106" t="s">
        <v>6418</v>
      </c>
      <c r="B3810" s="106" t="s">
        <v>5788</v>
      </c>
    </row>
    <row r="3811" customFormat="false" ht="13.8" hidden="false" customHeight="false" outlineLevel="0" collapsed="false">
      <c r="A3811" s="106" t="s">
        <v>6419</v>
      </c>
      <c r="B3811" s="106" t="s">
        <v>5788</v>
      </c>
    </row>
    <row r="3812" customFormat="false" ht="13.8" hidden="false" customHeight="false" outlineLevel="0" collapsed="false">
      <c r="A3812" s="106" t="s">
        <v>6420</v>
      </c>
      <c r="B3812" s="106" t="s">
        <v>5788</v>
      </c>
    </row>
    <row r="3813" customFormat="false" ht="13.8" hidden="false" customHeight="false" outlineLevel="0" collapsed="false">
      <c r="A3813" s="106" t="s">
        <v>6421</v>
      </c>
      <c r="B3813" s="106" t="s">
        <v>5788</v>
      </c>
    </row>
    <row r="3814" customFormat="false" ht="13.8" hidden="false" customHeight="false" outlineLevel="0" collapsed="false">
      <c r="A3814" s="106" t="s">
        <v>6422</v>
      </c>
      <c r="B3814" s="106" t="s">
        <v>5788</v>
      </c>
    </row>
    <row r="3815" customFormat="false" ht="13.8" hidden="false" customHeight="false" outlineLevel="0" collapsed="false">
      <c r="A3815" s="106" t="s">
        <v>6423</v>
      </c>
      <c r="B3815" s="106" t="s">
        <v>5788</v>
      </c>
    </row>
    <row r="3816" customFormat="false" ht="13.8" hidden="false" customHeight="false" outlineLevel="0" collapsed="false">
      <c r="A3816" s="106" t="s">
        <v>6424</v>
      </c>
      <c r="B3816" s="106" t="s">
        <v>5788</v>
      </c>
    </row>
    <row r="3817" customFormat="false" ht="13.8" hidden="false" customHeight="false" outlineLevel="0" collapsed="false">
      <c r="A3817" s="106" t="s">
        <v>6425</v>
      </c>
      <c r="B3817" s="106" t="s">
        <v>5788</v>
      </c>
    </row>
    <row r="3818" customFormat="false" ht="13.8" hidden="false" customHeight="false" outlineLevel="0" collapsed="false">
      <c r="A3818" s="106" t="s">
        <v>6426</v>
      </c>
      <c r="B3818" s="106" t="s">
        <v>5788</v>
      </c>
    </row>
    <row r="3819" customFormat="false" ht="13.8" hidden="false" customHeight="false" outlineLevel="0" collapsed="false">
      <c r="A3819" s="106" t="s">
        <v>6427</v>
      </c>
      <c r="B3819" s="106" t="s">
        <v>5788</v>
      </c>
    </row>
    <row r="3820" customFormat="false" ht="13.8" hidden="false" customHeight="false" outlineLevel="0" collapsed="false">
      <c r="A3820" s="106" t="s">
        <v>6428</v>
      </c>
      <c r="B3820" s="106" t="s">
        <v>5788</v>
      </c>
    </row>
    <row r="3821" customFormat="false" ht="13.8" hidden="false" customHeight="false" outlineLevel="0" collapsed="false">
      <c r="A3821" s="106" t="s">
        <v>6429</v>
      </c>
      <c r="B3821" s="106" t="s">
        <v>5788</v>
      </c>
    </row>
    <row r="3822" customFormat="false" ht="13.8" hidden="false" customHeight="false" outlineLevel="0" collapsed="false">
      <c r="A3822" s="106" t="s">
        <v>6430</v>
      </c>
      <c r="B3822" s="106" t="s">
        <v>5788</v>
      </c>
    </row>
    <row r="3823" customFormat="false" ht="13.8" hidden="false" customHeight="false" outlineLevel="0" collapsed="false">
      <c r="A3823" s="106" t="s">
        <v>6431</v>
      </c>
      <c r="B3823" s="106" t="s">
        <v>5788</v>
      </c>
    </row>
    <row r="3824" customFormat="false" ht="13.8" hidden="false" customHeight="false" outlineLevel="0" collapsed="false">
      <c r="A3824" s="106" t="s">
        <v>6432</v>
      </c>
      <c r="B3824" s="106" t="s">
        <v>5788</v>
      </c>
    </row>
    <row r="3825" customFormat="false" ht="13.8" hidden="false" customHeight="false" outlineLevel="0" collapsed="false">
      <c r="A3825" s="106" t="s">
        <v>6433</v>
      </c>
      <c r="B3825" s="106" t="s">
        <v>5788</v>
      </c>
    </row>
    <row r="3826" customFormat="false" ht="13.8" hidden="false" customHeight="false" outlineLevel="0" collapsed="false">
      <c r="A3826" s="106" t="s">
        <v>6434</v>
      </c>
      <c r="B3826" s="106" t="s">
        <v>5788</v>
      </c>
    </row>
    <row r="3827" customFormat="false" ht="13.8" hidden="false" customHeight="false" outlineLevel="0" collapsed="false">
      <c r="A3827" s="106" t="s">
        <v>6435</v>
      </c>
      <c r="B3827" s="106" t="s">
        <v>5788</v>
      </c>
    </row>
    <row r="3828" customFormat="false" ht="13.8" hidden="false" customHeight="false" outlineLevel="0" collapsed="false">
      <c r="A3828" s="106" t="s">
        <v>6436</v>
      </c>
      <c r="B3828" s="106" t="s">
        <v>5788</v>
      </c>
    </row>
    <row r="3829" customFormat="false" ht="13.8" hidden="false" customHeight="false" outlineLevel="0" collapsed="false">
      <c r="A3829" s="106" t="s">
        <v>6437</v>
      </c>
      <c r="B3829" s="106" t="s">
        <v>5788</v>
      </c>
    </row>
    <row r="3830" customFormat="false" ht="13.8" hidden="false" customHeight="false" outlineLevel="0" collapsed="false">
      <c r="A3830" s="106" t="s">
        <v>6438</v>
      </c>
      <c r="B3830" s="106" t="s">
        <v>5788</v>
      </c>
    </row>
    <row r="3831" customFormat="false" ht="13.8" hidden="false" customHeight="false" outlineLevel="0" collapsed="false">
      <c r="A3831" s="106" t="s">
        <v>6439</v>
      </c>
      <c r="B3831" s="106" t="s">
        <v>5788</v>
      </c>
    </row>
    <row r="3832" customFormat="false" ht="13.8" hidden="false" customHeight="false" outlineLevel="0" collapsed="false">
      <c r="A3832" s="106" t="s">
        <v>6440</v>
      </c>
      <c r="B3832" s="106" t="s">
        <v>5788</v>
      </c>
    </row>
    <row r="3833" customFormat="false" ht="13.8" hidden="false" customHeight="false" outlineLevel="0" collapsed="false">
      <c r="A3833" s="106" t="s">
        <v>6441</v>
      </c>
      <c r="B3833" s="106" t="s">
        <v>5788</v>
      </c>
    </row>
    <row r="3834" customFormat="false" ht="13.8" hidden="false" customHeight="false" outlineLevel="0" collapsed="false">
      <c r="A3834" s="106" t="s">
        <v>6442</v>
      </c>
      <c r="B3834" s="106" t="s">
        <v>5788</v>
      </c>
    </row>
    <row r="3835" customFormat="false" ht="13.8" hidden="false" customHeight="false" outlineLevel="0" collapsed="false">
      <c r="A3835" s="106" t="s">
        <v>6443</v>
      </c>
      <c r="B3835" s="106" t="s">
        <v>5788</v>
      </c>
    </row>
    <row r="3836" customFormat="false" ht="13.8" hidden="false" customHeight="false" outlineLevel="0" collapsed="false">
      <c r="A3836" s="106" t="s">
        <v>6444</v>
      </c>
      <c r="B3836" s="106" t="s">
        <v>5788</v>
      </c>
    </row>
    <row r="3837" customFormat="false" ht="13.8" hidden="false" customHeight="false" outlineLevel="0" collapsed="false">
      <c r="A3837" s="106" t="s">
        <v>6445</v>
      </c>
      <c r="B3837" s="106" t="s">
        <v>5788</v>
      </c>
    </row>
    <row r="3838" customFormat="false" ht="13.8" hidden="false" customHeight="false" outlineLevel="0" collapsed="false">
      <c r="A3838" s="106" t="s">
        <v>6446</v>
      </c>
      <c r="B3838" s="106" t="s">
        <v>5788</v>
      </c>
    </row>
    <row r="3839" customFormat="false" ht="13.8" hidden="false" customHeight="false" outlineLevel="0" collapsed="false">
      <c r="A3839" s="106" t="s">
        <v>6447</v>
      </c>
      <c r="B3839" s="106" t="s">
        <v>5788</v>
      </c>
    </row>
    <row r="3840" customFormat="false" ht="13.8" hidden="false" customHeight="false" outlineLevel="0" collapsed="false">
      <c r="A3840" s="106" t="s">
        <v>6448</v>
      </c>
      <c r="B3840" s="106" t="s">
        <v>5788</v>
      </c>
    </row>
    <row r="3841" customFormat="false" ht="13.8" hidden="false" customHeight="false" outlineLevel="0" collapsed="false">
      <c r="A3841" s="106" t="s">
        <v>6449</v>
      </c>
      <c r="B3841" s="106" t="s">
        <v>5788</v>
      </c>
    </row>
    <row r="3842" customFormat="false" ht="13.8" hidden="false" customHeight="false" outlineLevel="0" collapsed="false">
      <c r="A3842" s="106" t="s">
        <v>6450</v>
      </c>
      <c r="B3842" s="106" t="s">
        <v>5788</v>
      </c>
    </row>
    <row r="3843" customFormat="false" ht="13.8" hidden="false" customHeight="false" outlineLevel="0" collapsed="false">
      <c r="A3843" s="106" t="s">
        <v>6451</v>
      </c>
      <c r="B3843" s="106" t="s">
        <v>5788</v>
      </c>
    </row>
    <row r="3844" customFormat="false" ht="13.8" hidden="false" customHeight="false" outlineLevel="0" collapsed="false">
      <c r="A3844" s="106" t="s">
        <v>6452</v>
      </c>
      <c r="B3844" s="106" t="s">
        <v>5788</v>
      </c>
    </row>
    <row r="3845" customFormat="false" ht="13.8" hidden="false" customHeight="false" outlineLevel="0" collapsed="false">
      <c r="A3845" s="106" t="s">
        <v>6453</v>
      </c>
      <c r="B3845" s="106" t="s">
        <v>5788</v>
      </c>
    </row>
    <row r="3846" customFormat="false" ht="13.8" hidden="false" customHeight="false" outlineLevel="0" collapsed="false">
      <c r="A3846" s="106" t="s">
        <v>6454</v>
      </c>
      <c r="B3846" s="106" t="s">
        <v>5788</v>
      </c>
    </row>
    <row r="3847" customFormat="false" ht="13.8" hidden="false" customHeight="false" outlineLevel="0" collapsed="false">
      <c r="A3847" s="106" t="s">
        <v>6455</v>
      </c>
      <c r="B3847" s="106" t="s">
        <v>5788</v>
      </c>
    </row>
    <row r="3848" customFormat="false" ht="13.8" hidden="false" customHeight="false" outlineLevel="0" collapsed="false">
      <c r="A3848" s="106" t="s">
        <v>6456</v>
      </c>
      <c r="B3848" s="106" t="s">
        <v>5788</v>
      </c>
    </row>
    <row r="3849" customFormat="false" ht="13.8" hidden="false" customHeight="false" outlineLevel="0" collapsed="false">
      <c r="A3849" s="106" t="s">
        <v>6457</v>
      </c>
      <c r="B3849" s="106" t="s">
        <v>5788</v>
      </c>
    </row>
    <row r="3850" customFormat="false" ht="13.8" hidden="false" customHeight="false" outlineLevel="0" collapsed="false">
      <c r="A3850" s="106" t="s">
        <v>6458</v>
      </c>
      <c r="B3850" s="106" t="s">
        <v>5788</v>
      </c>
    </row>
    <row r="3851" customFormat="false" ht="13.8" hidden="false" customHeight="false" outlineLevel="0" collapsed="false">
      <c r="A3851" s="106" t="s">
        <v>6459</v>
      </c>
      <c r="B3851" s="106" t="s">
        <v>5788</v>
      </c>
    </row>
    <row r="3852" customFormat="false" ht="13.8" hidden="false" customHeight="false" outlineLevel="0" collapsed="false">
      <c r="A3852" s="106" t="s">
        <v>6460</v>
      </c>
      <c r="B3852" s="106" t="s">
        <v>5788</v>
      </c>
    </row>
    <row r="3853" customFormat="false" ht="13.8" hidden="false" customHeight="false" outlineLevel="0" collapsed="false">
      <c r="A3853" s="106" t="s">
        <v>6461</v>
      </c>
      <c r="B3853" s="106" t="s">
        <v>5788</v>
      </c>
    </row>
    <row r="3854" customFormat="false" ht="13.8" hidden="false" customHeight="false" outlineLevel="0" collapsed="false">
      <c r="A3854" s="106" t="s">
        <v>6462</v>
      </c>
      <c r="B3854" s="106" t="s">
        <v>5788</v>
      </c>
    </row>
    <row r="3855" customFormat="false" ht="13.8" hidden="false" customHeight="false" outlineLevel="0" collapsed="false">
      <c r="A3855" s="106" t="s">
        <v>6463</v>
      </c>
      <c r="B3855" s="106" t="s">
        <v>5788</v>
      </c>
    </row>
    <row r="3856" customFormat="false" ht="13.8" hidden="false" customHeight="false" outlineLevel="0" collapsed="false">
      <c r="A3856" s="106" t="s">
        <v>6464</v>
      </c>
      <c r="B3856" s="106" t="s">
        <v>5788</v>
      </c>
    </row>
    <row r="3857" customFormat="false" ht="13.8" hidden="false" customHeight="false" outlineLevel="0" collapsed="false">
      <c r="A3857" s="106" t="s">
        <v>6465</v>
      </c>
      <c r="B3857" s="106" t="s">
        <v>5788</v>
      </c>
    </row>
    <row r="3858" customFormat="false" ht="13.8" hidden="false" customHeight="false" outlineLevel="0" collapsed="false">
      <c r="A3858" s="106" t="s">
        <v>6466</v>
      </c>
      <c r="B3858" s="106" t="s">
        <v>5788</v>
      </c>
    </row>
    <row r="3859" customFormat="false" ht="13.8" hidden="false" customHeight="false" outlineLevel="0" collapsed="false">
      <c r="A3859" s="106" t="s">
        <v>6467</v>
      </c>
      <c r="B3859" s="106" t="s">
        <v>5788</v>
      </c>
    </row>
    <row r="3860" customFormat="false" ht="13.8" hidden="false" customHeight="false" outlineLevel="0" collapsed="false">
      <c r="A3860" s="106" t="s">
        <v>6468</v>
      </c>
      <c r="B3860" s="106" t="s">
        <v>5788</v>
      </c>
    </row>
    <row r="3861" customFormat="false" ht="13.8" hidden="false" customHeight="false" outlineLevel="0" collapsed="false">
      <c r="A3861" s="106" t="s">
        <v>6469</v>
      </c>
      <c r="B3861" s="106" t="s">
        <v>5788</v>
      </c>
    </row>
    <row r="3862" customFormat="false" ht="13.8" hidden="false" customHeight="false" outlineLevel="0" collapsed="false">
      <c r="A3862" s="106" t="s">
        <v>6470</v>
      </c>
      <c r="B3862" s="106" t="s">
        <v>5788</v>
      </c>
    </row>
    <row r="3863" customFormat="false" ht="13.8" hidden="false" customHeight="false" outlineLevel="0" collapsed="false">
      <c r="A3863" s="106" t="s">
        <v>6471</v>
      </c>
      <c r="B3863" s="106" t="s">
        <v>5788</v>
      </c>
    </row>
    <row r="3864" customFormat="false" ht="13.8" hidden="false" customHeight="false" outlineLevel="0" collapsed="false">
      <c r="A3864" s="106" t="s">
        <v>6472</v>
      </c>
      <c r="B3864" s="106" t="s">
        <v>5788</v>
      </c>
    </row>
    <row r="3865" customFormat="false" ht="13.8" hidden="false" customHeight="false" outlineLevel="0" collapsed="false">
      <c r="A3865" s="106" t="s">
        <v>6473</v>
      </c>
      <c r="B3865" s="106" t="s">
        <v>5788</v>
      </c>
    </row>
    <row r="3866" customFormat="false" ht="13.8" hidden="false" customHeight="false" outlineLevel="0" collapsed="false">
      <c r="A3866" s="106" t="s">
        <v>6474</v>
      </c>
      <c r="B3866" s="106" t="s">
        <v>5788</v>
      </c>
    </row>
    <row r="3867" customFormat="false" ht="13.8" hidden="false" customHeight="false" outlineLevel="0" collapsed="false">
      <c r="A3867" s="106" t="s">
        <v>6475</v>
      </c>
      <c r="B3867" s="106" t="s">
        <v>5788</v>
      </c>
    </row>
    <row r="3868" customFormat="false" ht="13.8" hidden="false" customHeight="false" outlineLevel="0" collapsed="false">
      <c r="A3868" s="106" t="s">
        <v>6476</v>
      </c>
      <c r="B3868" s="106" t="s">
        <v>5788</v>
      </c>
    </row>
    <row r="3869" customFormat="false" ht="13.8" hidden="false" customHeight="false" outlineLevel="0" collapsed="false">
      <c r="A3869" s="106" t="s">
        <v>6477</v>
      </c>
      <c r="B3869" s="106" t="s">
        <v>5788</v>
      </c>
    </row>
    <row r="3870" customFormat="false" ht="13.8" hidden="false" customHeight="false" outlineLevel="0" collapsed="false">
      <c r="A3870" s="106" t="s">
        <v>6478</v>
      </c>
      <c r="B3870" s="106" t="s">
        <v>5788</v>
      </c>
    </row>
    <row r="3871" customFormat="false" ht="13.8" hidden="false" customHeight="false" outlineLevel="0" collapsed="false">
      <c r="A3871" s="106" t="s">
        <v>6479</v>
      </c>
      <c r="B3871" s="106" t="s">
        <v>5788</v>
      </c>
    </row>
    <row r="3872" customFormat="false" ht="13.8" hidden="false" customHeight="false" outlineLevel="0" collapsed="false">
      <c r="A3872" s="106" t="s">
        <v>6480</v>
      </c>
      <c r="B3872" s="106" t="s">
        <v>5788</v>
      </c>
    </row>
    <row r="3873" customFormat="false" ht="13.8" hidden="false" customHeight="false" outlineLevel="0" collapsed="false">
      <c r="A3873" s="106" t="s">
        <v>6481</v>
      </c>
      <c r="B3873" s="106" t="s">
        <v>5788</v>
      </c>
    </row>
    <row r="3874" customFormat="false" ht="13.8" hidden="false" customHeight="false" outlineLevel="0" collapsed="false">
      <c r="A3874" s="106" t="s">
        <v>6482</v>
      </c>
      <c r="B3874" s="106" t="s">
        <v>5788</v>
      </c>
    </row>
    <row r="3875" customFormat="false" ht="13.8" hidden="false" customHeight="false" outlineLevel="0" collapsed="false">
      <c r="A3875" s="106" t="s">
        <v>6483</v>
      </c>
      <c r="B3875" s="106" t="s">
        <v>5788</v>
      </c>
    </row>
    <row r="3876" customFormat="false" ht="13.8" hidden="false" customHeight="false" outlineLevel="0" collapsed="false">
      <c r="A3876" s="106" t="s">
        <v>6484</v>
      </c>
      <c r="B3876" s="106" t="s">
        <v>5788</v>
      </c>
    </row>
    <row r="3877" customFormat="false" ht="13.8" hidden="false" customHeight="false" outlineLevel="0" collapsed="false">
      <c r="A3877" s="106" t="s">
        <v>6485</v>
      </c>
      <c r="B3877" s="106" t="s">
        <v>5788</v>
      </c>
    </row>
    <row r="3878" customFormat="false" ht="13.8" hidden="false" customHeight="false" outlineLevel="0" collapsed="false">
      <c r="A3878" s="106" t="s">
        <v>6486</v>
      </c>
      <c r="B3878" s="106" t="s">
        <v>5788</v>
      </c>
    </row>
    <row r="3879" customFormat="false" ht="13.8" hidden="false" customHeight="false" outlineLevel="0" collapsed="false">
      <c r="A3879" s="106" t="s">
        <v>6487</v>
      </c>
      <c r="B3879" s="106" t="s">
        <v>5788</v>
      </c>
    </row>
    <row r="3880" customFormat="false" ht="13.8" hidden="false" customHeight="false" outlineLevel="0" collapsed="false">
      <c r="A3880" s="106" t="s">
        <v>6488</v>
      </c>
      <c r="B3880" s="106" t="s">
        <v>5788</v>
      </c>
    </row>
    <row r="3881" customFormat="false" ht="13.8" hidden="false" customHeight="false" outlineLevel="0" collapsed="false">
      <c r="A3881" s="106" t="s">
        <v>6489</v>
      </c>
      <c r="B3881" s="106" t="s">
        <v>5788</v>
      </c>
    </row>
    <row r="3882" customFormat="false" ht="13.8" hidden="false" customHeight="false" outlineLevel="0" collapsed="false">
      <c r="A3882" s="106" t="s">
        <v>6490</v>
      </c>
      <c r="B3882" s="106" t="s">
        <v>5788</v>
      </c>
    </row>
    <row r="3883" customFormat="false" ht="13.8" hidden="false" customHeight="false" outlineLevel="0" collapsed="false">
      <c r="A3883" s="106" t="s">
        <v>6491</v>
      </c>
      <c r="B3883" s="106" t="s">
        <v>5788</v>
      </c>
    </row>
    <row r="3884" customFormat="false" ht="13.8" hidden="false" customHeight="false" outlineLevel="0" collapsed="false">
      <c r="A3884" s="106" t="s">
        <v>6492</v>
      </c>
      <c r="B3884" s="106"/>
    </row>
    <row r="3885" customFormat="false" ht="13.8" hidden="false" customHeight="false" outlineLevel="0" collapsed="false">
      <c r="A3885" s="106" t="s">
        <v>6493</v>
      </c>
      <c r="B3885" s="106"/>
    </row>
    <row r="3886" customFormat="false" ht="13.8" hidden="false" customHeight="false" outlineLevel="0" collapsed="false">
      <c r="A3886" s="106" t="s">
        <v>6494</v>
      </c>
      <c r="B3886" s="106"/>
    </row>
    <row r="3887" customFormat="false" ht="13.8" hidden="false" customHeight="false" outlineLevel="0" collapsed="false">
      <c r="A3887" s="106" t="s">
        <v>6495</v>
      </c>
      <c r="B3887" s="106" t="s">
        <v>5788</v>
      </c>
    </row>
    <row r="3888" customFormat="false" ht="13.8" hidden="false" customHeight="false" outlineLevel="0" collapsed="false">
      <c r="A3888" s="106" t="s">
        <v>6496</v>
      </c>
      <c r="B3888" s="106" t="s">
        <v>5788</v>
      </c>
    </row>
    <row r="3889" customFormat="false" ht="13.8" hidden="false" customHeight="false" outlineLevel="0" collapsed="false">
      <c r="A3889" s="106" t="s">
        <v>6497</v>
      </c>
      <c r="B3889" s="106" t="s">
        <v>5788</v>
      </c>
    </row>
    <row r="3890" customFormat="false" ht="13.8" hidden="false" customHeight="false" outlineLevel="0" collapsed="false">
      <c r="A3890" s="106" t="s">
        <v>6498</v>
      </c>
      <c r="B3890" s="106" t="s">
        <v>5788</v>
      </c>
    </row>
    <row r="3891" customFormat="false" ht="13.8" hidden="false" customHeight="false" outlineLevel="0" collapsed="false">
      <c r="A3891" s="106" t="s">
        <v>6499</v>
      </c>
      <c r="B3891" s="106" t="s">
        <v>5788</v>
      </c>
    </row>
    <row r="3892" customFormat="false" ht="13.8" hidden="false" customHeight="false" outlineLevel="0" collapsed="false">
      <c r="A3892" s="106" t="s">
        <v>6500</v>
      </c>
      <c r="B3892" s="106" t="s">
        <v>5788</v>
      </c>
    </row>
    <row r="3893" customFormat="false" ht="13.8" hidden="false" customHeight="false" outlineLevel="0" collapsed="false">
      <c r="A3893" s="106" t="s">
        <v>6501</v>
      </c>
      <c r="B3893" s="106" t="s">
        <v>5788</v>
      </c>
    </row>
    <row r="3894" customFormat="false" ht="13.8" hidden="false" customHeight="false" outlineLevel="0" collapsed="false">
      <c r="A3894" s="106" t="s">
        <v>6502</v>
      </c>
      <c r="B3894" s="106" t="s">
        <v>5788</v>
      </c>
    </row>
    <row r="3895" customFormat="false" ht="13.8" hidden="false" customHeight="false" outlineLevel="0" collapsed="false">
      <c r="A3895" s="106" t="s">
        <v>6503</v>
      </c>
      <c r="B3895" s="106" t="s">
        <v>5788</v>
      </c>
    </row>
    <row r="3896" customFormat="false" ht="13.8" hidden="false" customHeight="false" outlineLevel="0" collapsed="false">
      <c r="A3896" s="106" t="s">
        <v>6504</v>
      </c>
      <c r="B3896" s="106" t="s">
        <v>5788</v>
      </c>
    </row>
    <row r="3897" customFormat="false" ht="13.8" hidden="false" customHeight="false" outlineLevel="0" collapsed="false">
      <c r="A3897" s="106" t="s">
        <v>6505</v>
      </c>
      <c r="B3897" s="106" t="s">
        <v>5788</v>
      </c>
    </row>
    <row r="3898" customFormat="false" ht="13.8" hidden="false" customHeight="false" outlineLevel="0" collapsed="false">
      <c r="A3898" s="106" t="s">
        <v>6506</v>
      </c>
      <c r="B3898" s="106" t="s">
        <v>5788</v>
      </c>
    </row>
    <row r="3899" customFormat="false" ht="13.8" hidden="false" customHeight="false" outlineLevel="0" collapsed="false">
      <c r="A3899" s="106" t="s">
        <v>6507</v>
      </c>
      <c r="B3899" s="106" t="s">
        <v>5788</v>
      </c>
    </row>
    <row r="3900" customFormat="false" ht="13.8" hidden="false" customHeight="false" outlineLevel="0" collapsed="false">
      <c r="A3900" s="106" t="s">
        <v>6508</v>
      </c>
      <c r="B3900" s="106" t="s">
        <v>5788</v>
      </c>
    </row>
    <row r="3901" customFormat="false" ht="13.8" hidden="false" customHeight="false" outlineLevel="0" collapsed="false">
      <c r="A3901" s="106" t="s">
        <v>6509</v>
      </c>
      <c r="B3901" s="106" t="s">
        <v>5788</v>
      </c>
    </row>
    <row r="3902" customFormat="false" ht="13.8" hidden="false" customHeight="false" outlineLevel="0" collapsed="false">
      <c r="A3902" s="106" t="s">
        <v>6510</v>
      </c>
      <c r="B3902" s="106" t="s">
        <v>5788</v>
      </c>
    </row>
    <row r="3903" customFormat="false" ht="13.8" hidden="false" customHeight="false" outlineLevel="0" collapsed="false">
      <c r="A3903" s="106" t="s">
        <v>6511</v>
      </c>
      <c r="B3903" s="106" t="s">
        <v>5788</v>
      </c>
    </row>
    <row r="3904" customFormat="false" ht="13.8" hidden="false" customHeight="false" outlineLevel="0" collapsed="false">
      <c r="A3904" s="106" t="s">
        <v>6512</v>
      </c>
      <c r="B3904" s="106" t="s">
        <v>5788</v>
      </c>
    </row>
    <row r="3905" customFormat="false" ht="13.8" hidden="false" customHeight="false" outlineLevel="0" collapsed="false">
      <c r="A3905" s="106" t="s">
        <v>6513</v>
      </c>
      <c r="B3905" s="106"/>
    </row>
    <row r="3906" customFormat="false" ht="13.8" hidden="false" customHeight="false" outlineLevel="0" collapsed="false">
      <c r="A3906" s="106" t="s">
        <v>6514</v>
      </c>
      <c r="B3906" s="106" t="s">
        <v>5788</v>
      </c>
    </row>
    <row r="3907" customFormat="false" ht="13.8" hidden="false" customHeight="false" outlineLevel="0" collapsed="false">
      <c r="A3907" s="106" t="s">
        <v>6515</v>
      </c>
      <c r="B3907" s="106" t="s">
        <v>5788</v>
      </c>
    </row>
    <row r="3908" customFormat="false" ht="13.8" hidden="false" customHeight="false" outlineLevel="0" collapsed="false">
      <c r="A3908" s="106" t="s">
        <v>6516</v>
      </c>
      <c r="B3908" s="106"/>
    </row>
    <row r="3909" customFormat="false" ht="13.8" hidden="false" customHeight="false" outlineLevel="0" collapsed="false">
      <c r="A3909" s="106" t="s">
        <v>6517</v>
      </c>
      <c r="B3909" s="106" t="s">
        <v>5788</v>
      </c>
    </row>
    <row r="3910" customFormat="false" ht="13.8" hidden="false" customHeight="false" outlineLevel="0" collapsed="false">
      <c r="A3910" s="106" t="s">
        <v>6518</v>
      </c>
      <c r="B3910" s="106" t="s">
        <v>5788</v>
      </c>
    </row>
    <row r="3911" customFormat="false" ht="13.8" hidden="false" customHeight="false" outlineLevel="0" collapsed="false">
      <c r="A3911" s="106" t="s">
        <v>6519</v>
      </c>
      <c r="B3911" s="106" t="s">
        <v>5788</v>
      </c>
    </row>
    <row r="3912" customFormat="false" ht="13.8" hidden="false" customHeight="false" outlineLevel="0" collapsed="false">
      <c r="A3912" s="106" t="s">
        <v>6520</v>
      </c>
      <c r="B3912" s="106" t="s">
        <v>5788</v>
      </c>
    </row>
    <row r="3913" customFormat="false" ht="13.8" hidden="false" customHeight="false" outlineLevel="0" collapsed="false">
      <c r="A3913" s="106" t="s">
        <v>6521</v>
      </c>
      <c r="B3913" s="106" t="s">
        <v>5788</v>
      </c>
    </row>
    <row r="3914" customFormat="false" ht="13.8" hidden="false" customHeight="false" outlineLevel="0" collapsed="false">
      <c r="A3914" s="106" t="s">
        <v>6522</v>
      </c>
      <c r="B3914" s="106" t="s">
        <v>5788</v>
      </c>
    </row>
    <row r="3915" customFormat="false" ht="13.8" hidden="false" customHeight="false" outlineLevel="0" collapsed="false">
      <c r="A3915" s="106" t="s">
        <v>6523</v>
      </c>
      <c r="B3915" s="106" t="s">
        <v>5788</v>
      </c>
    </row>
    <row r="3916" customFormat="false" ht="13.8" hidden="false" customHeight="false" outlineLevel="0" collapsed="false">
      <c r="A3916" s="106" t="s">
        <v>6524</v>
      </c>
      <c r="B3916" s="106" t="s">
        <v>5788</v>
      </c>
    </row>
    <row r="3917" customFormat="false" ht="13.8" hidden="false" customHeight="false" outlineLevel="0" collapsed="false">
      <c r="A3917" s="106" t="s">
        <v>6525</v>
      </c>
      <c r="B3917" s="106" t="s">
        <v>5788</v>
      </c>
    </row>
    <row r="3918" customFormat="false" ht="13.8" hidden="false" customHeight="false" outlineLevel="0" collapsed="false">
      <c r="A3918" s="106" t="s">
        <v>6526</v>
      </c>
      <c r="B3918" s="106" t="s">
        <v>5788</v>
      </c>
    </row>
    <row r="3919" customFormat="false" ht="13.8" hidden="false" customHeight="false" outlineLevel="0" collapsed="false">
      <c r="A3919" s="106" t="s">
        <v>6527</v>
      </c>
      <c r="B3919" s="106" t="s">
        <v>5788</v>
      </c>
    </row>
    <row r="3920" customFormat="false" ht="13.8" hidden="false" customHeight="false" outlineLevel="0" collapsed="false">
      <c r="A3920" s="106" t="s">
        <v>6528</v>
      </c>
      <c r="B3920" s="106" t="s">
        <v>5788</v>
      </c>
    </row>
    <row r="3921" customFormat="false" ht="13.8" hidden="false" customHeight="false" outlineLevel="0" collapsed="false">
      <c r="A3921" s="106" t="s">
        <v>6529</v>
      </c>
      <c r="B3921" s="106" t="s">
        <v>5788</v>
      </c>
    </row>
    <row r="3922" customFormat="false" ht="13.8" hidden="false" customHeight="false" outlineLevel="0" collapsed="false">
      <c r="A3922" s="106" t="s">
        <v>6530</v>
      </c>
      <c r="B3922" s="106" t="s">
        <v>5788</v>
      </c>
    </row>
    <row r="3923" customFormat="false" ht="13.8" hidden="false" customHeight="false" outlineLevel="0" collapsed="false">
      <c r="A3923" s="106" t="s">
        <v>6531</v>
      </c>
      <c r="B3923" s="106" t="s">
        <v>5788</v>
      </c>
    </row>
    <row r="3924" customFormat="false" ht="13.8" hidden="false" customHeight="false" outlineLevel="0" collapsed="false">
      <c r="A3924" s="106" t="s">
        <v>6532</v>
      </c>
      <c r="B3924" s="106" t="s">
        <v>5788</v>
      </c>
    </row>
    <row r="3925" customFormat="false" ht="13.8" hidden="false" customHeight="false" outlineLevel="0" collapsed="false">
      <c r="A3925" s="106" t="s">
        <v>6533</v>
      </c>
      <c r="B3925" s="106" t="s">
        <v>5788</v>
      </c>
    </row>
    <row r="3926" customFormat="false" ht="13.8" hidden="false" customHeight="false" outlineLevel="0" collapsed="false">
      <c r="A3926" s="106" t="s">
        <v>6534</v>
      </c>
      <c r="B3926" s="106" t="s">
        <v>5788</v>
      </c>
    </row>
    <row r="3927" customFormat="false" ht="13.8" hidden="false" customHeight="false" outlineLevel="0" collapsed="false">
      <c r="A3927" s="106" t="s">
        <v>6535</v>
      </c>
      <c r="B3927" s="106" t="s">
        <v>5788</v>
      </c>
    </row>
    <row r="3928" customFormat="false" ht="13.8" hidden="false" customHeight="false" outlineLevel="0" collapsed="false">
      <c r="A3928" s="106" t="s">
        <v>6536</v>
      </c>
      <c r="B3928" s="106" t="s">
        <v>5788</v>
      </c>
    </row>
    <row r="3929" customFormat="false" ht="13.8" hidden="false" customHeight="false" outlineLevel="0" collapsed="false">
      <c r="A3929" s="106" t="s">
        <v>6537</v>
      </c>
      <c r="B3929" s="106" t="s">
        <v>5788</v>
      </c>
    </row>
    <row r="3930" customFormat="false" ht="13.8" hidden="false" customHeight="false" outlineLevel="0" collapsed="false">
      <c r="A3930" s="106" t="s">
        <v>6538</v>
      </c>
      <c r="B3930" s="106" t="s">
        <v>5788</v>
      </c>
    </row>
    <row r="3931" customFormat="false" ht="13.8" hidden="false" customHeight="false" outlineLevel="0" collapsed="false">
      <c r="A3931" s="106" t="s">
        <v>6539</v>
      </c>
      <c r="B3931" s="106" t="s">
        <v>5788</v>
      </c>
    </row>
    <row r="3932" customFormat="false" ht="13.8" hidden="false" customHeight="false" outlineLevel="0" collapsed="false">
      <c r="A3932" s="106" t="s">
        <v>6540</v>
      </c>
      <c r="B3932" s="106" t="s">
        <v>5788</v>
      </c>
    </row>
    <row r="3933" customFormat="false" ht="13.8" hidden="false" customHeight="false" outlineLevel="0" collapsed="false">
      <c r="A3933" s="106" t="s">
        <v>6541</v>
      </c>
      <c r="B3933" s="106" t="s">
        <v>5788</v>
      </c>
    </row>
    <row r="3934" customFormat="false" ht="13.8" hidden="false" customHeight="false" outlineLevel="0" collapsed="false">
      <c r="A3934" s="106" t="s">
        <v>6542</v>
      </c>
      <c r="B3934" s="106" t="s">
        <v>5788</v>
      </c>
    </row>
    <row r="3935" customFormat="false" ht="13.8" hidden="false" customHeight="false" outlineLevel="0" collapsed="false">
      <c r="A3935" s="106" t="s">
        <v>6543</v>
      </c>
      <c r="B3935" s="106" t="s">
        <v>5788</v>
      </c>
    </row>
    <row r="3936" customFormat="false" ht="13.8" hidden="false" customHeight="false" outlineLevel="0" collapsed="false">
      <c r="A3936" s="106" t="s">
        <v>6544</v>
      </c>
      <c r="B3936" s="106" t="s">
        <v>5788</v>
      </c>
    </row>
    <row r="3937" customFormat="false" ht="13.8" hidden="false" customHeight="false" outlineLevel="0" collapsed="false">
      <c r="A3937" s="106" t="s">
        <v>6545</v>
      </c>
      <c r="B3937" s="106" t="s">
        <v>5788</v>
      </c>
    </row>
    <row r="3938" customFormat="false" ht="13.8" hidden="false" customHeight="false" outlineLevel="0" collapsed="false">
      <c r="A3938" s="106" t="s">
        <v>6546</v>
      </c>
      <c r="B3938" s="106" t="s">
        <v>5788</v>
      </c>
    </row>
    <row r="3939" customFormat="false" ht="13.8" hidden="false" customHeight="false" outlineLevel="0" collapsed="false">
      <c r="A3939" s="106" t="s">
        <v>6547</v>
      </c>
      <c r="B3939" s="106" t="s">
        <v>5788</v>
      </c>
    </row>
    <row r="3940" customFormat="false" ht="13.8" hidden="false" customHeight="false" outlineLevel="0" collapsed="false">
      <c r="A3940" s="106" t="s">
        <v>6548</v>
      </c>
      <c r="B3940" s="106" t="s">
        <v>5788</v>
      </c>
    </row>
    <row r="3941" customFormat="false" ht="13.8" hidden="false" customHeight="false" outlineLevel="0" collapsed="false">
      <c r="A3941" s="106" t="s">
        <v>6549</v>
      </c>
      <c r="B3941" s="106" t="s">
        <v>5788</v>
      </c>
    </row>
    <row r="3942" customFormat="false" ht="13.8" hidden="false" customHeight="false" outlineLevel="0" collapsed="false">
      <c r="A3942" s="106" t="s">
        <v>6550</v>
      </c>
      <c r="B3942" s="106" t="s">
        <v>5788</v>
      </c>
    </row>
    <row r="3943" customFormat="false" ht="13.8" hidden="false" customHeight="false" outlineLevel="0" collapsed="false">
      <c r="A3943" s="106" t="s">
        <v>6551</v>
      </c>
      <c r="B3943" s="106" t="s">
        <v>5788</v>
      </c>
    </row>
    <row r="3944" customFormat="false" ht="13.8" hidden="false" customHeight="false" outlineLevel="0" collapsed="false">
      <c r="A3944" s="106" t="s">
        <v>6552</v>
      </c>
      <c r="B3944" s="106" t="s">
        <v>5788</v>
      </c>
    </row>
    <row r="3945" customFormat="false" ht="13.8" hidden="false" customHeight="false" outlineLevel="0" collapsed="false">
      <c r="A3945" s="106" t="s">
        <v>6553</v>
      </c>
      <c r="B3945" s="106" t="s">
        <v>5788</v>
      </c>
    </row>
    <row r="3946" customFormat="false" ht="13.8" hidden="false" customHeight="false" outlineLevel="0" collapsed="false">
      <c r="A3946" s="106" t="s">
        <v>6554</v>
      </c>
      <c r="B3946" s="106" t="s">
        <v>5788</v>
      </c>
    </row>
    <row r="3947" customFormat="false" ht="13.8" hidden="false" customHeight="false" outlineLevel="0" collapsed="false">
      <c r="A3947" s="106" t="s">
        <v>6555</v>
      </c>
      <c r="B3947" s="106" t="s">
        <v>5788</v>
      </c>
    </row>
    <row r="3948" customFormat="false" ht="13.8" hidden="false" customHeight="false" outlineLevel="0" collapsed="false">
      <c r="A3948" s="106" t="s">
        <v>6556</v>
      </c>
      <c r="B3948" s="106" t="s">
        <v>5788</v>
      </c>
    </row>
    <row r="3949" customFormat="false" ht="13.8" hidden="false" customHeight="false" outlineLevel="0" collapsed="false">
      <c r="A3949" s="106" t="s">
        <v>6557</v>
      </c>
      <c r="B3949" s="106" t="s">
        <v>5788</v>
      </c>
    </row>
    <row r="3950" customFormat="false" ht="13.8" hidden="false" customHeight="false" outlineLevel="0" collapsed="false">
      <c r="A3950" s="106" t="s">
        <v>6558</v>
      </c>
      <c r="B3950" s="106" t="s">
        <v>5788</v>
      </c>
    </row>
    <row r="3951" customFormat="false" ht="13.8" hidden="false" customHeight="false" outlineLevel="0" collapsed="false">
      <c r="A3951" s="106" t="s">
        <v>6559</v>
      </c>
      <c r="B3951" s="106" t="s">
        <v>5788</v>
      </c>
    </row>
    <row r="3952" customFormat="false" ht="13.8" hidden="false" customHeight="false" outlineLevel="0" collapsed="false">
      <c r="A3952" s="106" t="s">
        <v>6560</v>
      </c>
      <c r="B3952" s="106" t="s">
        <v>5788</v>
      </c>
    </row>
    <row r="3953" customFormat="false" ht="13.8" hidden="false" customHeight="false" outlineLevel="0" collapsed="false">
      <c r="A3953" s="106" t="s">
        <v>6561</v>
      </c>
      <c r="B3953" s="106" t="s">
        <v>5788</v>
      </c>
    </row>
    <row r="3954" customFormat="false" ht="13.8" hidden="false" customHeight="false" outlineLevel="0" collapsed="false">
      <c r="A3954" s="106" t="s">
        <v>6562</v>
      </c>
      <c r="B3954" s="106" t="s">
        <v>5788</v>
      </c>
    </row>
    <row r="3955" customFormat="false" ht="13.8" hidden="false" customHeight="false" outlineLevel="0" collapsed="false">
      <c r="A3955" s="106" t="s">
        <v>6563</v>
      </c>
      <c r="B3955" s="106" t="s">
        <v>5788</v>
      </c>
    </row>
    <row r="3956" customFormat="false" ht="13.8" hidden="false" customHeight="false" outlineLevel="0" collapsed="false">
      <c r="A3956" s="106" t="s">
        <v>6564</v>
      </c>
      <c r="B3956" s="106" t="s">
        <v>5788</v>
      </c>
    </row>
    <row r="3957" customFormat="false" ht="13.8" hidden="false" customHeight="false" outlineLevel="0" collapsed="false">
      <c r="A3957" s="106" t="s">
        <v>6565</v>
      </c>
      <c r="B3957" s="106" t="s">
        <v>5788</v>
      </c>
    </row>
    <row r="3958" customFormat="false" ht="13.8" hidden="false" customHeight="false" outlineLevel="0" collapsed="false">
      <c r="A3958" s="106" t="s">
        <v>6566</v>
      </c>
      <c r="B3958" s="106" t="s">
        <v>5788</v>
      </c>
    </row>
    <row r="3959" customFormat="false" ht="13.8" hidden="false" customHeight="false" outlineLevel="0" collapsed="false">
      <c r="A3959" s="106" t="s">
        <v>6567</v>
      </c>
      <c r="B3959" s="106" t="s">
        <v>5788</v>
      </c>
    </row>
    <row r="3960" customFormat="false" ht="13.8" hidden="false" customHeight="false" outlineLevel="0" collapsed="false">
      <c r="A3960" s="106" t="s">
        <v>6568</v>
      </c>
      <c r="B3960" s="106" t="s">
        <v>5788</v>
      </c>
    </row>
    <row r="3961" customFormat="false" ht="13.8" hidden="false" customHeight="false" outlineLevel="0" collapsed="false">
      <c r="A3961" s="106" t="s">
        <v>6569</v>
      </c>
      <c r="B3961" s="106" t="s">
        <v>5788</v>
      </c>
    </row>
    <row r="3962" customFormat="false" ht="13.8" hidden="false" customHeight="false" outlineLevel="0" collapsed="false">
      <c r="A3962" s="106" t="s">
        <v>6570</v>
      </c>
      <c r="B3962" s="106" t="s">
        <v>5788</v>
      </c>
    </row>
    <row r="3963" customFormat="false" ht="13.8" hidden="false" customHeight="false" outlineLevel="0" collapsed="false">
      <c r="A3963" s="106" t="s">
        <v>6571</v>
      </c>
      <c r="B3963" s="106" t="s">
        <v>5788</v>
      </c>
    </row>
    <row r="3964" customFormat="false" ht="13.8" hidden="false" customHeight="false" outlineLevel="0" collapsed="false">
      <c r="A3964" s="106" t="s">
        <v>6572</v>
      </c>
      <c r="B3964" s="106" t="s">
        <v>5788</v>
      </c>
    </row>
    <row r="3965" customFormat="false" ht="13.8" hidden="false" customHeight="false" outlineLevel="0" collapsed="false">
      <c r="A3965" s="106" t="s">
        <v>6573</v>
      </c>
      <c r="B3965" s="106" t="s">
        <v>5788</v>
      </c>
    </row>
    <row r="3966" customFormat="false" ht="13.8" hidden="false" customHeight="false" outlineLevel="0" collapsed="false">
      <c r="A3966" s="106" t="s">
        <v>6574</v>
      </c>
      <c r="B3966" s="106" t="s">
        <v>5788</v>
      </c>
    </row>
    <row r="3967" customFormat="false" ht="13.8" hidden="false" customHeight="false" outlineLevel="0" collapsed="false">
      <c r="A3967" s="106" t="s">
        <v>6575</v>
      </c>
      <c r="B3967" s="106" t="s">
        <v>5788</v>
      </c>
    </row>
    <row r="3968" customFormat="false" ht="13.8" hidden="false" customHeight="false" outlineLevel="0" collapsed="false">
      <c r="A3968" s="106" t="s">
        <v>6576</v>
      </c>
      <c r="B3968" s="106" t="s">
        <v>5788</v>
      </c>
    </row>
    <row r="3969" customFormat="false" ht="13.8" hidden="false" customHeight="false" outlineLevel="0" collapsed="false">
      <c r="A3969" s="106" t="s">
        <v>6577</v>
      </c>
      <c r="B3969" s="106" t="s">
        <v>5788</v>
      </c>
    </row>
    <row r="3970" customFormat="false" ht="13.8" hidden="false" customHeight="false" outlineLevel="0" collapsed="false">
      <c r="A3970" s="106" t="s">
        <v>6578</v>
      </c>
      <c r="B3970" s="106" t="s">
        <v>5788</v>
      </c>
    </row>
    <row r="3971" customFormat="false" ht="13.8" hidden="false" customHeight="false" outlineLevel="0" collapsed="false">
      <c r="A3971" s="106" t="s">
        <v>6579</v>
      </c>
      <c r="B3971" s="106" t="s">
        <v>5788</v>
      </c>
    </row>
    <row r="3972" customFormat="false" ht="13.8" hidden="false" customHeight="false" outlineLevel="0" collapsed="false">
      <c r="A3972" s="106" t="s">
        <v>6580</v>
      </c>
      <c r="B3972" s="106" t="s">
        <v>6581</v>
      </c>
    </row>
    <row r="3973" customFormat="false" ht="13.8" hidden="false" customHeight="false" outlineLevel="0" collapsed="false">
      <c r="A3973" s="106" t="s">
        <v>6582</v>
      </c>
      <c r="B3973" s="106" t="s">
        <v>6581</v>
      </c>
    </row>
    <row r="3974" customFormat="false" ht="13.8" hidden="false" customHeight="false" outlineLevel="0" collapsed="false">
      <c r="A3974" s="106" t="s">
        <v>6583</v>
      </c>
      <c r="B3974" s="106" t="s">
        <v>6581</v>
      </c>
    </row>
    <row r="3975" customFormat="false" ht="13.8" hidden="false" customHeight="false" outlineLevel="0" collapsed="false">
      <c r="A3975" s="106" t="s">
        <v>6584</v>
      </c>
      <c r="B3975" s="106" t="s">
        <v>6581</v>
      </c>
    </row>
    <row r="3976" customFormat="false" ht="13.8" hidden="false" customHeight="false" outlineLevel="0" collapsed="false">
      <c r="A3976" s="106" t="s">
        <v>6585</v>
      </c>
      <c r="B3976" s="106" t="s">
        <v>6581</v>
      </c>
    </row>
    <row r="3977" customFormat="false" ht="13.8" hidden="false" customHeight="false" outlineLevel="0" collapsed="false">
      <c r="A3977" s="106" t="s">
        <v>6586</v>
      </c>
      <c r="B3977" s="106" t="s">
        <v>6581</v>
      </c>
    </row>
    <row r="3978" customFormat="false" ht="13.8" hidden="false" customHeight="false" outlineLevel="0" collapsed="false">
      <c r="A3978" s="106" t="s">
        <v>6587</v>
      </c>
      <c r="B3978" s="106" t="s">
        <v>6581</v>
      </c>
    </row>
    <row r="3979" customFormat="false" ht="13.8" hidden="false" customHeight="false" outlineLevel="0" collapsed="false">
      <c r="A3979" s="106" t="s">
        <v>6588</v>
      </c>
      <c r="B3979" s="106" t="s">
        <v>6581</v>
      </c>
    </row>
    <row r="3980" customFormat="false" ht="13.8" hidden="false" customHeight="false" outlineLevel="0" collapsed="false">
      <c r="A3980" s="106" t="s">
        <v>6589</v>
      </c>
      <c r="B3980" s="106" t="s">
        <v>6581</v>
      </c>
    </row>
    <row r="3981" customFormat="false" ht="13.8" hidden="false" customHeight="false" outlineLevel="0" collapsed="false">
      <c r="A3981" s="106" t="s">
        <v>6590</v>
      </c>
      <c r="B3981" s="106" t="s">
        <v>6581</v>
      </c>
    </row>
    <row r="3982" customFormat="false" ht="13.8" hidden="false" customHeight="false" outlineLevel="0" collapsed="false">
      <c r="A3982" s="106" t="s">
        <v>6591</v>
      </c>
      <c r="B3982" s="106" t="s">
        <v>6581</v>
      </c>
    </row>
    <row r="3983" customFormat="false" ht="13.8" hidden="false" customHeight="false" outlineLevel="0" collapsed="false">
      <c r="A3983" s="106" t="s">
        <v>6592</v>
      </c>
      <c r="B3983" s="106" t="s">
        <v>6581</v>
      </c>
    </row>
    <row r="3984" customFormat="false" ht="13.8" hidden="false" customHeight="false" outlineLevel="0" collapsed="false">
      <c r="A3984" s="106" t="s">
        <v>6593</v>
      </c>
      <c r="B3984" s="106" t="s">
        <v>6581</v>
      </c>
    </row>
    <row r="3985" customFormat="false" ht="13.8" hidden="false" customHeight="false" outlineLevel="0" collapsed="false">
      <c r="A3985" s="106" t="s">
        <v>6594</v>
      </c>
      <c r="B3985" s="106" t="s">
        <v>6581</v>
      </c>
    </row>
    <row r="3986" customFormat="false" ht="13.8" hidden="false" customHeight="false" outlineLevel="0" collapsed="false">
      <c r="A3986" s="106" t="s">
        <v>6595</v>
      </c>
      <c r="B3986" s="106" t="s">
        <v>6581</v>
      </c>
    </row>
    <row r="3987" customFormat="false" ht="13.8" hidden="false" customHeight="false" outlineLevel="0" collapsed="false">
      <c r="A3987" s="106" t="s">
        <v>6596</v>
      </c>
      <c r="B3987" s="106" t="s">
        <v>6581</v>
      </c>
    </row>
    <row r="3988" customFormat="false" ht="13.8" hidden="false" customHeight="false" outlineLevel="0" collapsed="false">
      <c r="A3988" s="106" t="s">
        <v>6597</v>
      </c>
      <c r="B3988" s="106" t="s">
        <v>6581</v>
      </c>
    </row>
    <row r="3989" customFormat="false" ht="13.8" hidden="false" customHeight="false" outlineLevel="0" collapsed="false">
      <c r="A3989" s="106" t="s">
        <v>6598</v>
      </c>
      <c r="B3989" s="106" t="s">
        <v>6581</v>
      </c>
    </row>
    <row r="3990" customFormat="false" ht="13.8" hidden="false" customHeight="false" outlineLevel="0" collapsed="false">
      <c r="A3990" s="106" t="s">
        <v>6599</v>
      </c>
      <c r="B3990" s="106" t="s">
        <v>6581</v>
      </c>
    </row>
    <row r="3991" customFormat="false" ht="13.8" hidden="false" customHeight="false" outlineLevel="0" collapsed="false">
      <c r="A3991" s="106" t="s">
        <v>6600</v>
      </c>
      <c r="B3991" s="106" t="s">
        <v>6581</v>
      </c>
    </row>
    <row r="3992" customFormat="false" ht="13.8" hidden="false" customHeight="false" outlineLevel="0" collapsed="false">
      <c r="A3992" s="106" t="s">
        <v>6601</v>
      </c>
      <c r="B3992" s="106" t="s">
        <v>6581</v>
      </c>
    </row>
    <row r="3993" customFormat="false" ht="13.8" hidden="false" customHeight="false" outlineLevel="0" collapsed="false">
      <c r="A3993" s="106" t="s">
        <v>6602</v>
      </c>
      <c r="B3993" s="106" t="s">
        <v>6581</v>
      </c>
    </row>
    <row r="3994" customFormat="false" ht="13.8" hidden="false" customHeight="false" outlineLevel="0" collapsed="false">
      <c r="A3994" s="106" t="s">
        <v>6603</v>
      </c>
      <c r="B3994" s="106" t="s">
        <v>6581</v>
      </c>
    </row>
    <row r="3995" customFormat="false" ht="13.8" hidden="false" customHeight="false" outlineLevel="0" collapsed="false">
      <c r="A3995" s="106" t="s">
        <v>6604</v>
      </c>
      <c r="B3995" s="106" t="s">
        <v>6581</v>
      </c>
    </row>
    <row r="3996" customFormat="false" ht="13.8" hidden="false" customHeight="false" outlineLevel="0" collapsed="false">
      <c r="A3996" s="106" t="s">
        <v>6605</v>
      </c>
      <c r="B3996" s="106" t="s">
        <v>6581</v>
      </c>
    </row>
    <row r="3997" customFormat="false" ht="13.8" hidden="false" customHeight="false" outlineLevel="0" collapsed="false">
      <c r="A3997" s="106" t="s">
        <v>6606</v>
      </c>
      <c r="B3997" s="106" t="s">
        <v>6581</v>
      </c>
    </row>
    <row r="3998" customFormat="false" ht="13.8" hidden="false" customHeight="false" outlineLevel="0" collapsed="false">
      <c r="A3998" s="106" t="s">
        <v>6607</v>
      </c>
      <c r="B3998" s="106" t="s">
        <v>6581</v>
      </c>
    </row>
    <row r="3999" customFormat="false" ht="13.8" hidden="false" customHeight="false" outlineLevel="0" collapsed="false">
      <c r="A3999" s="106" t="s">
        <v>6608</v>
      </c>
      <c r="B3999" s="106" t="s">
        <v>6581</v>
      </c>
    </row>
    <row r="4000" customFormat="false" ht="13.8" hidden="false" customHeight="false" outlineLevel="0" collapsed="false">
      <c r="A4000" s="106" t="s">
        <v>6609</v>
      </c>
      <c r="B4000" s="106" t="s">
        <v>6581</v>
      </c>
    </row>
    <row r="4001" customFormat="false" ht="13.8" hidden="false" customHeight="false" outlineLevel="0" collapsed="false">
      <c r="A4001" s="106" t="s">
        <v>6610</v>
      </c>
      <c r="B4001" s="106" t="s">
        <v>6581</v>
      </c>
    </row>
    <row r="4002" customFormat="false" ht="13.8" hidden="false" customHeight="false" outlineLevel="0" collapsed="false">
      <c r="A4002" s="106" t="s">
        <v>6611</v>
      </c>
      <c r="B4002" s="106" t="s">
        <v>6581</v>
      </c>
    </row>
    <row r="4003" customFormat="false" ht="13.8" hidden="false" customHeight="false" outlineLevel="0" collapsed="false">
      <c r="A4003" s="106" t="s">
        <v>6612</v>
      </c>
      <c r="B4003" s="106" t="s">
        <v>6581</v>
      </c>
    </row>
    <row r="4004" customFormat="false" ht="13.8" hidden="false" customHeight="false" outlineLevel="0" collapsed="false">
      <c r="A4004" s="106" t="s">
        <v>6613</v>
      </c>
      <c r="B4004" s="106" t="s">
        <v>6581</v>
      </c>
    </row>
    <row r="4005" customFormat="false" ht="13.8" hidden="false" customHeight="false" outlineLevel="0" collapsed="false">
      <c r="A4005" s="106" t="s">
        <v>6614</v>
      </c>
      <c r="B4005" s="106" t="s">
        <v>6581</v>
      </c>
    </row>
    <row r="4006" customFormat="false" ht="13.8" hidden="false" customHeight="false" outlineLevel="0" collapsed="false">
      <c r="A4006" s="106" t="s">
        <v>6615</v>
      </c>
      <c r="B4006" s="106" t="s">
        <v>6581</v>
      </c>
    </row>
    <row r="4007" customFormat="false" ht="13.8" hidden="false" customHeight="false" outlineLevel="0" collapsed="false">
      <c r="A4007" s="106" t="s">
        <v>6616</v>
      </c>
      <c r="B4007" s="106" t="s">
        <v>6581</v>
      </c>
    </row>
    <row r="4008" customFormat="false" ht="13.8" hidden="false" customHeight="false" outlineLevel="0" collapsed="false">
      <c r="A4008" s="106" t="s">
        <v>6617</v>
      </c>
      <c r="B4008" s="106" t="s">
        <v>6581</v>
      </c>
    </row>
    <row r="4009" customFormat="false" ht="13.8" hidden="false" customHeight="false" outlineLevel="0" collapsed="false">
      <c r="A4009" s="106" t="s">
        <v>6618</v>
      </c>
      <c r="B4009" s="106" t="s">
        <v>6581</v>
      </c>
    </row>
    <row r="4010" customFormat="false" ht="13.8" hidden="false" customHeight="false" outlineLevel="0" collapsed="false">
      <c r="A4010" s="106" t="s">
        <v>6619</v>
      </c>
      <c r="B4010" s="106" t="s">
        <v>6581</v>
      </c>
    </row>
    <row r="4011" customFormat="false" ht="13.8" hidden="false" customHeight="false" outlineLevel="0" collapsed="false">
      <c r="A4011" s="106" t="s">
        <v>6620</v>
      </c>
      <c r="B4011" s="106" t="s">
        <v>6581</v>
      </c>
    </row>
    <row r="4012" customFormat="false" ht="13.8" hidden="false" customHeight="false" outlineLevel="0" collapsed="false">
      <c r="A4012" s="106" t="s">
        <v>6621</v>
      </c>
      <c r="B4012" s="106" t="s">
        <v>6581</v>
      </c>
    </row>
    <row r="4013" customFormat="false" ht="13.8" hidden="false" customHeight="false" outlineLevel="0" collapsed="false">
      <c r="A4013" s="106" t="s">
        <v>6622</v>
      </c>
      <c r="B4013" s="106" t="s">
        <v>6581</v>
      </c>
    </row>
    <row r="4014" customFormat="false" ht="13.8" hidden="false" customHeight="false" outlineLevel="0" collapsed="false">
      <c r="A4014" s="106" t="s">
        <v>6623</v>
      </c>
      <c r="B4014" s="106" t="s">
        <v>6581</v>
      </c>
    </row>
    <row r="4015" customFormat="false" ht="13.8" hidden="false" customHeight="false" outlineLevel="0" collapsed="false">
      <c r="A4015" s="106" t="s">
        <v>6624</v>
      </c>
      <c r="B4015" s="106" t="s">
        <v>6581</v>
      </c>
    </row>
    <row r="4016" customFormat="false" ht="13.8" hidden="false" customHeight="false" outlineLevel="0" collapsed="false">
      <c r="A4016" s="106" t="s">
        <v>6625</v>
      </c>
      <c r="B4016" s="106" t="s">
        <v>6581</v>
      </c>
    </row>
    <row r="4017" customFormat="false" ht="13.8" hidden="false" customHeight="false" outlineLevel="0" collapsed="false">
      <c r="A4017" s="106" t="s">
        <v>6626</v>
      </c>
      <c r="B4017" s="106" t="s">
        <v>6581</v>
      </c>
    </row>
    <row r="4018" customFormat="false" ht="13.8" hidden="false" customHeight="false" outlineLevel="0" collapsed="false">
      <c r="A4018" s="106" t="s">
        <v>6627</v>
      </c>
      <c r="B4018" s="106" t="s">
        <v>6581</v>
      </c>
    </row>
    <row r="4019" customFormat="false" ht="13.8" hidden="false" customHeight="false" outlineLevel="0" collapsed="false">
      <c r="A4019" s="106" t="s">
        <v>6628</v>
      </c>
      <c r="B4019" s="106" t="s">
        <v>6581</v>
      </c>
    </row>
    <row r="4020" customFormat="false" ht="13.8" hidden="false" customHeight="false" outlineLevel="0" collapsed="false">
      <c r="A4020" s="106" t="s">
        <v>6629</v>
      </c>
      <c r="B4020" s="106" t="s">
        <v>6581</v>
      </c>
    </row>
    <row r="4021" customFormat="false" ht="13.8" hidden="false" customHeight="false" outlineLevel="0" collapsed="false">
      <c r="A4021" s="106" t="s">
        <v>6630</v>
      </c>
      <c r="B4021" s="106" t="s">
        <v>6581</v>
      </c>
    </row>
    <row r="4022" customFormat="false" ht="13.8" hidden="false" customHeight="false" outlineLevel="0" collapsed="false">
      <c r="A4022" s="106" t="s">
        <v>6631</v>
      </c>
      <c r="B4022" s="106" t="s">
        <v>6581</v>
      </c>
    </row>
    <row r="4023" customFormat="false" ht="13.8" hidden="false" customHeight="false" outlineLevel="0" collapsed="false">
      <c r="A4023" s="106" t="s">
        <v>6632</v>
      </c>
      <c r="B4023" s="106" t="s">
        <v>6581</v>
      </c>
    </row>
    <row r="4024" customFormat="false" ht="13.8" hidden="false" customHeight="false" outlineLevel="0" collapsed="false">
      <c r="A4024" s="106" t="s">
        <v>6633</v>
      </c>
      <c r="B4024" s="106" t="s">
        <v>6581</v>
      </c>
    </row>
    <row r="4025" customFormat="false" ht="13.8" hidden="false" customHeight="false" outlineLevel="0" collapsed="false">
      <c r="A4025" s="106" t="s">
        <v>6634</v>
      </c>
      <c r="B4025" s="106" t="s">
        <v>6581</v>
      </c>
    </row>
    <row r="4026" customFormat="false" ht="13.8" hidden="false" customHeight="false" outlineLevel="0" collapsed="false">
      <c r="A4026" s="106" t="s">
        <v>6635</v>
      </c>
      <c r="B4026" s="106" t="s">
        <v>6581</v>
      </c>
    </row>
    <row r="4027" customFormat="false" ht="13.8" hidden="false" customHeight="false" outlineLevel="0" collapsed="false">
      <c r="A4027" s="106" t="s">
        <v>6636</v>
      </c>
      <c r="B4027" s="106" t="s">
        <v>6581</v>
      </c>
    </row>
    <row r="4028" customFormat="false" ht="13.8" hidden="false" customHeight="false" outlineLevel="0" collapsed="false">
      <c r="A4028" s="106" t="s">
        <v>6637</v>
      </c>
      <c r="B4028" s="106" t="s">
        <v>6581</v>
      </c>
    </row>
    <row r="4029" customFormat="false" ht="13.8" hidden="false" customHeight="false" outlineLevel="0" collapsed="false">
      <c r="A4029" s="106" t="s">
        <v>6638</v>
      </c>
      <c r="B4029" s="106" t="s">
        <v>6581</v>
      </c>
    </row>
    <row r="4030" customFormat="false" ht="13.8" hidden="false" customHeight="false" outlineLevel="0" collapsed="false">
      <c r="A4030" s="106" t="s">
        <v>6639</v>
      </c>
      <c r="B4030" s="106" t="s">
        <v>6581</v>
      </c>
    </row>
    <row r="4031" customFormat="false" ht="13.8" hidden="false" customHeight="false" outlineLevel="0" collapsed="false">
      <c r="A4031" s="106" t="s">
        <v>6640</v>
      </c>
      <c r="B4031" s="106" t="s">
        <v>6581</v>
      </c>
    </row>
    <row r="4032" customFormat="false" ht="13.8" hidden="false" customHeight="false" outlineLevel="0" collapsed="false">
      <c r="A4032" s="106" t="s">
        <v>6641</v>
      </c>
      <c r="B4032" s="106" t="s">
        <v>6581</v>
      </c>
    </row>
    <row r="4033" customFormat="false" ht="13.8" hidden="false" customHeight="false" outlineLevel="0" collapsed="false">
      <c r="A4033" s="106" t="s">
        <v>6642</v>
      </c>
      <c r="B4033" s="106" t="s">
        <v>6581</v>
      </c>
    </row>
    <row r="4034" customFormat="false" ht="13.8" hidden="false" customHeight="false" outlineLevel="0" collapsed="false">
      <c r="A4034" s="106" t="s">
        <v>6643</v>
      </c>
      <c r="B4034" s="106" t="s">
        <v>6581</v>
      </c>
    </row>
    <row r="4035" customFormat="false" ht="13.8" hidden="false" customHeight="false" outlineLevel="0" collapsed="false">
      <c r="A4035" s="106" t="s">
        <v>6644</v>
      </c>
      <c r="B4035" s="106" t="s">
        <v>6581</v>
      </c>
    </row>
    <row r="4036" customFormat="false" ht="13.8" hidden="false" customHeight="false" outlineLevel="0" collapsed="false">
      <c r="A4036" s="106" t="s">
        <v>6645</v>
      </c>
      <c r="B4036" s="106" t="s">
        <v>6646</v>
      </c>
    </row>
    <row r="4037" customFormat="false" ht="13.8" hidden="false" customHeight="false" outlineLevel="0" collapsed="false">
      <c r="A4037" s="106" t="s">
        <v>6647</v>
      </c>
      <c r="B4037" s="106" t="s">
        <v>6646</v>
      </c>
    </row>
    <row r="4038" customFormat="false" ht="13.8" hidden="false" customHeight="false" outlineLevel="0" collapsed="false">
      <c r="A4038" s="106" t="s">
        <v>6648</v>
      </c>
      <c r="B4038" s="106" t="s">
        <v>6646</v>
      </c>
    </row>
    <row r="4039" customFormat="false" ht="13.8" hidden="false" customHeight="false" outlineLevel="0" collapsed="false">
      <c r="A4039" s="106" t="s">
        <v>6649</v>
      </c>
      <c r="B4039" s="106" t="s">
        <v>6646</v>
      </c>
    </row>
    <row r="4040" customFormat="false" ht="13.8" hidden="false" customHeight="false" outlineLevel="0" collapsed="false">
      <c r="A4040" s="106" t="s">
        <v>6650</v>
      </c>
      <c r="B4040" s="106" t="s">
        <v>6646</v>
      </c>
    </row>
    <row r="4041" customFormat="false" ht="13.8" hidden="false" customHeight="false" outlineLevel="0" collapsed="false">
      <c r="A4041" s="106" t="s">
        <v>6651</v>
      </c>
      <c r="B4041" s="106" t="s">
        <v>6646</v>
      </c>
    </row>
    <row r="4042" customFormat="false" ht="13.8" hidden="false" customHeight="false" outlineLevel="0" collapsed="false">
      <c r="A4042" s="106" t="s">
        <v>6652</v>
      </c>
      <c r="B4042" s="106" t="s">
        <v>6646</v>
      </c>
    </row>
    <row r="4043" customFormat="false" ht="13.8" hidden="false" customHeight="false" outlineLevel="0" collapsed="false">
      <c r="A4043" s="106" t="s">
        <v>6653</v>
      </c>
      <c r="B4043" s="106" t="s">
        <v>6646</v>
      </c>
    </row>
    <row r="4044" customFormat="false" ht="13.8" hidden="false" customHeight="false" outlineLevel="0" collapsed="false">
      <c r="A4044" s="106" t="s">
        <v>6654</v>
      </c>
      <c r="B4044" s="106" t="s">
        <v>6646</v>
      </c>
    </row>
    <row r="4045" customFormat="false" ht="13.8" hidden="false" customHeight="false" outlineLevel="0" collapsed="false">
      <c r="A4045" s="106" t="s">
        <v>6655</v>
      </c>
      <c r="B4045" s="106" t="s">
        <v>6646</v>
      </c>
    </row>
    <row r="4046" customFormat="false" ht="13.8" hidden="false" customHeight="false" outlineLevel="0" collapsed="false">
      <c r="A4046" s="106" t="s">
        <v>6656</v>
      </c>
      <c r="B4046" s="106" t="s">
        <v>6646</v>
      </c>
    </row>
    <row r="4047" customFormat="false" ht="13.8" hidden="false" customHeight="false" outlineLevel="0" collapsed="false">
      <c r="A4047" s="106" t="s">
        <v>6657</v>
      </c>
      <c r="B4047" s="106" t="s">
        <v>6646</v>
      </c>
    </row>
    <row r="4048" customFormat="false" ht="13.8" hidden="false" customHeight="false" outlineLevel="0" collapsed="false">
      <c r="A4048" s="106" t="s">
        <v>6658</v>
      </c>
      <c r="B4048" s="106" t="s">
        <v>6646</v>
      </c>
    </row>
    <row r="4049" customFormat="false" ht="13.8" hidden="false" customHeight="false" outlineLevel="0" collapsed="false">
      <c r="A4049" s="106" t="s">
        <v>6659</v>
      </c>
      <c r="B4049" s="106" t="s">
        <v>6646</v>
      </c>
    </row>
    <row r="4050" customFormat="false" ht="13.8" hidden="false" customHeight="false" outlineLevel="0" collapsed="false">
      <c r="A4050" s="106" t="s">
        <v>6660</v>
      </c>
      <c r="B4050" s="106" t="s">
        <v>6646</v>
      </c>
    </row>
    <row r="4051" customFormat="false" ht="13.8" hidden="false" customHeight="false" outlineLevel="0" collapsed="false">
      <c r="A4051" s="106" t="s">
        <v>6661</v>
      </c>
      <c r="B4051" s="106" t="s">
        <v>6646</v>
      </c>
    </row>
    <row r="4052" customFormat="false" ht="13.8" hidden="false" customHeight="false" outlineLevel="0" collapsed="false">
      <c r="A4052" s="106" t="s">
        <v>6662</v>
      </c>
      <c r="B4052" s="106" t="s">
        <v>6646</v>
      </c>
    </row>
    <row r="4053" customFormat="false" ht="13.8" hidden="false" customHeight="false" outlineLevel="0" collapsed="false">
      <c r="A4053" s="106" t="s">
        <v>6663</v>
      </c>
      <c r="B4053" s="106" t="s">
        <v>6646</v>
      </c>
    </row>
    <row r="4054" customFormat="false" ht="13.8" hidden="false" customHeight="false" outlineLevel="0" collapsed="false">
      <c r="A4054" s="106" t="s">
        <v>6664</v>
      </c>
      <c r="B4054" s="106" t="s">
        <v>6646</v>
      </c>
    </row>
    <row r="4055" customFormat="false" ht="13.8" hidden="false" customHeight="false" outlineLevel="0" collapsed="false">
      <c r="A4055" s="106" t="s">
        <v>6665</v>
      </c>
      <c r="B4055" s="106" t="s">
        <v>6646</v>
      </c>
    </row>
    <row r="4056" customFormat="false" ht="13.8" hidden="false" customHeight="false" outlineLevel="0" collapsed="false">
      <c r="A4056" s="106" t="s">
        <v>6666</v>
      </c>
      <c r="B4056" s="106" t="s">
        <v>6667</v>
      </c>
    </row>
    <row r="4057" customFormat="false" ht="13.8" hidden="false" customHeight="false" outlineLevel="0" collapsed="false">
      <c r="A4057" s="106" t="s">
        <v>6668</v>
      </c>
      <c r="B4057" s="106" t="s">
        <v>6667</v>
      </c>
    </row>
    <row r="4058" customFormat="false" ht="13.8" hidden="false" customHeight="false" outlineLevel="0" collapsed="false">
      <c r="A4058" s="106" t="s">
        <v>6669</v>
      </c>
      <c r="B4058" s="106" t="s">
        <v>6667</v>
      </c>
    </row>
    <row r="4059" customFormat="false" ht="13.8" hidden="false" customHeight="false" outlineLevel="0" collapsed="false">
      <c r="A4059" s="106" t="s">
        <v>6670</v>
      </c>
      <c r="B4059" s="106" t="s">
        <v>6667</v>
      </c>
    </row>
    <row r="4060" customFormat="false" ht="13.8" hidden="false" customHeight="false" outlineLevel="0" collapsed="false">
      <c r="A4060" s="106" t="s">
        <v>6671</v>
      </c>
      <c r="B4060" s="106" t="s">
        <v>6667</v>
      </c>
    </row>
    <row r="4061" customFormat="false" ht="13.8" hidden="false" customHeight="false" outlineLevel="0" collapsed="false">
      <c r="A4061" s="106" t="s">
        <v>6672</v>
      </c>
      <c r="B4061" s="106" t="s">
        <v>6667</v>
      </c>
    </row>
    <row r="4062" customFormat="false" ht="13.8" hidden="false" customHeight="false" outlineLevel="0" collapsed="false">
      <c r="A4062" s="106" t="s">
        <v>6673</v>
      </c>
      <c r="B4062" s="106" t="s">
        <v>6667</v>
      </c>
    </row>
    <row r="4063" customFormat="false" ht="13.8" hidden="false" customHeight="false" outlineLevel="0" collapsed="false">
      <c r="A4063" s="106" t="s">
        <v>6674</v>
      </c>
      <c r="B4063" s="106" t="s">
        <v>6667</v>
      </c>
    </row>
    <row r="4064" customFormat="false" ht="13.8" hidden="false" customHeight="false" outlineLevel="0" collapsed="false">
      <c r="A4064" s="106" t="s">
        <v>6675</v>
      </c>
      <c r="B4064" s="106" t="s">
        <v>6667</v>
      </c>
    </row>
    <row r="4065" customFormat="false" ht="13.8" hidden="false" customHeight="false" outlineLevel="0" collapsed="false">
      <c r="A4065" s="106" t="s">
        <v>6676</v>
      </c>
      <c r="B4065" s="106" t="s">
        <v>6667</v>
      </c>
    </row>
    <row r="4066" customFormat="false" ht="13.8" hidden="false" customHeight="false" outlineLevel="0" collapsed="false">
      <c r="A4066" s="106" t="s">
        <v>6677</v>
      </c>
      <c r="B4066" s="106" t="s">
        <v>6667</v>
      </c>
    </row>
    <row r="4067" customFormat="false" ht="13.8" hidden="false" customHeight="false" outlineLevel="0" collapsed="false">
      <c r="A4067" s="106" t="s">
        <v>6678</v>
      </c>
      <c r="B4067" s="106" t="s">
        <v>6667</v>
      </c>
    </row>
    <row r="4068" customFormat="false" ht="13.8" hidden="false" customHeight="false" outlineLevel="0" collapsed="false">
      <c r="A4068" s="106" t="s">
        <v>6679</v>
      </c>
      <c r="B4068" s="106" t="s">
        <v>6667</v>
      </c>
    </row>
    <row r="4069" customFormat="false" ht="13.8" hidden="false" customHeight="false" outlineLevel="0" collapsed="false">
      <c r="A4069" s="106" t="s">
        <v>6680</v>
      </c>
      <c r="B4069" s="106" t="s">
        <v>6667</v>
      </c>
    </row>
    <row r="4070" customFormat="false" ht="13.8" hidden="false" customHeight="false" outlineLevel="0" collapsed="false">
      <c r="A4070" s="106" t="s">
        <v>6681</v>
      </c>
      <c r="B4070" s="106" t="s">
        <v>6667</v>
      </c>
    </row>
    <row r="4071" customFormat="false" ht="13.8" hidden="false" customHeight="false" outlineLevel="0" collapsed="false">
      <c r="A4071" s="106" t="s">
        <v>6682</v>
      </c>
      <c r="B4071" s="106" t="s">
        <v>6667</v>
      </c>
    </row>
    <row r="4072" customFormat="false" ht="13.8" hidden="false" customHeight="false" outlineLevel="0" collapsed="false">
      <c r="A4072" s="106" t="s">
        <v>6683</v>
      </c>
      <c r="B4072" s="106" t="s">
        <v>6667</v>
      </c>
    </row>
    <row r="4073" customFormat="false" ht="13.8" hidden="false" customHeight="false" outlineLevel="0" collapsed="false">
      <c r="A4073" s="106" t="s">
        <v>6684</v>
      </c>
      <c r="B4073" s="106" t="s">
        <v>6667</v>
      </c>
    </row>
    <row r="4074" customFormat="false" ht="13.8" hidden="false" customHeight="false" outlineLevel="0" collapsed="false">
      <c r="A4074" s="106" t="s">
        <v>6685</v>
      </c>
      <c r="B4074" s="106" t="s">
        <v>6667</v>
      </c>
    </row>
    <row r="4075" customFormat="false" ht="13.8" hidden="false" customHeight="false" outlineLevel="0" collapsed="false">
      <c r="A4075" s="106" t="s">
        <v>6686</v>
      </c>
      <c r="B4075" s="106" t="s">
        <v>6667</v>
      </c>
    </row>
    <row r="4076" customFormat="false" ht="13.8" hidden="false" customHeight="false" outlineLevel="0" collapsed="false">
      <c r="A4076" s="106" t="s">
        <v>6687</v>
      </c>
      <c r="B4076" s="106" t="s">
        <v>6667</v>
      </c>
    </row>
    <row r="4077" customFormat="false" ht="13.8" hidden="false" customHeight="false" outlineLevel="0" collapsed="false">
      <c r="A4077" s="106" t="s">
        <v>6688</v>
      </c>
      <c r="B4077" s="106" t="s">
        <v>6667</v>
      </c>
    </row>
    <row r="4078" customFormat="false" ht="13.8" hidden="false" customHeight="false" outlineLevel="0" collapsed="false">
      <c r="A4078" s="106" t="s">
        <v>6689</v>
      </c>
      <c r="B4078" s="106" t="s">
        <v>6667</v>
      </c>
    </row>
    <row r="4079" customFormat="false" ht="13.8" hidden="false" customHeight="false" outlineLevel="0" collapsed="false">
      <c r="A4079" s="106" t="s">
        <v>6690</v>
      </c>
      <c r="B4079" s="106" t="s">
        <v>6667</v>
      </c>
    </row>
    <row r="4080" customFormat="false" ht="13.8" hidden="false" customHeight="false" outlineLevel="0" collapsed="false">
      <c r="A4080" s="106" t="s">
        <v>6691</v>
      </c>
      <c r="B4080" s="106" t="s">
        <v>6667</v>
      </c>
    </row>
    <row r="4081" customFormat="false" ht="13.8" hidden="false" customHeight="false" outlineLevel="0" collapsed="false">
      <c r="A4081" s="106" t="s">
        <v>6692</v>
      </c>
      <c r="B4081" s="106" t="s">
        <v>6667</v>
      </c>
    </row>
    <row r="4082" customFormat="false" ht="13.8" hidden="false" customHeight="false" outlineLevel="0" collapsed="false">
      <c r="A4082" s="106" t="s">
        <v>6693</v>
      </c>
      <c r="B4082" s="106" t="s">
        <v>6667</v>
      </c>
    </row>
    <row r="4083" customFormat="false" ht="13.8" hidden="false" customHeight="false" outlineLevel="0" collapsed="false">
      <c r="A4083" s="106" t="s">
        <v>6694</v>
      </c>
      <c r="B4083" s="106" t="s">
        <v>6667</v>
      </c>
    </row>
    <row r="4084" customFormat="false" ht="13.8" hidden="false" customHeight="false" outlineLevel="0" collapsed="false">
      <c r="A4084" s="106" t="s">
        <v>6695</v>
      </c>
      <c r="B4084" s="106" t="s">
        <v>6667</v>
      </c>
    </row>
    <row r="4085" customFormat="false" ht="13.8" hidden="false" customHeight="false" outlineLevel="0" collapsed="false">
      <c r="A4085" s="106" t="s">
        <v>6696</v>
      </c>
      <c r="B4085" s="106" t="s">
        <v>6667</v>
      </c>
    </row>
    <row r="4086" customFormat="false" ht="13.8" hidden="false" customHeight="false" outlineLevel="0" collapsed="false">
      <c r="A4086" s="106" t="s">
        <v>6697</v>
      </c>
      <c r="B4086" s="106" t="s">
        <v>6667</v>
      </c>
    </row>
    <row r="4087" customFormat="false" ht="13.8" hidden="false" customHeight="false" outlineLevel="0" collapsed="false">
      <c r="A4087" s="106" t="s">
        <v>6698</v>
      </c>
      <c r="B4087" s="106" t="s">
        <v>6667</v>
      </c>
    </row>
    <row r="4088" customFormat="false" ht="13.8" hidden="false" customHeight="false" outlineLevel="0" collapsed="false">
      <c r="A4088" s="106" t="s">
        <v>6699</v>
      </c>
      <c r="B4088" s="106" t="s">
        <v>6667</v>
      </c>
    </row>
    <row r="4089" customFormat="false" ht="13.8" hidden="false" customHeight="false" outlineLevel="0" collapsed="false">
      <c r="A4089" s="106" t="s">
        <v>6700</v>
      </c>
      <c r="B4089" s="106" t="s">
        <v>6667</v>
      </c>
    </row>
    <row r="4090" customFormat="false" ht="13.8" hidden="false" customHeight="false" outlineLevel="0" collapsed="false">
      <c r="A4090" s="106" t="s">
        <v>6701</v>
      </c>
      <c r="B4090" s="106" t="s">
        <v>6667</v>
      </c>
    </row>
    <row r="4091" customFormat="false" ht="13.8" hidden="false" customHeight="false" outlineLevel="0" collapsed="false">
      <c r="A4091" s="106" t="s">
        <v>6702</v>
      </c>
      <c r="B4091" s="106" t="s">
        <v>6667</v>
      </c>
    </row>
    <row r="4092" customFormat="false" ht="13.8" hidden="false" customHeight="false" outlineLevel="0" collapsed="false">
      <c r="A4092" s="106" t="s">
        <v>6703</v>
      </c>
      <c r="B4092" s="106" t="s">
        <v>6667</v>
      </c>
    </row>
    <row r="4093" customFormat="false" ht="13.8" hidden="false" customHeight="false" outlineLevel="0" collapsed="false">
      <c r="A4093" s="106" t="s">
        <v>6704</v>
      </c>
      <c r="B4093" s="106" t="s">
        <v>6667</v>
      </c>
    </row>
    <row r="4094" customFormat="false" ht="13.8" hidden="false" customHeight="false" outlineLevel="0" collapsed="false">
      <c r="A4094" s="106" t="s">
        <v>6705</v>
      </c>
      <c r="B4094" s="106" t="s">
        <v>6667</v>
      </c>
    </row>
    <row r="4095" customFormat="false" ht="13.8" hidden="false" customHeight="false" outlineLevel="0" collapsed="false">
      <c r="A4095" s="106" t="s">
        <v>6706</v>
      </c>
      <c r="B4095" s="106" t="s">
        <v>6667</v>
      </c>
    </row>
    <row r="4096" customFormat="false" ht="13.8" hidden="false" customHeight="false" outlineLevel="0" collapsed="false">
      <c r="A4096" s="106" t="s">
        <v>6707</v>
      </c>
      <c r="B4096" s="106" t="s">
        <v>6667</v>
      </c>
    </row>
    <row r="4097" customFormat="false" ht="13.8" hidden="false" customHeight="false" outlineLevel="0" collapsed="false">
      <c r="A4097" s="106" t="s">
        <v>6708</v>
      </c>
      <c r="B4097" s="106" t="s">
        <v>6667</v>
      </c>
    </row>
    <row r="4098" customFormat="false" ht="13.8" hidden="false" customHeight="false" outlineLevel="0" collapsed="false">
      <c r="A4098" s="106" t="s">
        <v>6709</v>
      </c>
      <c r="B4098" s="106" t="s">
        <v>6667</v>
      </c>
    </row>
    <row r="4099" customFormat="false" ht="13.8" hidden="false" customHeight="false" outlineLevel="0" collapsed="false">
      <c r="A4099" s="106" t="s">
        <v>6710</v>
      </c>
      <c r="B4099" s="106" t="s">
        <v>6667</v>
      </c>
    </row>
    <row r="4100" customFormat="false" ht="13.8" hidden="false" customHeight="false" outlineLevel="0" collapsed="false">
      <c r="A4100" s="106" t="s">
        <v>6711</v>
      </c>
      <c r="B4100" s="106" t="s">
        <v>6667</v>
      </c>
    </row>
    <row r="4101" customFormat="false" ht="13.8" hidden="false" customHeight="false" outlineLevel="0" collapsed="false">
      <c r="A4101" s="106" t="s">
        <v>6712</v>
      </c>
      <c r="B4101" s="106" t="s">
        <v>6667</v>
      </c>
    </row>
    <row r="4102" customFormat="false" ht="13.8" hidden="false" customHeight="false" outlineLevel="0" collapsed="false">
      <c r="A4102" s="106" t="s">
        <v>6713</v>
      </c>
      <c r="B4102" s="106" t="s">
        <v>6667</v>
      </c>
    </row>
    <row r="4103" customFormat="false" ht="13.8" hidden="false" customHeight="false" outlineLevel="0" collapsed="false">
      <c r="A4103" s="106" t="s">
        <v>6714</v>
      </c>
      <c r="B4103" s="106" t="s">
        <v>6667</v>
      </c>
    </row>
    <row r="4104" customFormat="false" ht="13.8" hidden="false" customHeight="false" outlineLevel="0" collapsed="false">
      <c r="A4104" s="106" t="s">
        <v>6715</v>
      </c>
      <c r="B4104" s="106" t="s">
        <v>6667</v>
      </c>
    </row>
    <row r="4105" customFormat="false" ht="13.8" hidden="false" customHeight="false" outlineLevel="0" collapsed="false">
      <c r="A4105" s="106" t="s">
        <v>6716</v>
      </c>
      <c r="B4105" s="106" t="s">
        <v>6667</v>
      </c>
    </row>
    <row r="4106" customFormat="false" ht="13.8" hidden="false" customHeight="false" outlineLevel="0" collapsed="false">
      <c r="A4106" s="106" t="s">
        <v>6717</v>
      </c>
      <c r="B4106" s="106" t="s">
        <v>6667</v>
      </c>
    </row>
    <row r="4107" customFormat="false" ht="13.8" hidden="false" customHeight="false" outlineLevel="0" collapsed="false">
      <c r="A4107" s="106" t="s">
        <v>6718</v>
      </c>
      <c r="B4107" s="106" t="s">
        <v>6667</v>
      </c>
    </row>
    <row r="4108" customFormat="false" ht="13.8" hidden="false" customHeight="false" outlineLevel="0" collapsed="false">
      <c r="A4108" s="106" t="s">
        <v>6719</v>
      </c>
      <c r="B4108" s="106" t="s">
        <v>6667</v>
      </c>
    </row>
    <row r="4109" customFormat="false" ht="13.8" hidden="false" customHeight="false" outlineLevel="0" collapsed="false">
      <c r="A4109" s="106" t="s">
        <v>6720</v>
      </c>
      <c r="B4109" s="106" t="s">
        <v>6667</v>
      </c>
    </row>
    <row r="4110" customFormat="false" ht="13.8" hidden="false" customHeight="false" outlineLevel="0" collapsed="false">
      <c r="A4110" s="106" t="s">
        <v>6721</v>
      </c>
      <c r="B4110" s="106" t="s">
        <v>6667</v>
      </c>
    </row>
    <row r="4111" customFormat="false" ht="13.8" hidden="false" customHeight="false" outlineLevel="0" collapsed="false">
      <c r="A4111" s="106" t="s">
        <v>6722</v>
      </c>
      <c r="B4111" s="106" t="s">
        <v>6667</v>
      </c>
    </row>
    <row r="4112" customFormat="false" ht="13.8" hidden="false" customHeight="false" outlineLevel="0" collapsed="false">
      <c r="A4112" s="106" t="s">
        <v>6723</v>
      </c>
      <c r="B4112" s="106" t="s">
        <v>6667</v>
      </c>
    </row>
    <row r="4113" customFormat="false" ht="13.8" hidden="false" customHeight="false" outlineLevel="0" collapsed="false">
      <c r="A4113" s="106" t="s">
        <v>6724</v>
      </c>
      <c r="B4113" s="106" t="s">
        <v>6667</v>
      </c>
    </row>
    <row r="4114" customFormat="false" ht="13.8" hidden="false" customHeight="false" outlineLevel="0" collapsed="false">
      <c r="A4114" s="106" t="s">
        <v>6725</v>
      </c>
      <c r="B4114" s="106" t="s">
        <v>6667</v>
      </c>
    </row>
    <row r="4115" customFormat="false" ht="13.8" hidden="false" customHeight="false" outlineLevel="0" collapsed="false">
      <c r="A4115" s="106" t="s">
        <v>6726</v>
      </c>
      <c r="B4115" s="106" t="s">
        <v>6667</v>
      </c>
    </row>
    <row r="4116" customFormat="false" ht="13.8" hidden="false" customHeight="false" outlineLevel="0" collapsed="false">
      <c r="A4116" s="106" t="s">
        <v>6727</v>
      </c>
      <c r="B4116" s="106" t="s">
        <v>6667</v>
      </c>
    </row>
    <row r="4117" customFormat="false" ht="13.8" hidden="false" customHeight="false" outlineLevel="0" collapsed="false">
      <c r="A4117" s="106" t="s">
        <v>6728</v>
      </c>
      <c r="B4117" s="106" t="s">
        <v>6667</v>
      </c>
    </row>
    <row r="4118" customFormat="false" ht="13.8" hidden="false" customHeight="false" outlineLevel="0" collapsed="false">
      <c r="A4118" s="106" t="s">
        <v>6729</v>
      </c>
      <c r="B4118" s="106" t="s">
        <v>6667</v>
      </c>
    </row>
    <row r="4119" customFormat="false" ht="13.8" hidden="false" customHeight="false" outlineLevel="0" collapsed="false">
      <c r="A4119" s="106" t="s">
        <v>6730</v>
      </c>
      <c r="B4119" s="106" t="s">
        <v>6667</v>
      </c>
    </row>
    <row r="4120" customFormat="false" ht="13.8" hidden="false" customHeight="false" outlineLevel="0" collapsed="false">
      <c r="A4120" s="106" t="s">
        <v>6731</v>
      </c>
      <c r="B4120" s="106" t="s">
        <v>6667</v>
      </c>
    </row>
    <row r="4121" customFormat="false" ht="13.8" hidden="false" customHeight="false" outlineLevel="0" collapsed="false">
      <c r="A4121" s="106" t="s">
        <v>6732</v>
      </c>
      <c r="B4121" s="106" t="s">
        <v>6667</v>
      </c>
    </row>
    <row r="4122" customFormat="false" ht="13.8" hidden="false" customHeight="false" outlineLevel="0" collapsed="false">
      <c r="A4122" s="106" t="s">
        <v>6733</v>
      </c>
      <c r="B4122" s="106" t="s">
        <v>6667</v>
      </c>
    </row>
    <row r="4123" customFormat="false" ht="13.8" hidden="false" customHeight="false" outlineLevel="0" collapsed="false">
      <c r="A4123" s="106" t="s">
        <v>6734</v>
      </c>
      <c r="B4123" s="106" t="s">
        <v>6667</v>
      </c>
    </row>
    <row r="4124" customFormat="false" ht="13.8" hidden="false" customHeight="false" outlineLevel="0" collapsed="false">
      <c r="A4124" s="106" t="s">
        <v>6735</v>
      </c>
      <c r="B4124" s="106" t="s">
        <v>6667</v>
      </c>
    </row>
    <row r="4125" customFormat="false" ht="13.8" hidden="false" customHeight="false" outlineLevel="0" collapsed="false">
      <c r="A4125" s="106" t="s">
        <v>6736</v>
      </c>
      <c r="B4125" s="106" t="s">
        <v>6667</v>
      </c>
    </row>
    <row r="4126" customFormat="false" ht="13.8" hidden="false" customHeight="false" outlineLevel="0" collapsed="false">
      <c r="A4126" s="106" t="s">
        <v>6737</v>
      </c>
      <c r="B4126" s="106" t="s">
        <v>6667</v>
      </c>
    </row>
    <row r="4127" customFormat="false" ht="13.8" hidden="false" customHeight="false" outlineLevel="0" collapsed="false">
      <c r="A4127" s="106" t="s">
        <v>6738</v>
      </c>
      <c r="B4127" s="106" t="s">
        <v>6667</v>
      </c>
    </row>
    <row r="4128" customFormat="false" ht="13.8" hidden="false" customHeight="false" outlineLevel="0" collapsed="false">
      <c r="A4128" s="106" t="s">
        <v>6739</v>
      </c>
      <c r="B4128" s="106" t="s">
        <v>6667</v>
      </c>
    </row>
    <row r="4129" customFormat="false" ht="13.8" hidden="false" customHeight="false" outlineLevel="0" collapsed="false">
      <c r="A4129" s="106" t="s">
        <v>6740</v>
      </c>
      <c r="B4129" s="106" t="s">
        <v>6667</v>
      </c>
    </row>
    <row r="4130" customFormat="false" ht="13.8" hidden="false" customHeight="false" outlineLevel="0" collapsed="false">
      <c r="A4130" s="106" t="s">
        <v>6741</v>
      </c>
      <c r="B4130" s="106" t="s">
        <v>6667</v>
      </c>
    </row>
    <row r="4131" customFormat="false" ht="13.8" hidden="false" customHeight="false" outlineLevel="0" collapsed="false">
      <c r="A4131" s="106" t="s">
        <v>6742</v>
      </c>
      <c r="B4131" s="106" t="s">
        <v>6667</v>
      </c>
    </row>
    <row r="4132" customFormat="false" ht="13.8" hidden="false" customHeight="false" outlineLevel="0" collapsed="false">
      <c r="A4132" s="106" t="s">
        <v>6743</v>
      </c>
      <c r="B4132" s="106" t="s">
        <v>6667</v>
      </c>
    </row>
    <row r="4133" customFormat="false" ht="13.8" hidden="false" customHeight="false" outlineLevel="0" collapsed="false">
      <c r="A4133" s="106" t="s">
        <v>6744</v>
      </c>
      <c r="B4133" s="106" t="s">
        <v>6667</v>
      </c>
    </row>
    <row r="4134" customFormat="false" ht="13.8" hidden="false" customHeight="false" outlineLevel="0" collapsed="false">
      <c r="A4134" s="106" t="s">
        <v>6745</v>
      </c>
      <c r="B4134" s="106" t="s">
        <v>6667</v>
      </c>
    </row>
    <row r="4135" customFormat="false" ht="13.8" hidden="false" customHeight="false" outlineLevel="0" collapsed="false">
      <c r="A4135" s="106" t="s">
        <v>6746</v>
      </c>
      <c r="B4135" s="106" t="s">
        <v>6667</v>
      </c>
    </row>
    <row r="4136" customFormat="false" ht="13.8" hidden="false" customHeight="false" outlineLevel="0" collapsed="false">
      <c r="A4136" s="106" t="s">
        <v>6747</v>
      </c>
      <c r="B4136" s="106" t="s">
        <v>6667</v>
      </c>
    </row>
    <row r="4137" customFormat="false" ht="13.8" hidden="false" customHeight="false" outlineLevel="0" collapsed="false">
      <c r="A4137" s="106" t="s">
        <v>6748</v>
      </c>
      <c r="B4137" s="106" t="s">
        <v>6667</v>
      </c>
    </row>
    <row r="4138" customFormat="false" ht="13.8" hidden="false" customHeight="false" outlineLevel="0" collapsed="false">
      <c r="A4138" s="106" t="s">
        <v>6749</v>
      </c>
      <c r="B4138" s="106" t="s">
        <v>6667</v>
      </c>
    </row>
    <row r="4139" customFormat="false" ht="13.8" hidden="false" customHeight="false" outlineLevel="0" collapsed="false">
      <c r="A4139" s="106" t="s">
        <v>6750</v>
      </c>
      <c r="B4139" s="106" t="s">
        <v>6667</v>
      </c>
    </row>
    <row r="4140" customFormat="false" ht="13.8" hidden="false" customHeight="false" outlineLevel="0" collapsed="false">
      <c r="A4140" s="106" t="s">
        <v>6751</v>
      </c>
      <c r="B4140" s="106" t="s">
        <v>6667</v>
      </c>
    </row>
    <row r="4141" customFormat="false" ht="13.8" hidden="false" customHeight="false" outlineLevel="0" collapsed="false">
      <c r="A4141" s="106" t="s">
        <v>6752</v>
      </c>
      <c r="B4141" s="106" t="s">
        <v>6667</v>
      </c>
    </row>
    <row r="4142" customFormat="false" ht="13.8" hidden="false" customHeight="false" outlineLevel="0" collapsed="false">
      <c r="A4142" s="106" t="s">
        <v>6753</v>
      </c>
      <c r="B4142" s="106" t="s">
        <v>6667</v>
      </c>
    </row>
    <row r="4143" customFormat="false" ht="13.8" hidden="false" customHeight="false" outlineLevel="0" collapsed="false">
      <c r="A4143" s="106" t="s">
        <v>6754</v>
      </c>
      <c r="B4143" s="106" t="s">
        <v>6667</v>
      </c>
    </row>
    <row r="4144" customFormat="false" ht="13.8" hidden="false" customHeight="false" outlineLevel="0" collapsed="false">
      <c r="A4144" s="106" t="s">
        <v>6755</v>
      </c>
      <c r="B4144" s="106" t="s">
        <v>6667</v>
      </c>
    </row>
    <row r="4145" customFormat="false" ht="13.8" hidden="false" customHeight="false" outlineLevel="0" collapsed="false">
      <c r="A4145" s="106" t="s">
        <v>6756</v>
      </c>
      <c r="B4145" s="106" t="s">
        <v>6667</v>
      </c>
    </row>
    <row r="4146" customFormat="false" ht="13.8" hidden="false" customHeight="false" outlineLevel="0" collapsed="false">
      <c r="A4146" s="106" t="s">
        <v>6757</v>
      </c>
      <c r="B4146" s="106" t="s">
        <v>6667</v>
      </c>
    </row>
    <row r="4147" customFormat="false" ht="13.8" hidden="false" customHeight="false" outlineLevel="0" collapsed="false">
      <c r="A4147" s="106" t="s">
        <v>6758</v>
      </c>
      <c r="B4147" s="106" t="s">
        <v>6667</v>
      </c>
    </row>
    <row r="4148" customFormat="false" ht="13.8" hidden="false" customHeight="false" outlineLevel="0" collapsed="false">
      <c r="A4148" s="106" t="s">
        <v>6759</v>
      </c>
      <c r="B4148" s="106" t="s">
        <v>6667</v>
      </c>
    </row>
    <row r="4149" customFormat="false" ht="13.8" hidden="false" customHeight="false" outlineLevel="0" collapsed="false">
      <c r="A4149" s="106" t="s">
        <v>6760</v>
      </c>
      <c r="B4149" s="106" t="s">
        <v>6667</v>
      </c>
    </row>
    <row r="4150" customFormat="false" ht="13.8" hidden="false" customHeight="false" outlineLevel="0" collapsed="false">
      <c r="A4150" s="106" t="s">
        <v>6761</v>
      </c>
      <c r="B4150" s="106" t="s">
        <v>6667</v>
      </c>
    </row>
    <row r="4151" customFormat="false" ht="13.8" hidden="false" customHeight="false" outlineLevel="0" collapsed="false">
      <c r="A4151" s="106" t="s">
        <v>6762</v>
      </c>
      <c r="B4151" s="106" t="s">
        <v>6667</v>
      </c>
    </row>
    <row r="4152" customFormat="false" ht="13.8" hidden="false" customHeight="false" outlineLevel="0" collapsed="false">
      <c r="A4152" s="106" t="s">
        <v>6763</v>
      </c>
      <c r="B4152" s="106" t="s">
        <v>6667</v>
      </c>
    </row>
    <row r="4153" customFormat="false" ht="13.8" hidden="false" customHeight="false" outlineLevel="0" collapsed="false">
      <c r="A4153" s="106" t="s">
        <v>6764</v>
      </c>
      <c r="B4153" s="106" t="s">
        <v>6667</v>
      </c>
    </row>
    <row r="4154" customFormat="false" ht="13.8" hidden="false" customHeight="false" outlineLevel="0" collapsed="false">
      <c r="A4154" s="106" t="s">
        <v>6765</v>
      </c>
      <c r="B4154" s="106" t="s">
        <v>6667</v>
      </c>
    </row>
    <row r="4155" customFormat="false" ht="13.8" hidden="false" customHeight="false" outlineLevel="0" collapsed="false">
      <c r="A4155" s="106" t="s">
        <v>6766</v>
      </c>
      <c r="B4155" s="106" t="s">
        <v>6667</v>
      </c>
    </row>
    <row r="4156" customFormat="false" ht="13.8" hidden="false" customHeight="false" outlineLevel="0" collapsed="false">
      <c r="A4156" s="106" t="s">
        <v>6767</v>
      </c>
      <c r="B4156" s="106" t="s">
        <v>6667</v>
      </c>
    </row>
    <row r="4157" customFormat="false" ht="13.8" hidden="false" customHeight="false" outlineLevel="0" collapsed="false">
      <c r="A4157" s="106" t="s">
        <v>6768</v>
      </c>
      <c r="B4157" s="106" t="s">
        <v>6667</v>
      </c>
    </row>
    <row r="4158" customFormat="false" ht="13.8" hidden="false" customHeight="false" outlineLevel="0" collapsed="false">
      <c r="A4158" s="106" t="s">
        <v>6769</v>
      </c>
      <c r="B4158" s="106" t="s">
        <v>6667</v>
      </c>
    </row>
    <row r="4159" customFormat="false" ht="13.8" hidden="false" customHeight="false" outlineLevel="0" collapsed="false">
      <c r="A4159" s="106" t="s">
        <v>6770</v>
      </c>
      <c r="B4159" s="106" t="s">
        <v>6667</v>
      </c>
    </row>
    <row r="4160" customFormat="false" ht="13.8" hidden="false" customHeight="false" outlineLevel="0" collapsed="false">
      <c r="A4160" s="106" t="s">
        <v>6771</v>
      </c>
      <c r="B4160" s="106" t="s">
        <v>6667</v>
      </c>
    </row>
    <row r="4161" customFormat="false" ht="13.8" hidden="false" customHeight="false" outlineLevel="0" collapsed="false">
      <c r="A4161" s="106" t="s">
        <v>6772</v>
      </c>
      <c r="B4161" s="106" t="s">
        <v>6667</v>
      </c>
    </row>
    <row r="4162" customFormat="false" ht="13.8" hidden="false" customHeight="false" outlineLevel="0" collapsed="false">
      <c r="A4162" s="106" t="s">
        <v>6773</v>
      </c>
      <c r="B4162" s="106" t="s">
        <v>6667</v>
      </c>
    </row>
    <row r="4163" customFormat="false" ht="13.8" hidden="false" customHeight="false" outlineLevel="0" collapsed="false">
      <c r="A4163" s="106" t="s">
        <v>6774</v>
      </c>
      <c r="B4163" s="106" t="s">
        <v>6667</v>
      </c>
    </row>
    <row r="4164" customFormat="false" ht="13.8" hidden="false" customHeight="false" outlineLevel="0" collapsed="false">
      <c r="A4164" s="106" t="s">
        <v>6775</v>
      </c>
      <c r="B4164" s="106" t="s">
        <v>6667</v>
      </c>
    </row>
    <row r="4165" customFormat="false" ht="13.8" hidden="false" customHeight="false" outlineLevel="0" collapsed="false">
      <c r="A4165" s="106" t="s">
        <v>6776</v>
      </c>
      <c r="B4165" s="106" t="s">
        <v>6667</v>
      </c>
    </row>
    <row r="4166" customFormat="false" ht="13.8" hidden="false" customHeight="false" outlineLevel="0" collapsed="false">
      <c r="A4166" s="106" t="s">
        <v>6777</v>
      </c>
      <c r="B4166" s="106" t="s">
        <v>6667</v>
      </c>
    </row>
    <row r="4167" customFormat="false" ht="13.8" hidden="false" customHeight="false" outlineLevel="0" collapsed="false">
      <c r="A4167" s="106" t="s">
        <v>6778</v>
      </c>
      <c r="B4167" s="106" t="s">
        <v>6667</v>
      </c>
    </row>
    <row r="4168" customFormat="false" ht="13.8" hidden="false" customHeight="false" outlineLevel="0" collapsed="false">
      <c r="A4168" s="106" t="s">
        <v>6779</v>
      </c>
      <c r="B4168" s="106" t="s">
        <v>6667</v>
      </c>
    </row>
    <row r="4169" customFormat="false" ht="13.8" hidden="false" customHeight="false" outlineLevel="0" collapsed="false">
      <c r="A4169" s="106" t="s">
        <v>6780</v>
      </c>
      <c r="B4169" s="106" t="s">
        <v>6667</v>
      </c>
    </row>
    <row r="4170" customFormat="false" ht="13.8" hidden="false" customHeight="false" outlineLevel="0" collapsed="false">
      <c r="A4170" s="106" t="s">
        <v>6781</v>
      </c>
      <c r="B4170" s="106" t="s">
        <v>6667</v>
      </c>
    </row>
    <row r="4171" customFormat="false" ht="13.8" hidden="false" customHeight="false" outlineLevel="0" collapsed="false">
      <c r="A4171" s="106" t="s">
        <v>6782</v>
      </c>
      <c r="B4171" s="106" t="s">
        <v>6667</v>
      </c>
    </row>
    <row r="4172" customFormat="false" ht="13.8" hidden="false" customHeight="false" outlineLevel="0" collapsed="false">
      <c r="A4172" s="106" t="s">
        <v>6783</v>
      </c>
      <c r="B4172" s="106" t="s">
        <v>6667</v>
      </c>
    </row>
    <row r="4173" customFormat="false" ht="13.8" hidden="false" customHeight="false" outlineLevel="0" collapsed="false">
      <c r="A4173" s="106" t="s">
        <v>6784</v>
      </c>
      <c r="B4173" s="106" t="s">
        <v>6667</v>
      </c>
    </row>
    <row r="4174" customFormat="false" ht="13.8" hidden="false" customHeight="false" outlineLevel="0" collapsed="false">
      <c r="A4174" s="106" t="s">
        <v>6785</v>
      </c>
      <c r="B4174" s="106" t="s">
        <v>6667</v>
      </c>
    </row>
    <row r="4175" customFormat="false" ht="13.8" hidden="false" customHeight="false" outlineLevel="0" collapsed="false">
      <c r="A4175" s="106" t="s">
        <v>6786</v>
      </c>
      <c r="B4175" s="106" t="s">
        <v>6667</v>
      </c>
    </row>
    <row r="4176" customFormat="false" ht="13.8" hidden="false" customHeight="false" outlineLevel="0" collapsed="false">
      <c r="A4176" s="106" t="s">
        <v>6787</v>
      </c>
      <c r="B4176" s="106" t="s">
        <v>6667</v>
      </c>
    </row>
    <row r="4177" customFormat="false" ht="13.8" hidden="false" customHeight="false" outlineLevel="0" collapsed="false">
      <c r="A4177" s="106" t="s">
        <v>6788</v>
      </c>
      <c r="B4177" s="106" t="s">
        <v>6667</v>
      </c>
    </row>
    <row r="4178" customFormat="false" ht="13.8" hidden="false" customHeight="false" outlineLevel="0" collapsed="false">
      <c r="A4178" s="106" t="s">
        <v>6789</v>
      </c>
      <c r="B4178" s="106" t="s">
        <v>6667</v>
      </c>
    </row>
    <row r="4179" customFormat="false" ht="13.8" hidden="false" customHeight="false" outlineLevel="0" collapsed="false">
      <c r="A4179" s="106" t="s">
        <v>6790</v>
      </c>
      <c r="B4179" s="106" t="s">
        <v>6667</v>
      </c>
    </row>
    <row r="4180" customFormat="false" ht="13.8" hidden="false" customHeight="false" outlineLevel="0" collapsed="false">
      <c r="A4180" s="106" t="s">
        <v>6791</v>
      </c>
      <c r="B4180" s="106" t="s">
        <v>6667</v>
      </c>
    </row>
    <row r="4181" customFormat="false" ht="13.8" hidden="false" customHeight="false" outlineLevel="0" collapsed="false">
      <c r="A4181" s="106" t="s">
        <v>6792</v>
      </c>
      <c r="B4181" s="106" t="s">
        <v>6667</v>
      </c>
    </row>
    <row r="4182" customFormat="false" ht="13.8" hidden="false" customHeight="false" outlineLevel="0" collapsed="false">
      <c r="A4182" s="106" t="s">
        <v>6793</v>
      </c>
      <c r="B4182" s="106" t="s">
        <v>6667</v>
      </c>
    </row>
    <row r="4183" customFormat="false" ht="13.8" hidden="false" customHeight="false" outlineLevel="0" collapsed="false">
      <c r="A4183" s="106" t="s">
        <v>6794</v>
      </c>
      <c r="B4183" s="106" t="s">
        <v>6667</v>
      </c>
    </row>
    <row r="4184" customFormat="false" ht="13.8" hidden="false" customHeight="false" outlineLevel="0" collapsed="false">
      <c r="A4184" s="106" t="s">
        <v>6795</v>
      </c>
      <c r="B4184" s="106" t="s">
        <v>6667</v>
      </c>
    </row>
    <row r="4185" customFormat="false" ht="13.8" hidden="false" customHeight="false" outlineLevel="0" collapsed="false">
      <c r="A4185" s="106" t="s">
        <v>6796</v>
      </c>
      <c r="B4185" s="106" t="s">
        <v>6667</v>
      </c>
    </row>
    <row r="4186" customFormat="false" ht="13.8" hidden="false" customHeight="false" outlineLevel="0" collapsed="false">
      <c r="A4186" s="106" t="s">
        <v>6797</v>
      </c>
      <c r="B4186" s="106" t="s">
        <v>6667</v>
      </c>
    </row>
    <row r="4187" customFormat="false" ht="13.8" hidden="false" customHeight="false" outlineLevel="0" collapsed="false">
      <c r="A4187" s="106" t="s">
        <v>6798</v>
      </c>
      <c r="B4187" s="106" t="s">
        <v>6667</v>
      </c>
    </row>
    <row r="4188" customFormat="false" ht="13.8" hidden="false" customHeight="false" outlineLevel="0" collapsed="false">
      <c r="A4188" s="106" t="s">
        <v>6799</v>
      </c>
      <c r="B4188" s="106" t="s">
        <v>6667</v>
      </c>
    </row>
    <row r="4189" customFormat="false" ht="13.8" hidden="false" customHeight="false" outlineLevel="0" collapsed="false">
      <c r="A4189" s="106" t="s">
        <v>6800</v>
      </c>
      <c r="B4189" s="106" t="s">
        <v>6667</v>
      </c>
    </row>
    <row r="4190" customFormat="false" ht="13.8" hidden="false" customHeight="false" outlineLevel="0" collapsed="false">
      <c r="A4190" s="106" t="s">
        <v>6801</v>
      </c>
      <c r="B4190" s="106" t="s">
        <v>6667</v>
      </c>
    </row>
    <row r="4191" customFormat="false" ht="13.8" hidden="false" customHeight="false" outlineLevel="0" collapsed="false">
      <c r="A4191" s="106" t="s">
        <v>6802</v>
      </c>
      <c r="B4191" s="106" t="s">
        <v>6667</v>
      </c>
    </row>
    <row r="4192" customFormat="false" ht="13.8" hidden="false" customHeight="false" outlineLevel="0" collapsed="false">
      <c r="A4192" s="106" t="s">
        <v>6803</v>
      </c>
      <c r="B4192" s="106" t="s">
        <v>6667</v>
      </c>
    </row>
    <row r="4193" customFormat="false" ht="13.8" hidden="false" customHeight="false" outlineLevel="0" collapsed="false">
      <c r="A4193" s="106" t="s">
        <v>6804</v>
      </c>
      <c r="B4193" s="106" t="s">
        <v>6667</v>
      </c>
    </row>
    <row r="4194" customFormat="false" ht="13.8" hidden="false" customHeight="false" outlineLevel="0" collapsed="false">
      <c r="A4194" s="106" t="s">
        <v>6805</v>
      </c>
      <c r="B4194" s="106" t="s">
        <v>6667</v>
      </c>
    </row>
    <row r="4195" customFormat="false" ht="13.8" hidden="false" customHeight="false" outlineLevel="0" collapsed="false">
      <c r="A4195" s="106" t="s">
        <v>6806</v>
      </c>
      <c r="B4195" s="106" t="s">
        <v>6667</v>
      </c>
    </row>
    <row r="4196" customFormat="false" ht="13.8" hidden="false" customHeight="false" outlineLevel="0" collapsed="false">
      <c r="A4196" s="106" t="s">
        <v>6807</v>
      </c>
      <c r="B4196" s="106" t="s">
        <v>6667</v>
      </c>
    </row>
    <row r="4197" customFormat="false" ht="13.8" hidden="false" customHeight="false" outlineLevel="0" collapsed="false">
      <c r="A4197" s="106" t="s">
        <v>6808</v>
      </c>
      <c r="B4197" s="106" t="s">
        <v>6667</v>
      </c>
    </row>
    <row r="4198" customFormat="false" ht="13.8" hidden="false" customHeight="false" outlineLevel="0" collapsed="false">
      <c r="A4198" s="106" t="s">
        <v>6809</v>
      </c>
      <c r="B4198" s="106" t="s">
        <v>6667</v>
      </c>
    </row>
    <row r="4199" customFormat="false" ht="13.8" hidden="false" customHeight="false" outlineLevel="0" collapsed="false">
      <c r="A4199" s="106" t="s">
        <v>6810</v>
      </c>
      <c r="B4199" s="106" t="s">
        <v>6667</v>
      </c>
    </row>
    <row r="4200" customFormat="false" ht="13.8" hidden="false" customHeight="false" outlineLevel="0" collapsed="false">
      <c r="A4200" s="106" t="s">
        <v>6811</v>
      </c>
      <c r="B4200" s="106" t="s">
        <v>6667</v>
      </c>
    </row>
    <row r="4201" customFormat="false" ht="13.8" hidden="false" customHeight="false" outlineLevel="0" collapsed="false">
      <c r="A4201" s="106" t="s">
        <v>6812</v>
      </c>
      <c r="B4201" s="106" t="s">
        <v>6667</v>
      </c>
    </row>
    <row r="4202" customFormat="false" ht="13.8" hidden="false" customHeight="false" outlineLevel="0" collapsed="false">
      <c r="A4202" s="106" t="s">
        <v>6813</v>
      </c>
      <c r="B4202" s="106" t="s">
        <v>6667</v>
      </c>
    </row>
    <row r="4203" customFormat="false" ht="13.8" hidden="false" customHeight="false" outlineLevel="0" collapsed="false">
      <c r="A4203" s="106" t="s">
        <v>6814</v>
      </c>
      <c r="B4203" s="106" t="s">
        <v>6667</v>
      </c>
    </row>
    <row r="4204" customFormat="false" ht="13.8" hidden="false" customHeight="false" outlineLevel="0" collapsed="false">
      <c r="A4204" s="106" t="s">
        <v>6815</v>
      </c>
      <c r="B4204" s="106" t="s">
        <v>6667</v>
      </c>
    </row>
    <row r="4205" customFormat="false" ht="13.8" hidden="false" customHeight="false" outlineLevel="0" collapsed="false">
      <c r="A4205" s="106" t="s">
        <v>6816</v>
      </c>
      <c r="B4205" s="106" t="s">
        <v>6667</v>
      </c>
    </row>
    <row r="4206" customFormat="false" ht="13.8" hidden="false" customHeight="false" outlineLevel="0" collapsed="false">
      <c r="A4206" s="106" t="s">
        <v>6817</v>
      </c>
      <c r="B4206" s="106" t="s">
        <v>6667</v>
      </c>
    </row>
    <row r="4207" customFormat="false" ht="13.8" hidden="false" customHeight="false" outlineLevel="0" collapsed="false">
      <c r="A4207" s="106" t="s">
        <v>6818</v>
      </c>
      <c r="B4207" s="106" t="s">
        <v>6667</v>
      </c>
    </row>
    <row r="4208" customFormat="false" ht="13.8" hidden="false" customHeight="false" outlineLevel="0" collapsed="false">
      <c r="A4208" s="106" t="s">
        <v>6819</v>
      </c>
      <c r="B4208" s="106" t="s">
        <v>6667</v>
      </c>
    </row>
    <row r="4209" customFormat="false" ht="13.8" hidden="false" customHeight="false" outlineLevel="0" collapsed="false">
      <c r="A4209" s="106" t="s">
        <v>6820</v>
      </c>
      <c r="B4209" s="106" t="s">
        <v>6667</v>
      </c>
    </row>
    <row r="4210" customFormat="false" ht="13.8" hidden="false" customHeight="false" outlineLevel="0" collapsed="false">
      <c r="A4210" s="106" t="s">
        <v>6821</v>
      </c>
      <c r="B4210" s="106" t="s">
        <v>6667</v>
      </c>
    </row>
    <row r="4211" customFormat="false" ht="13.8" hidden="false" customHeight="false" outlineLevel="0" collapsed="false">
      <c r="A4211" s="106" t="s">
        <v>6822</v>
      </c>
      <c r="B4211" s="106" t="s">
        <v>6667</v>
      </c>
    </row>
    <row r="4212" customFormat="false" ht="13.8" hidden="false" customHeight="false" outlineLevel="0" collapsed="false">
      <c r="A4212" s="106" t="s">
        <v>6823</v>
      </c>
      <c r="B4212" s="106" t="s">
        <v>6667</v>
      </c>
    </row>
    <row r="4213" customFormat="false" ht="13.8" hidden="false" customHeight="false" outlineLevel="0" collapsed="false">
      <c r="A4213" s="106" t="s">
        <v>6824</v>
      </c>
      <c r="B4213" s="106" t="s">
        <v>6667</v>
      </c>
    </row>
    <row r="4214" customFormat="false" ht="13.8" hidden="false" customHeight="false" outlineLevel="0" collapsed="false">
      <c r="A4214" s="106" t="s">
        <v>6825</v>
      </c>
      <c r="B4214" s="106" t="s">
        <v>6667</v>
      </c>
    </row>
    <row r="4215" customFormat="false" ht="13.8" hidden="false" customHeight="false" outlineLevel="0" collapsed="false">
      <c r="A4215" s="106" t="s">
        <v>6826</v>
      </c>
      <c r="B4215" s="106" t="s">
        <v>6667</v>
      </c>
    </row>
    <row r="4216" customFormat="false" ht="13.8" hidden="false" customHeight="false" outlineLevel="0" collapsed="false">
      <c r="A4216" s="106" t="s">
        <v>6827</v>
      </c>
      <c r="B4216" s="106" t="s">
        <v>6667</v>
      </c>
    </row>
    <row r="4217" customFormat="false" ht="13.8" hidden="false" customHeight="false" outlineLevel="0" collapsed="false">
      <c r="A4217" s="106" t="s">
        <v>6828</v>
      </c>
      <c r="B4217" s="106" t="s">
        <v>6667</v>
      </c>
    </row>
    <row r="4218" customFormat="false" ht="13.8" hidden="false" customHeight="false" outlineLevel="0" collapsed="false">
      <c r="A4218" s="106" t="s">
        <v>6829</v>
      </c>
      <c r="B4218" s="106" t="s">
        <v>6667</v>
      </c>
    </row>
    <row r="4219" customFormat="false" ht="13.8" hidden="false" customHeight="false" outlineLevel="0" collapsed="false">
      <c r="A4219" s="106" t="s">
        <v>6830</v>
      </c>
      <c r="B4219" s="106" t="s">
        <v>6667</v>
      </c>
    </row>
    <row r="4220" customFormat="false" ht="13.8" hidden="false" customHeight="false" outlineLevel="0" collapsed="false">
      <c r="A4220" s="106" t="s">
        <v>6831</v>
      </c>
      <c r="B4220" s="106" t="s">
        <v>6667</v>
      </c>
    </row>
    <row r="4221" customFormat="false" ht="13.8" hidden="false" customHeight="false" outlineLevel="0" collapsed="false">
      <c r="A4221" s="106" t="s">
        <v>6832</v>
      </c>
      <c r="B4221" s="106" t="s">
        <v>6667</v>
      </c>
    </row>
    <row r="4222" customFormat="false" ht="13.8" hidden="false" customHeight="false" outlineLevel="0" collapsed="false">
      <c r="A4222" s="106" t="s">
        <v>6833</v>
      </c>
      <c r="B4222" s="106" t="s">
        <v>6667</v>
      </c>
    </row>
    <row r="4223" customFormat="false" ht="13.8" hidden="false" customHeight="false" outlineLevel="0" collapsed="false">
      <c r="A4223" s="106" t="s">
        <v>6834</v>
      </c>
      <c r="B4223" s="106" t="s">
        <v>6667</v>
      </c>
    </row>
    <row r="4224" customFormat="false" ht="13.8" hidden="false" customHeight="false" outlineLevel="0" collapsed="false">
      <c r="A4224" s="106" t="s">
        <v>6835</v>
      </c>
      <c r="B4224" s="106" t="s">
        <v>6667</v>
      </c>
    </row>
    <row r="4225" customFormat="false" ht="13.8" hidden="false" customHeight="false" outlineLevel="0" collapsed="false">
      <c r="A4225" s="106" t="s">
        <v>6836</v>
      </c>
      <c r="B4225" s="106" t="s">
        <v>6667</v>
      </c>
    </row>
    <row r="4226" customFormat="false" ht="13.8" hidden="false" customHeight="false" outlineLevel="0" collapsed="false">
      <c r="A4226" s="106" t="s">
        <v>6837</v>
      </c>
      <c r="B4226" s="106" t="s">
        <v>6667</v>
      </c>
    </row>
    <row r="4227" customFormat="false" ht="13.8" hidden="false" customHeight="false" outlineLevel="0" collapsed="false">
      <c r="A4227" s="106" t="s">
        <v>6838</v>
      </c>
      <c r="B4227" s="106" t="s">
        <v>6667</v>
      </c>
    </row>
    <row r="4228" customFormat="false" ht="13.8" hidden="false" customHeight="false" outlineLevel="0" collapsed="false">
      <c r="A4228" s="106" t="s">
        <v>6839</v>
      </c>
      <c r="B4228" s="106" t="s">
        <v>6667</v>
      </c>
    </row>
    <row r="4229" customFormat="false" ht="13.8" hidden="false" customHeight="false" outlineLevel="0" collapsed="false">
      <c r="A4229" s="106" t="s">
        <v>6840</v>
      </c>
      <c r="B4229" s="106" t="s">
        <v>6667</v>
      </c>
    </row>
    <row r="4230" customFormat="false" ht="13.8" hidden="false" customHeight="false" outlineLevel="0" collapsed="false">
      <c r="A4230" s="106" t="s">
        <v>6841</v>
      </c>
      <c r="B4230" s="106" t="s">
        <v>6667</v>
      </c>
    </row>
    <row r="4231" customFormat="false" ht="13.8" hidden="false" customHeight="false" outlineLevel="0" collapsed="false">
      <c r="A4231" s="106" t="s">
        <v>6842</v>
      </c>
      <c r="B4231" s="106" t="s">
        <v>6667</v>
      </c>
    </row>
    <row r="4232" customFormat="false" ht="13.8" hidden="false" customHeight="false" outlineLevel="0" collapsed="false">
      <c r="A4232" s="106" t="s">
        <v>6843</v>
      </c>
      <c r="B4232" s="106" t="s">
        <v>6667</v>
      </c>
    </row>
    <row r="4233" customFormat="false" ht="13.8" hidden="false" customHeight="false" outlineLevel="0" collapsed="false">
      <c r="A4233" s="106" t="s">
        <v>6844</v>
      </c>
      <c r="B4233" s="106" t="s">
        <v>6667</v>
      </c>
    </row>
    <row r="4234" customFormat="false" ht="13.8" hidden="false" customHeight="false" outlineLevel="0" collapsed="false">
      <c r="A4234" s="106" t="s">
        <v>6845</v>
      </c>
      <c r="B4234" s="106" t="s">
        <v>6667</v>
      </c>
    </row>
    <row r="4235" customFormat="false" ht="13.8" hidden="false" customHeight="false" outlineLevel="0" collapsed="false">
      <c r="A4235" s="106" t="s">
        <v>6846</v>
      </c>
      <c r="B4235" s="106" t="s">
        <v>6667</v>
      </c>
    </row>
    <row r="4236" customFormat="false" ht="13.8" hidden="false" customHeight="false" outlineLevel="0" collapsed="false">
      <c r="A4236" s="106" t="s">
        <v>6847</v>
      </c>
      <c r="B4236" s="106" t="s">
        <v>6667</v>
      </c>
    </row>
    <row r="4237" customFormat="false" ht="13.8" hidden="false" customHeight="false" outlineLevel="0" collapsed="false">
      <c r="A4237" s="106" t="s">
        <v>6848</v>
      </c>
      <c r="B4237" s="106" t="s">
        <v>6667</v>
      </c>
    </row>
    <row r="4238" customFormat="false" ht="13.8" hidden="false" customHeight="false" outlineLevel="0" collapsed="false">
      <c r="A4238" s="106" t="s">
        <v>6849</v>
      </c>
      <c r="B4238" s="106" t="s">
        <v>6667</v>
      </c>
    </row>
    <row r="4239" customFormat="false" ht="13.8" hidden="false" customHeight="false" outlineLevel="0" collapsed="false">
      <c r="A4239" s="106" t="s">
        <v>6850</v>
      </c>
      <c r="B4239" s="106" t="s">
        <v>6667</v>
      </c>
    </row>
    <row r="4240" customFormat="false" ht="13.8" hidden="false" customHeight="false" outlineLevel="0" collapsed="false">
      <c r="A4240" s="106" t="s">
        <v>6851</v>
      </c>
      <c r="B4240" s="106" t="s">
        <v>6667</v>
      </c>
    </row>
    <row r="4241" customFormat="false" ht="13.8" hidden="false" customHeight="false" outlineLevel="0" collapsed="false">
      <c r="A4241" s="106" t="s">
        <v>6852</v>
      </c>
      <c r="B4241" s="106" t="s">
        <v>6667</v>
      </c>
    </row>
    <row r="4242" customFormat="false" ht="13.8" hidden="false" customHeight="false" outlineLevel="0" collapsed="false">
      <c r="A4242" s="106" t="s">
        <v>6853</v>
      </c>
      <c r="B4242" s="106" t="s">
        <v>6667</v>
      </c>
    </row>
    <row r="4243" customFormat="false" ht="13.8" hidden="false" customHeight="false" outlineLevel="0" collapsed="false">
      <c r="A4243" s="106" t="s">
        <v>6854</v>
      </c>
      <c r="B4243" s="106" t="s">
        <v>6667</v>
      </c>
    </row>
    <row r="4244" customFormat="false" ht="13.8" hidden="false" customHeight="false" outlineLevel="0" collapsed="false">
      <c r="A4244" s="106" t="s">
        <v>6855</v>
      </c>
      <c r="B4244" s="106" t="s">
        <v>6667</v>
      </c>
    </row>
    <row r="4245" customFormat="false" ht="13.8" hidden="false" customHeight="false" outlineLevel="0" collapsed="false">
      <c r="A4245" s="106" t="s">
        <v>6856</v>
      </c>
      <c r="B4245" s="106" t="s">
        <v>6667</v>
      </c>
    </row>
    <row r="4246" customFormat="false" ht="13.8" hidden="false" customHeight="false" outlineLevel="0" collapsed="false">
      <c r="A4246" s="106" t="s">
        <v>6857</v>
      </c>
      <c r="B4246" s="106" t="s">
        <v>6667</v>
      </c>
    </row>
    <row r="4247" customFormat="false" ht="13.8" hidden="false" customHeight="false" outlineLevel="0" collapsed="false">
      <c r="A4247" s="106" t="s">
        <v>6858</v>
      </c>
      <c r="B4247" s="106" t="s">
        <v>6667</v>
      </c>
    </row>
    <row r="4248" customFormat="false" ht="13.8" hidden="false" customHeight="false" outlineLevel="0" collapsed="false">
      <c r="A4248" s="106" t="s">
        <v>6859</v>
      </c>
      <c r="B4248" s="106" t="s">
        <v>6667</v>
      </c>
    </row>
    <row r="4249" customFormat="false" ht="13.8" hidden="false" customHeight="false" outlineLevel="0" collapsed="false">
      <c r="A4249" s="106" t="s">
        <v>6860</v>
      </c>
      <c r="B4249" s="106" t="s">
        <v>6667</v>
      </c>
    </row>
    <row r="4250" customFormat="false" ht="13.8" hidden="false" customHeight="false" outlineLevel="0" collapsed="false">
      <c r="A4250" s="106" t="s">
        <v>6861</v>
      </c>
      <c r="B4250" s="106" t="s">
        <v>6667</v>
      </c>
    </row>
    <row r="4251" customFormat="false" ht="13.8" hidden="false" customHeight="false" outlineLevel="0" collapsed="false">
      <c r="A4251" s="106" t="s">
        <v>6862</v>
      </c>
      <c r="B4251" s="106" t="s">
        <v>6667</v>
      </c>
    </row>
    <row r="4252" customFormat="false" ht="13.8" hidden="false" customHeight="false" outlineLevel="0" collapsed="false">
      <c r="A4252" s="106" t="s">
        <v>6863</v>
      </c>
      <c r="B4252" s="106" t="s">
        <v>6667</v>
      </c>
    </row>
    <row r="4253" customFormat="false" ht="13.8" hidden="false" customHeight="false" outlineLevel="0" collapsed="false">
      <c r="A4253" s="106" t="s">
        <v>6864</v>
      </c>
      <c r="B4253" s="106" t="s">
        <v>6667</v>
      </c>
    </row>
    <row r="4254" customFormat="false" ht="13.8" hidden="false" customHeight="false" outlineLevel="0" collapsed="false">
      <c r="A4254" s="106" t="s">
        <v>6865</v>
      </c>
      <c r="B4254" s="106" t="s">
        <v>6667</v>
      </c>
    </row>
    <row r="4255" customFormat="false" ht="13.8" hidden="false" customHeight="false" outlineLevel="0" collapsed="false">
      <c r="A4255" s="106" t="s">
        <v>6866</v>
      </c>
      <c r="B4255" s="106" t="s">
        <v>6667</v>
      </c>
    </row>
    <row r="4256" customFormat="false" ht="13.8" hidden="false" customHeight="false" outlineLevel="0" collapsed="false">
      <c r="A4256" s="106" t="s">
        <v>6867</v>
      </c>
      <c r="B4256" s="106" t="s">
        <v>6667</v>
      </c>
    </row>
    <row r="4257" customFormat="false" ht="13.8" hidden="false" customHeight="false" outlineLevel="0" collapsed="false">
      <c r="A4257" s="106" t="s">
        <v>6868</v>
      </c>
      <c r="B4257" s="106" t="s">
        <v>6667</v>
      </c>
    </row>
    <row r="4258" customFormat="false" ht="13.8" hidden="false" customHeight="false" outlineLevel="0" collapsed="false">
      <c r="A4258" s="106" t="s">
        <v>6869</v>
      </c>
      <c r="B4258" s="106" t="s">
        <v>6667</v>
      </c>
    </row>
    <row r="4259" customFormat="false" ht="13.8" hidden="false" customHeight="false" outlineLevel="0" collapsed="false">
      <c r="A4259" s="106" t="s">
        <v>6870</v>
      </c>
      <c r="B4259" s="106" t="s">
        <v>6667</v>
      </c>
    </row>
    <row r="4260" customFormat="false" ht="13.8" hidden="false" customHeight="false" outlineLevel="0" collapsed="false">
      <c r="A4260" s="106" t="s">
        <v>6871</v>
      </c>
      <c r="B4260" s="106" t="s">
        <v>5788</v>
      </c>
    </row>
    <row r="4261" customFormat="false" ht="13.8" hidden="false" customHeight="false" outlineLevel="0" collapsed="false">
      <c r="A4261" s="106" t="s">
        <v>6872</v>
      </c>
      <c r="B4261" s="106" t="s">
        <v>6667</v>
      </c>
    </row>
    <row r="4262" customFormat="false" ht="13.8" hidden="false" customHeight="false" outlineLevel="0" collapsed="false">
      <c r="A4262" s="106" t="s">
        <v>6873</v>
      </c>
      <c r="B4262" s="106" t="s">
        <v>6667</v>
      </c>
    </row>
    <row r="4263" customFormat="false" ht="13.8" hidden="false" customHeight="false" outlineLevel="0" collapsed="false">
      <c r="A4263" s="106" t="s">
        <v>6874</v>
      </c>
      <c r="B4263" s="106" t="s">
        <v>6667</v>
      </c>
    </row>
    <row r="4264" customFormat="false" ht="13.8" hidden="false" customHeight="false" outlineLevel="0" collapsed="false">
      <c r="A4264" s="106" t="s">
        <v>6875</v>
      </c>
      <c r="B4264" s="106" t="s">
        <v>6667</v>
      </c>
    </row>
    <row r="4265" customFormat="false" ht="13.8" hidden="false" customHeight="false" outlineLevel="0" collapsed="false">
      <c r="A4265" s="106" t="s">
        <v>6876</v>
      </c>
      <c r="B4265" s="106" t="s">
        <v>6667</v>
      </c>
    </row>
    <row r="4266" customFormat="false" ht="13.8" hidden="false" customHeight="false" outlineLevel="0" collapsed="false">
      <c r="A4266" s="106" t="s">
        <v>6877</v>
      </c>
      <c r="B4266" s="106" t="s">
        <v>6667</v>
      </c>
    </row>
    <row r="4267" customFormat="false" ht="13.8" hidden="false" customHeight="false" outlineLevel="0" collapsed="false">
      <c r="A4267" s="106" t="s">
        <v>6878</v>
      </c>
      <c r="B4267" s="106" t="s">
        <v>6667</v>
      </c>
    </row>
    <row r="4268" customFormat="false" ht="13.8" hidden="false" customHeight="false" outlineLevel="0" collapsed="false">
      <c r="A4268" s="106" t="s">
        <v>6879</v>
      </c>
      <c r="B4268" s="106" t="s">
        <v>6667</v>
      </c>
    </row>
    <row r="4269" customFormat="false" ht="13.8" hidden="false" customHeight="false" outlineLevel="0" collapsed="false">
      <c r="A4269" s="106" t="s">
        <v>6880</v>
      </c>
      <c r="B4269" s="106" t="s">
        <v>6667</v>
      </c>
    </row>
    <row r="4270" customFormat="false" ht="13.8" hidden="false" customHeight="false" outlineLevel="0" collapsed="false">
      <c r="A4270" s="106" t="s">
        <v>6881</v>
      </c>
      <c r="B4270" s="106" t="s">
        <v>6667</v>
      </c>
    </row>
    <row r="4271" customFormat="false" ht="13.8" hidden="false" customHeight="false" outlineLevel="0" collapsed="false">
      <c r="A4271" s="106" t="s">
        <v>6882</v>
      </c>
      <c r="B4271" s="106" t="s">
        <v>6667</v>
      </c>
    </row>
    <row r="4272" customFormat="false" ht="13.8" hidden="false" customHeight="false" outlineLevel="0" collapsed="false">
      <c r="A4272" s="106" t="s">
        <v>6883</v>
      </c>
      <c r="B4272" s="106" t="s">
        <v>6667</v>
      </c>
    </row>
    <row r="4273" customFormat="false" ht="13.8" hidden="false" customHeight="false" outlineLevel="0" collapsed="false">
      <c r="A4273" s="106" t="s">
        <v>6884</v>
      </c>
      <c r="B4273" s="106" t="s">
        <v>6667</v>
      </c>
    </row>
    <row r="4274" customFormat="false" ht="13.8" hidden="false" customHeight="false" outlineLevel="0" collapsed="false">
      <c r="A4274" s="106" t="s">
        <v>6885</v>
      </c>
      <c r="B4274" s="106" t="s">
        <v>6667</v>
      </c>
    </row>
    <row r="4275" customFormat="false" ht="13.8" hidden="false" customHeight="false" outlineLevel="0" collapsed="false">
      <c r="A4275" s="106" t="s">
        <v>6886</v>
      </c>
      <c r="B4275" s="106" t="s">
        <v>6667</v>
      </c>
    </row>
    <row r="4276" customFormat="false" ht="13.8" hidden="false" customHeight="false" outlineLevel="0" collapsed="false">
      <c r="A4276" s="106" t="s">
        <v>6887</v>
      </c>
      <c r="B4276" s="106" t="s">
        <v>6667</v>
      </c>
    </row>
    <row r="4277" customFormat="false" ht="13.8" hidden="false" customHeight="false" outlineLevel="0" collapsed="false">
      <c r="A4277" s="106" t="s">
        <v>6888</v>
      </c>
      <c r="B4277" s="106" t="s">
        <v>6667</v>
      </c>
    </row>
    <row r="4278" customFormat="false" ht="13.8" hidden="false" customHeight="false" outlineLevel="0" collapsed="false">
      <c r="A4278" s="106" t="s">
        <v>6889</v>
      </c>
      <c r="B4278" s="106" t="s">
        <v>6667</v>
      </c>
    </row>
    <row r="4279" customFormat="false" ht="13.8" hidden="false" customHeight="false" outlineLevel="0" collapsed="false">
      <c r="A4279" s="106" t="s">
        <v>6890</v>
      </c>
      <c r="B4279" s="106" t="s">
        <v>6667</v>
      </c>
    </row>
    <row r="4280" customFormat="false" ht="13.8" hidden="false" customHeight="false" outlineLevel="0" collapsed="false">
      <c r="A4280" s="106" t="s">
        <v>6891</v>
      </c>
      <c r="B4280" s="106" t="s">
        <v>6667</v>
      </c>
    </row>
    <row r="4281" customFormat="false" ht="13.8" hidden="false" customHeight="false" outlineLevel="0" collapsed="false">
      <c r="A4281" s="106" t="s">
        <v>6892</v>
      </c>
      <c r="B4281" s="106" t="s">
        <v>6667</v>
      </c>
    </row>
    <row r="4282" customFormat="false" ht="13.8" hidden="false" customHeight="false" outlineLevel="0" collapsed="false">
      <c r="A4282" s="106" t="s">
        <v>6893</v>
      </c>
      <c r="B4282" s="106" t="s">
        <v>6667</v>
      </c>
    </row>
    <row r="4283" customFormat="false" ht="13.8" hidden="false" customHeight="false" outlineLevel="0" collapsed="false">
      <c r="A4283" s="106" t="s">
        <v>6894</v>
      </c>
      <c r="B4283" s="106" t="s">
        <v>6667</v>
      </c>
    </row>
    <row r="4284" customFormat="false" ht="13.8" hidden="false" customHeight="false" outlineLevel="0" collapsed="false">
      <c r="A4284" s="106" t="s">
        <v>6895</v>
      </c>
      <c r="B4284" s="106" t="s">
        <v>6667</v>
      </c>
    </row>
    <row r="4285" customFormat="false" ht="13.8" hidden="false" customHeight="false" outlineLevel="0" collapsed="false">
      <c r="A4285" s="106" t="s">
        <v>6896</v>
      </c>
      <c r="B4285" s="106" t="s">
        <v>6667</v>
      </c>
    </row>
    <row r="4286" customFormat="false" ht="13.8" hidden="false" customHeight="false" outlineLevel="0" collapsed="false">
      <c r="A4286" s="106" t="s">
        <v>6897</v>
      </c>
      <c r="B4286" s="106" t="s">
        <v>6667</v>
      </c>
    </row>
    <row r="4287" customFormat="false" ht="13.8" hidden="false" customHeight="false" outlineLevel="0" collapsed="false">
      <c r="A4287" s="106" t="s">
        <v>6898</v>
      </c>
      <c r="B4287" s="106" t="s">
        <v>6667</v>
      </c>
    </row>
    <row r="4288" customFormat="false" ht="13.8" hidden="false" customHeight="false" outlineLevel="0" collapsed="false">
      <c r="A4288" s="106" t="s">
        <v>6899</v>
      </c>
      <c r="B4288" s="106" t="s">
        <v>6667</v>
      </c>
    </row>
    <row r="4289" customFormat="false" ht="13.8" hidden="false" customHeight="false" outlineLevel="0" collapsed="false">
      <c r="A4289" s="106" t="s">
        <v>6900</v>
      </c>
      <c r="B4289" s="106" t="s">
        <v>6667</v>
      </c>
    </row>
    <row r="4290" customFormat="false" ht="13.8" hidden="false" customHeight="false" outlineLevel="0" collapsed="false">
      <c r="A4290" s="106" t="s">
        <v>6901</v>
      </c>
      <c r="B4290" s="106" t="s">
        <v>6667</v>
      </c>
    </row>
    <row r="4291" customFormat="false" ht="13.8" hidden="false" customHeight="false" outlineLevel="0" collapsed="false">
      <c r="A4291" s="106" t="s">
        <v>6902</v>
      </c>
      <c r="B4291" s="106" t="s">
        <v>6667</v>
      </c>
    </row>
    <row r="4292" customFormat="false" ht="13.8" hidden="false" customHeight="false" outlineLevel="0" collapsed="false">
      <c r="A4292" s="106" t="s">
        <v>6903</v>
      </c>
      <c r="B4292" s="106" t="s">
        <v>6667</v>
      </c>
    </row>
    <row r="4293" customFormat="false" ht="13.8" hidden="false" customHeight="false" outlineLevel="0" collapsed="false">
      <c r="A4293" s="106" t="s">
        <v>6904</v>
      </c>
      <c r="B4293" s="106" t="s">
        <v>6667</v>
      </c>
    </row>
    <row r="4294" customFormat="false" ht="13.8" hidden="false" customHeight="false" outlineLevel="0" collapsed="false">
      <c r="A4294" s="106" t="s">
        <v>6905</v>
      </c>
      <c r="B4294" s="106" t="s">
        <v>6667</v>
      </c>
    </row>
    <row r="4295" customFormat="false" ht="13.8" hidden="false" customHeight="false" outlineLevel="0" collapsed="false">
      <c r="A4295" s="106" t="s">
        <v>6906</v>
      </c>
      <c r="B4295" s="106" t="s">
        <v>6667</v>
      </c>
    </row>
    <row r="4296" customFormat="false" ht="13.8" hidden="false" customHeight="false" outlineLevel="0" collapsed="false">
      <c r="A4296" s="106" t="s">
        <v>6907</v>
      </c>
      <c r="B4296" s="106" t="s">
        <v>6667</v>
      </c>
    </row>
    <row r="4297" customFormat="false" ht="13.8" hidden="false" customHeight="false" outlineLevel="0" collapsed="false">
      <c r="A4297" s="106" t="s">
        <v>6908</v>
      </c>
      <c r="B4297" s="106" t="s">
        <v>6667</v>
      </c>
    </row>
    <row r="4298" customFormat="false" ht="13.8" hidden="false" customHeight="false" outlineLevel="0" collapsed="false">
      <c r="A4298" s="106" t="s">
        <v>6909</v>
      </c>
      <c r="B4298" s="106" t="s">
        <v>6667</v>
      </c>
    </row>
    <row r="4299" customFormat="false" ht="13.8" hidden="false" customHeight="false" outlineLevel="0" collapsed="false">
      <c r="A4299" s="106" t="s">
        <v>6910</v>
      </c>
      <c r="B4299" s="106" t="s">
        <v>6667</v>
      </c>
    </row>
    <row r="4300" customFormat="false" ht="13.8" hidden="false" customHeight="false" outlineLevel="0" collapsed="false">
      <c r="A4300" s="106" t="s">
        <v>6911</v>
      </c>
      <c r="B4300" s="106" t="s">
        <v>6667</v>
      </c>
    </row>
    <row r="4301" customFormat="false" ht="13.8" hidden="false" customHeight="false" outlineLevel="0" collapsed="false">
      <c r="A4301" s="106" t="s">
        <v>6912</v>
      </c>
      <c r="B4301" s="106" t="s">
        <v>6667</v>
      </c>
    </row>
    <row r="4302" customFormat="false" ht="13.8" hidden="false" customHeight="false" outlineLevel="0" collapsed="false">
      <c r="A4302" s="106" t="s">
        <v>6913</v>
      </c>
      <c r="B4302" s="106" t="s">
        <v>6667</v>
      </c>
    </row>
    <row r="4303" customFormat="false" ht="13.8" hidden="false" customHeight="false" outlineLevel="0" collapsed="false">
      <c r="A4303" s="106" t="s">
        <v>6914</v>
      </c>
      <c r="B4303" s="106" t="s">
        <v>6667</v>
      </c>
    </row>
    <row r="4304" customFormat="false" ht="13.8" hidden="false" customHeight="false" outlineLevel="0" collapsed="false">
      <c r="A4304" s="106" t="s">
        <v>6915</v>
      </c>
      <c r="B4304" s="106" t="s">
        <v>6667</v>
      </c>
    </row>
    <row r="4305" customFormat="false" ht="13.8" hidden="false" customHeight="false" outlineLevel="0" collapsed="false">
      <c r="A4305" s="106" t="s">
        <v>6916</v>
      </c>
      <c r="B4305" s="106" t="s">
        <v>6667</v>
      </c>
    </row>
    <row r="4306" customFormat="false" ht="13.8" hidden="false" customHeight="false" outlineLevel="0" collapsed="false">
      <c r="A4306" s="106" t="s">
        <v>6917</v>
      </c>
      <c r="B4306" s="106" t="s">
        <v>6667</v>
      </c>
    </row>
    <row r="4307" customFormat="false" ht="13.8" hidden="false" customHeight="false" outlineLevel="0" collapsed="false">
      <c r="A4307" s="106" t="s">
        <v>6918</v>
      </c>
      <c r="B4307" s="106" t="s">
        <v>6667</v>
      </c>
    </row>
    <row r="4308" customFormat="false" ht="13.8" hidden="false" customHeight="false" outlineLevel="0" collapsed="false">
      <c r="A4308" s="106" t="s">
        <v>6919</v>
      </c>
      <c r="B4308" s="106" t="s">
        <v>6667</v>
      </c>
    </row>
    <row r="4309" customFormat="false" ht="13.8" hidden="false" customHeight="false" outlineLevel="0" collapsed="false">
      <c r="A4309" s="106" t="s">
        <v>6920</v>
      </c>
      <c r="B4309" s="106" t="s">
        <v>6667</v>
      </c>
    </row>
    <row r="4310" customFormat="false" ht="13.8" hidden="false" customHeight="false" outlineLevel="0" collapsed="false">
      <c r="A4310" s="106" t="s">
        <v>6921</v>
      </c>
      <c r="B4310" s="106" t="s">
        <v>6667</v>
      </c>
    </row>
    <row r="4311" customFormat="false" ht="13.8" hidden="false" customHeight="false" outlineLevel="0" collapsed="false">
      <c r="A4311" s="106" t="s">
        <v>6922</v>
      </c>
      <c r="B4311" s="106" t="s">
        <v>6667</v>
      </c>
    </row>
    <row r="4312" customFormat="false" ht="13.8" hidden="false" customHeight="false" outlineLevel="0" collapsed="false">
      <c r="A4312" s="106" t="s">
        <v>6923</v>
      </c>
      <c r="B4312" s="106" t="s">
        <v>6667</v>
      </c>
    </row>
    <row r="4313" customFormat="false" ht="13.8" hidden="false" customHeight="false" outlineLevel="0" collapsed="false">
      <c r="A4313" s="106" t="s">
        <v>6924</v>
      </c>
      <c r="B4313" s="106" t="s">
        <v>6667</v>
      </c>
    </row>
    <row r="4314" customFormat="false" ht="13.8" hidden="false" customHeight="false" outlineLevel="0" collapsed="false">
      <c r="A4314" s="106" t="s">
        <v>6925</v>
      </c>
      <c r="B4314" s="106" t="s">
        <v>6667</v>
      </c>
    </row>
    <row r="4315" customFormat="false" ht="13.8" hidden="false" customHeight="false" outlineLevel="0" collapsed="false">
      <c r="A4315" s="106" t="s">
        <v>6926</v>
      </c>
      <c r="B4315" s="106" t="s">
        <v>6667</v>
      </c>
    </row>
    <row r="4316" customFormat="false" ht="13.8" hidden="false" customHeight="false" outlineLevel="0" collapsed="false">
      <c r="A4316" s="106" t="s">
        <v>6927</v>
      </c>
      <c r="B4316" s="106" t="s">
        <v>6667</v>
      </c>
    </row>
    <row r="4317" customFormat="false" ht="13.8" hidden="false" customHeight="false" outlineLevel="0" collapsed="false">
      <c r="A4317" s="106" t="s">
        <v>6928</v>
      </c>
      <c r="B4317" s="106" t="s">
        <v>6667</v>
      </c>
    </row>
    <row r="4318" customFormat="false" ht="13.8" hidden="false" customHeight="false" outlineLevel="0" collapsed="false">
      <c r="A4318" s="106" t="s">
        <v>6929</v>
      </c>
      <c r="B4318" s="106" t="s">
        <v>6667</v>
      </c>
    </row>
    <row r="4319" customFormat="false" ht="13.8" hidden="false" customHeight="false" outlineLevel="0" collapsed="false">
      <c r="A4319" s="106" t="s">
        <v>6930</v>
      </c>
      <c r="B4319" s="106" t="s">
        <v>6667</v>
      </c>
    </row>
    <row r="4320" customFormat="false" ht="13.8" hidden="false" customHeight="false" outlineLevel="0" collapsed="false">
      <c r="A4320" s="106" t="s">
        <v>6931</v>
      </c>
      <c r="B4320" s="106" t="s">
        <v>6667</v>
      </c>
    </row>
    <row r="4321" customFormat="false" ht="13.8" hidden="false" customHeight="false" outlineLevel="0" collapsed="false">
      <c r="A4321" s="106" t="s">
        <v>6932</v>
      </c>
      <c r="B4321" s="106" t="s">
        <v>6667</v>
      </c>
    </row>
    <row r="4322" customFormat="false" ht="13.8" hidden="false" customHeight="false" outlineLevel="0" collapsed="false">
      <c r="A4322" s="106" t="s">
        <v>6933</v>
      </c>
      <c r="B4322" s="106" t="s">
        <v>6667</v>
      </c>
    </row>
    <row r="4323" customFormat="false" ht="13.8" hidden="false" customHeight="false" outlineLevel="0" collapsed="false">
      <c r="A4323" s="106" t="s">
        <v>6934</v>
      </c>
      <c r="B4323" s="106" t="s">
        <v>6667</v>
      </c>
    </row>
    <row r="4324" customFormat="false" ht="13.8" hidden="false" customHeight="false" outlineLevel="0" collapsed="false">
      <c r="A4324" s="106" t="s">
        <v>6935</v>
      </c>
      <c r="B4324" s="106" t="s">
        <v>6667</v>
      </c>
    </row>
    <row r="4325" customFormat="false" ht="13.8" hidden="false" customHeight="false" outlineLevel="0" collapsed="false">
      <c r="A4325" s="106" t="s">
        <v>6936</v>
      </c>
      <c r="B4325" s="106" t="s">
        <v>6667</v>
      </c>
    </row>
    <row r="4326" customFormat="false" ht="13.8" hidden="false" customHeight="false" outlineLevel="0" collapsed="false">
      <c r="A4326" s="106" t="s">
        <v>6937</v>
      </c>
      <c r="B4326" s="106" t="s">
        <v>6667</v>
      </c>
    </row>
    <row r="4327" customFormat="false" ht="13.8" hidden="false" customHeight="false" outlineLevel="0" collapsed="false">
      <c r="A4327" s="106" t="s">
        <v>6938</v>
      </c>
      <c r="B4327" s="106" t="s">
        <v>6667</v>
      </c>
    </row>
    <row r="4328" customFormat="false" ht="13.8" hidden="false" customHeight="false" outlineLevel="0" collapsed="false">
      <c r="A4328" s="106" t="s">
        <v>6939</v>
      </c>
      <c r="B4328" s="106" t="s">
        <v>6667</v>
      </c>
    </row>
    <row r="4329" customFormat="false" ht="13.8" hidden="false" customHeight="false" outlineLevel="0" collapsed="false">
      <c r="A4329" s="106" t="s">
        <v>6940</v>
      </c>
      <c r="B4329" s="106" t="s">
        <v>6667</v>
      </c>
    </row>
    <row r="4330" customFormat="false" ht="13.8" hidden="false" customHeight="false" outlineLevel="0" collapsed="false">
      <c r="A4330" s="106" t="s">
        <v>6941</v>
      </c>
      <c r="B4330" s="106" t="s">
        <v>6667</v>
      </c>
    </row>
    <row r="4331" customFormat="false" ht="13.8" hidden="false" customHeight="false" outlineLevel="0" collapsed="false">
      <c r="A4331" s="106" t="s">
        <v>6942</v>
      </c>
      <c r="B4331" s="106" t="s">
        <v>6667</v>
      </c>
    </row>
    <row r="4332" customFormat="false" ht="13.8" hidden="false" customHeight="false" outlineLevel="0" collapsed="false">
      <c r="A4332" s="106" t="s">
        <v>6943</v>
      </c>
      <c r="B4332" s="106" t="s">
        <v>6667</v>
      </c>
    </row>
    <row r="4333" customFormat="false" ht="13.8" hidden="false" customHeight="false" outlineLevel="0" collapsed="false">
      <c r="A4333" s="106" t="s">
        <v>6944</v>
      </c>
      <c r="B4333" s="106" t="s">
        <v>6667</v>
      </c>
    </row>
    <row r="4334" customFormat="false" ht="13.8" hidden="false" customHeight="false" outlineLevel="0" collapsed="false">
      <c r="A4334" s="106" t="s">
        <v>6945</v>
      </c>
      <c r="B4334" s="106" t="s">
        <v>6667</v>
      </c>
    </row>
    <row r="4335" customFormat="false" ht="13.8" hidden="false" customHeight="false" outlineLevel="0" collapsed="false">
      <c r="A4335" s="106" t="s">
        <v>6946</v>
      </c>
      <c r="B4335" s="106" t="s">
        <v>6667</v>
      </c>
    </row>
    <row r="4336" customFormat="false" ht="13.8" hidden="false" customHeight="false" outlineLevel="0" collapsed="false">
      <c r="A4336" s="106" t="s">
        <v>6947</v>
      </c>
      <c r="B4336" s="106" t="s">
        <v>6667</v>
      </c>
    </row>
    <row r="4337" customFormat="false" ht="13.8" hidden="false" customHeight="false" outlineLevel="0" collapsed="false">
      <c r="A4337" s="106" t="s">
        <v>6948</v>
      </c>
      <c r="B4337" s="106" t="s">
        <v>6667</v>
      </c>
    </row>
    <row r="4338" customFormat="false" ht="13.8" hidden="false" customHeight="false" outlineLevel="0" collapsed="false">
      <c r="A4338" s="106" t="s">
        <v>6949</v>
      </c>
      <c r="B4338" s="106" t="s">
        <v>6667</v>
      </c>
    </row>
    <row r="4339" customFormat="false" ht="13.8" hidden="false" customHeight="false" outlineLevel="0" collapsed="false">
      <c r="A4339" s="106" t="s">
        <v>6950</v>
      </c>
      <c r="B4339" s="106" t="s">
        <v>6667</v>
      </c>
    </row>
    <row r="4340" customFormat="false" ht="13.8" hidden="false" customHeight="false" outlineLevel="0" collapsed="false">
      <c r="A4340" s="106" t="s">
        <v>6951</v>
      </c>
      <c r="B4340" s="106" t="s">
        <v>6667</v>
      </c>
    </row>
    <row r="4341" customFormat="false" ht="13.8" hidden="false" customHeight="false" outlineLevel="0" collapsed="false">
      <c r="A4341" s="106" t="s">
        <v>6952</v>
      </c>
      <c r="B4341" s="106" t="s">
        <v>6667</v>
      </c>
    </row>
    <row r="4342" customFormat="false" ht="13.8" hidden="false" customHeight="false" outlineLevel="0" collapsed="false">
      <c r="A4342" s="106" t="s">
        <v>6953</v>
      </c>
      <c r="B4342" s="106" t="s">
        <v>6667</v>
      </c>
    </row>
    <row r="4343" customFormat="false" ht="13.8" hidden="false" customHeight="false" outlineLevel="0" collapsed="false">
      <c r="A4343" s="106" t="s">
        <v>6954</v>
      </c>
      <c r="B4343" s="106" t="s">
        <v>6667</v>
      </c>
    </row>
    <row r="4344" customFormat="false" ht="13.8" hidden="false" customHeight="false" outlineLevel="0" collapsed="false">
      <c r="A4344" s="106" t="s">
        <v>6955</v>
      </c>
      <c r="B4344" s="106" t="s">
        <v>6667</v>
      </c>
    </row>
    <row r="4345" customFormat="false" ht="13.8" hidden="false" customHeight="false" outlineLevel="0" collapsed="false">
      <c r="A4345" s="106" t="s">
        <v>6956</v>
      </c>
      <c r="B4345" s="106" t="s">
        <v>6667</v>
      </c>
    </row>
    <row r="4346" customFormat="false" ht="13.8" hidden="false" customHeight="false" outlineLevel="0" collapsed="false">
      <c r="A4346" s="106" t="s">
        <v>6957</v>
      </c>
      <c r="B4346" s="106" t="s">
        <v>6667</v>
      </c>
    </row>
    <row r="4347" customFormat="false" ht="13.8" hidden="false" customHeight="false" outlineLevel="0" collapsed="false">
      <c r="A4347" s="106" t="s">
        <v>6958</v>
      </c>
      <c r="B4347" s="106" t="s">
        <v>6667</v>
      </c>
    </row>
    <row r="4348" customFormat="false" ht="13.8" hidden="false" customHeight="false" outlineLevel="0" collapsed="false">
      <c r="A4348" s="106" t="s">
        <v>6959</v>
      </c>
      <c r="B4348" s="106" t="s">
        <v>6667</v>
      </c>
    </row>
    <row r="4349" customFormat="false" ht="13.8" hidden="false" customHeight="false" outlineLevel="0" collapsed="false">
      <c r="A4349" s="106" t="s">
        <v>6960</v>
      </c>
      <c r="B4349" s="106" t="s">
        <v>6667</v>
      </c>
    </row>
    <row r="4350" customFormat="false" ht="13.8" hidden="false" customHeight="false" outlineLevel="0" collapsed="false">
      <c r="A4350" s="106" t="s">
        <v>6961</v>
      </c>
      <c r="B4350" s="106" t="s">
        <v>6667</v>
      </c>
    </row>
    <row r="4351" customFormat="false" ht="13.8" hidden="false" customHeight="false" outlineLevel="0" collapsed="false">
      <c r="A4351" s="106" t="s">
        <v>6962</v>
      </c>
      <c r="B4351" s="106" t="s">
        <v>6667</v>
      </c>
    </row>
    <row r="4352" customFormat="false" ht="13.8" hidden="false" customHeight="false" outlineLevel="0" collapsed="false">
      <c r="A4352" s="106" t="s">
        <v>6963</v>
      </c>
      <c r="B4352" s="106" t="s">
        <v>6667</v>
      </c>
    </row>
    <row r="4353" customFormat="false" ht="13.8" hidden="false" customHeight="false" outlineLevel="0" collapsed="false">
      <c r="A4353" s="106" t="s">
        <v>6964</v>
      </c>
      <c r="B4353" s="106" t="s">
        <v>6667</v>
      </c>
    </row>
    <row r="4354" customFormat="false" ht="13.8" hidden="false" customHeight="false" outlineLevel="0" collapsed="false">
      <c r="A4354" s="106" t="s">
        <v>6965</v>
      </c>
      <c r="B4354" s="106" t="s">
        <v>6667</v>
      </c>
    </row>
    <row r="4355" customFormat="false" ht="13.8" hidden="false" customHeight="false" outlineLevel="0" collapsed="false">
      <c r="A4355" s="106" t="s">
        <v>6966</v>
      </c>
      <c r="B4355" s="106" t="s">
        <v>6667</v>
      </c>
    </row>
    <row r="4356" customFormat="false" ht="13.8" hidden="false" customHeight="false" outlineLevel="0" collapsed="false">
      <c r="A4356" s="106" t="s">
        <v>6967</v>
      </c>
      <c r="B4356" s="106" t="s">
        <v>6667</v>
      </c>
    </row>
    <row r="4357" customFormat="false" ht="13.8" hidden="false" customHeight="false" outlineLevel="0" collapsed="false">
      <c r="A4357" s="106" t="s">
        <v>6968</v>
      </c>
      <c r="B4357" s="106" t="s">
        <v>6667</v>
      </c>
    </row>
    <row r="4358" customFormat="false" ht="13.8" hidden="false" customHeight="false" outlineLevel="0" collapsed="false">
      <c r="A4358" s="106" t="s">
        <v>6969</v>
      </c>
      <c r="B4358" s="106" t="s">
        <v>6667</v>
      </c>
    </row>
    <row r="4359" customFormat="false" ht="13.8" hidden="false" customHeight="false" outlineLevel="0" collapsed="false">
      <c r="A4359" s="106" t="s">
        <v>6970</v>
      </c>
      <c r="B4359" s="106" t="s">
        <v>6667</v>
      </c>
    </row>
    <row r="4360" customFormat="false" ht="13.8" hidden="false" customHeight="false" outlineLevel="0" collapsed="false">
      <c r="A4360" s="106" t="s">
        <v>6971</v>
      </c>
      <c r="B4360" s="106" t="s">
        <v>6667</v>
      </c>
    </row>
    <row r="4361" customFormat="false" ht="13.8" hidden="false" customHeight="false" outlineLevel="0" collapsed="false">
      <c r="A4361" s="106" t="s">
        <v>6972</v>
      </c>
      <c r="B4361" s="106" t="s">
        <v>6667</v>
      </c>
    </row>
    <row r="4362" customFormat="false" ht="13.8" hidden="false" customHeight="false" outlineLevel="0" collapsed="false">
      <c r="A4362" s="106" t="s">
        <v>6973</v>
      </c>
      <c r="B4362" s="106" t="s">
        <v>6667</v>
      </c>
    </row>
    <row r="4363" customFormat="false" ht="13.8" hidden="false" customHeight="false" outlineLevel="0" collapsed="false">
      <c r="A4363" s="106" t="s">
        <v>6974</v>
      </c>
      <c r="B4363" s="106" t="s">
        <v>6667</v>
      </c>
    </row>
    <row r="4364" customFormat="false" ht="13.8" hidden="false" customHeight="false" outlineLevel="0" collapsed="false">
      <c r="A4364" s="106" t="s">
        <v>6975</v>
      </c>
      <c r="B4364" s="106" t="s">
        <v>6667</v>
      </c>
    </row>
    <row r="4365" customFormat="false" ht="13.8" hidden="false" customHeight="false" outlineLevel="0" collapsed="false">
      <c r="A4365" s="106" t="s">
        <v>6976</v>
      </c>
      <c r="B4365" s="106" t="s">
        <v>6667</v>
      </c>
    </row>
    <row r="4366" customFormat="false" ht="13.8" hidden="false" customHeight="false" outlineLevel="0" collapsed="false">
      <c r="A4366" s="106" t="s">
        <v>6977</v>
      </c>
      <c r="B4366" s="106" t="s">
        <v>6667</v>
      </c>
    </row>
    <row r="4367" customFormat="false" ht="13.8" hidden="false" customHeight="false" outlineLevel="0" collapsed="false">
      <c r="A4367" s="106" t="s">
        <v>6978</v>
      </c>
      <c r="B4367" s="106" t="s">
        <v>6667</v>
      </c>
    </row>
    <row r="4368" customFormat="false" ht="13.8" hidden="false" customHeight="false" outlineLevel="0" collapsed="false">
      <c r="A4368" s="106" t="s">
        <v>6979</v>
      </c>
      <c r="B4368" s="106" t="s">
        <v>6667</v>
      </c>
    </row>
    <row r="4369" customFormat="false" ht="13.8" hidden="false" customHeight="false" outlineLevel="0" collapsed="false">
      <c r="A4369" s="106" t="s">
        <v>6980</v>
      </c>
      <c r="B4369" s="106" t="s">
        <v>6667</v>
      </c>
    </row>
    <row r="4370" customFormat="false" ht="13.8" hidden="false" customHeight="false" outlineLevel="0" collapsed="false">
      <c r="A4370" s="106" t="s">
        <v>6981</v>
      </c>
      <c r="B4370" s="106" t="s">
        <v>6667</v>
      </c>
    </row>
    <row r="4371" customFormat="false" ht="13.8" hidden="false" customHeight="false" outlineLevel="0" collapsed="false">
      <c r="A4371" s="106" t="s">
        <v>6982</v>
      </c>
      <c r="B4371" s="106" t="s">
        <v>6667</v>
      </c>
    </row>
    <row r="4372" customFormat="false" ht="13.8" hidden="false" customHeight="false" outlineLevel="0" collapsed="false">
      <c r="A4372" s="106" t="s">
        <v>6983</v>
      </c>
      <c r="B4372" s="106" t="s">
        <v>6667</v>
      </c>
    </row>
    <row r="4373" customFormat="false" ht="13.8" hidden="false" customHeight="false" outlineLevel="0" collapsed="false">
      <c r="A4373" s="106" t="s">
        <v>6984</v>
      </c>
      <c r="B4373" s="106" t="s">
        <v>6667</v>
      </c>
    </row>
    <row r="4374" customFormat="false" ht="13.8" hidden="false" customHeight="false" outlineLevel="0" collapsed="false">
      <c r="A4374" s="106" t="s">
        <v>6985</v>
      </c>
      <c r="B4374" s="106" t="s">
        <v>6667</v>
      </c>
    </row>
    <row r="4375" customFormat="false" ht="13.8" hidden="false" customHeight="false" outlineLevel="0" collapsed="false">
      <c r="A4375" s="106" t="s">
        <v>6986</v>
      </c>
      <c r="B4375" s="106" t="s">
        <v>6667</v>
      </c>
    </row>
    <row r="4376" customFormat="false" ht="13.8" hidden="false" customHeight="false" outlineLevel="0" collapsed="false">
      <c r="A4376" s="106" t="s">
        <v>6987</v>
      </c>
      <c r="B4376" s="106" t="s">
        <v>6667</v>
      </c>
    </row>
    <row r="4377" customFormat="false" ht="13.8" hidden="false" customHeight="false" outlineLevel="0" collapsed="false">
      <c r="A4377" s="106" t="s">
        <v>6988</v>
      </c>
      <c r="B4377" s="106" t="s">
        <v>6667</v>
      </c>
    </row>
    <row r="4378" customFormat="false" ht="13.8" hidden="false" customHeight="false" outlineLevel="0" collapsed="false">
      <c r="A4378" s="106" t="s">
        <v>6989</v>
      </c>
      <c r="B4378" s="106" t="s">
        <v>6667</v>
      </c>
    </row>
    <row r="4379" customFormat="false" ht="13.8" hidden="false" customHeight="false" outlineLevel="0" collapsed="false">
      <c r="A4379" s="106" t="s">
        <v>6990</v>
      </c>
      <c r="B4379" s="106" t="s">
        <v>6667</v>
      </c>
    </row>
    <row r="4380" customFormat="false" ht="13.8" hidden="false" customHeight="false" outlineLevel="0" collapsed="false">
      <c r="A4380" s="106" t="s">
        <v>6991</v>
      </c>
      <c r="B4380" s="106" t="s">
        <v>6667</v>
      </c>
    </row>
    <row r="4381" customFormat="false" ht="13.8" hidden="false" customHeight="false" outlineLevel="0" collapsed="false">
      <c r="A4381" s="106" t="s">
        <v>6992</v>
      </c>
      <c r="B4381" s="106" t="s">
        <v>6667</v>
      </c>
    </row>
    <row r="4382" customFormat="false" ht="13.8" hidden="false" customHeight="false" outlineLevel="0" collapsed="false">
      <c r="A4382" s="106" t="s">
        <v>6993</v>
      </c>
      <c r="B4382" s="106" t="s">
        <v>6667</v>
      </c>
    </row>
    <row r="4383" customFormat="false" ht="13.8" hidden="false" customHeight="false" outlineLevel="0" collapsed="false">
      <c r="A4383" s="106" t="s">
        <v>6994</v>
      </c>
      <c r="B4383" s="106" t="s">
        <v>6667</v>
      </c>
    </row>
    <row r="4384" customFormat="false" ht="13.8" hidden="false" customHeight="false" outlineLevel="0" collapsed="false">
      <c r="A4384" s="106" t="s">
        <v>6995</v>
      </c>
      <c r="B4384" s="106" t="s">
        <v>6667</v>
      </c>
    </row>
    <row r="4385" customFormat="false" ht="13.8" hidden="false" customHeight="false" outlineLevel="0" collapsed="false">
      <c r="A4385" s="106" t="s">
        <v>6996</v>
      </c>
      <c r="B4385" s="106" t="s">
        <v>6667</v>
      </c>
    </row>
    <row r="4386" customFormat="false" ht="13.8" hidden="false" customHeight="false" outlineLevel="0" collapsed="false">
      <c r="A4386" s="106" t="s">
        <v>6997</v>
      </c>
      <c r="B4386" s="106" t="s">
        <v>6667</v>
      </c>
    </row>
    <row r="4387" customFormat="false" ht="13.8" hidden="false" customHeight="false" outlineLevel="0" collapsed="false">
      <c r="A4387" s="106" t="s">
        <v>6998</v>
      </c>
      <c r="B4387" s="106" t="s">
        <v>6667</v>
      </c>
    </row>
    <row r="4388" customFormat="false" ht="13.8" hidden="false" customHeight="false" outlineLevel="0" collapsed="false">
      <c r="A4388" s="106" t="s">
        <v>6999</v>
      </c>
      <c r="B4388" s="106" t="s">
        <v>6667</v>
      </c>
    </row>
    <row r="4389" customFormat="false" ht="13.8" hidden="false" customHeight="false" outlineLevel="0" collapsed="false">
      <c r="A4389" s="106" t="s">
        <v>7000</v>
      </c>
      <c r="B4389" s="106" t="s">
        <v>6667</v>
      </c>
    </row>
    <row r="4390" customFormat="false" ht="13.8" hidden="false" customHeight="false" outlineLevel="0" collapsed="false">
      <c r="A4390" s="106" t="s">
        <v>7001</v>
      </c>
      <c r="B4390" s="106" t="s">
        <v>6667</v>
      </c>
    </row>
    <row r="4391" customFormat="false" ht="13.8" hidden="false" customHeight="false" outlineLevel="0" collapsed="false">
      <c r="A4391" s="106" t="s">
        <v>7002</v>
      </c>
      <c r="B4391" s="106" t="s">
        <v>6667</v>
      </c>
    </row>
    <row r="4392" customFormat="false" ht="13.8" hidden="false" customHeight="false" outlineLevel="0" collapsed="false">
      <c r="A4392" s="106" t="s">
        <v>7003</v>
      </c>
      <c r="B4392" s="106" t="s">
        <v>6667</v>
      </c>
    </row>
    <row r="4393" customFormat="false" ht="13.8" hidden="false" customHeight="false" outlineLevel="0" collapsed="false">
      <c r="A4393" s="106" t="s">
        <v>7004</v>
      </c>
      <c r="B4393" s="106" t="s">
        <v>6667</v>
      </c>
    </row>
    <row r="4394" customFormat="false" ht="13.8" hidden="false" customHeight="false" outlineLevel="0" collapsed="false">
      <c r="A4394" s="106" t="s">
        <v>7005</v>
      </c>
      <c r="B4394" s="106" t="s">
        <v>6667</v>
      </c>
    </row>
    <row r="4395" customFormat="false" ht="13.8" hidden="false" customHeight="false" outlineLevel="0" collapsed="false">
      <c r="A4395" s="106" t="s">
        <v>7006</v>
      </c>
      <c r="B4395" s="106" t="s">
        <v>6667</v>
      </c>
    </row>
    <row r="4396" customFormat="false" ht="13.8" hidden="false" customHeight="false" outlineLevel="0" collapsed="false">
      <c r="A4396" s="106" t="s">
        <v>7007</v>
      </c>
      <c r="B4396" s="106" t="s">
        <v>6667</v>
      </c>
    </row>
    <row r="4397" customFormat="false" ht="13.8" hidden="false" customHeight="false" outlineLevel="0" collapsed="false">
      <c r="A4397" s="106" t="s">
        <v>7008</v>
      </c>
      <c r="B4397" s="106" t="s">
        <v>6667</v>
      </c>
    </row>
    <row r="4398" customFormat="false" ht="13.8" hidden="false" customHeight="false" outlineLevel="0" collapsed="false">
      <c r="A4398" s="106" t="s">
        <v>7009</v>
      </c>
      <c r="B4398" s="106" t="s">
        <v>6667</v>
      </c>
    </row>
    <row r="4399" customFormat="false" ht="13.8" hidden="false" customHeight="false" outlineLevel="0" collapsed="false">
      <c r="A4399" s="106" t="s">
        <v>7010</v>
      </c>
      <c r="B4399" s="106" t="s">
        <v>6667</v>
      </c>
    </row>
    <row r="4400" customFormat="false" ht="13.8" hidden="false" customHeight="false" outlineLevel="0" collapsed="false">
      <c r="A4400" s="106" t="s">
        <v>7011</v>
      </c>
      <c r="B4400" s="106" t="s">
        <v>6667</v>
      </c>
    </row>
    <row r="4401" customFormat="false" ht="13.8" hidden="false" customHeight="false" outlineLevel="0" collapsed="false">
      <c r="A4401" s="106" t="s">
        <v>7012</v>
      </c>
      <c r="B4401" s="106" t="s">
        <v>6667</v>
      </c>
    </row>
    <row r="4402" customFormat="false" ht="13.8" hidden="false" customHeight="false" outlineLevel="0" collapsed="false">
      <c r="A4402" s="106" t="s">
        <v>7013</v>
      </c>
      <c r="B4402" s="106" t="s">
        <v>6667</v>
      </c>
    </row>
    <row r="4403" customFormat="false" ht="13.8" hidden="false" customHeight="false" outlineLevel="0" collapsed="false">
      <c r="A4403" s="106" t="s">
        <v>7014</v>
      </c>
      <c r="B4403" s="106" t="s">
        <v>6667</v>
      </c>
    </row>
    <row r="4404" customFormat="false" ht="13.8" hidden="false" customHeight="false" outlineLevel="0" collapsed="false">
      <c r="A4404" s="106" t="s">
        <v>7015</v>
      </c>
      <c r="B4404" s="106" t="s">
        <v>6667</v>
      </c>
    </row>
    <row r="4405" customFormat="false" ht="13.8" hidden="false" customHeight="false" outlineLevel="0" collapsed="false">
      <c r="A4405" s="106" t="s">
        <v>7016</v>
      </c>
      <c r="B4405" s="106" t="s">
        <v>6667</v>
      </c>
    </row>
    <row r="4406" customFormat="false" ht="13.8" hidden="false" customHeight="false" outlineLevel="0" collapsed="false">
      <c r="A4406" s="106" t="s">
        <v>7017</v>
      </c>
      <c r="B4406" s="106" t="s">
        <v>6667</v>
      </c>
    </row>
    <row r="4407" customFormat="false" ht="13.8" hidden="false" customHeight="false" outlineLevel="0" collapsed="false">
      <c r="A4407" s="106" t="s">
        <v>7018</v>
      </c>
      <c r="B4407" s="106" t="s">
        <v>6667</v>
      </c>
    </row>
    <row r="4408" customFormat="false" ht="13.8" hidden="false" customHeight="false" outlineLevel="0" collapsed="false">
      <c r="A4408" s="106" t="s">
        <v>7019</v>
      </c>
      <c r="B4408" s="106" t="s">
        <v>6667</v>
      </c>
    </row>
    <row r="4409" customFormat="false" ht="13.8" hidden="false" customHeight="false" outlineLevel="0" collapsed="false">
      <c r="A4409" s="106" t="s">
        <v>7020</v>
      </c>
      <c r="B4409" s="106" t="s">
        <v>6667</v>
      </c>
    </row>
    <row r="4410" customFormat="false" ht="13.8" hidden="false" customHeight="false" outlineLevel="0" collapsed="false">
      <c r="A4410" s="106" t="s">
        <v>7021</v>
      </c>
      <c r="B4410" s="106" t="s">
        <v>6667</v>
      </c>
    </row>
    <row r="4411" customFormat="false" ht="13.8" hidden="false" customHeight="false" outlineLevel="0" collapsed="false">
      <c r="A4411" s="106" t="s">
        <v>7022</v>
      </c>
      <c r="B4411" s="106" t="s">
        <v>6667</v>
      </c>
    </row>
    <row r="4412" customFormat="false" ht="13.8" hidden="false" customHeight="false" outlineLevel="0" collapsed="false">
      <c r="A4412" s="106" t="s">
        <v>7023</v>
      </c>
      <c r="B4412" s="106" t="s">
        <v>6667</v>
      </c>
    </row>
    <row r="4413" customFormat="false" ht="13.8" hidden="false" customHeight="false" outlineLevel="0" collapsed="false">
      <c r="A4413" s="106" t="s">
        <v>7024</v>
      </c>
      <c r="B4413" s="106" t="s">
        <v>6667</v>
      </c>
    </row>
    <row r="4414" customFormat="false" ht="13.8" hidden="false" customHeight="false" outlineLevel="0" collapsed="false">
      <c r="A4414" s="106" t="s">
        <v>7025</v>
      </c>
      <c r="B4414" s="106" t="s">
        <v>6667</v>
      </c>
    </row>
    <row r="4415" customFormat="false" ht="13.8" hidden="false" customHeight="false" outlineLevel="0" collapsed="false">
      <c r="A4415" s="106" t="s">
        <v>7026</v>
      </c>
      <c r="B4415" s="106" t="s">
        <v>6667</v>
      </c>
    </row>
    <row r="4416" customFormat="false" ht="13.8" hidden="false" customHeight="false" outlineLevel="0" collapsed="false">
      <c r="A4416" s="106" t="s">
        <v>7027</v>
      </c>
      <c r="B4416" s="106" t="s">
        <v>6667</v>
      </c>
    </row>
    <row r="4417" customFormat="false" ht="13.8" hidden="false" customHeight="false" outlineLevel="0" collapsed="false">
      <c r="A4417" s="106" t="s">
        <v>7028</v>
      </c>
      <c r="B4417" s="106" t="s">
        <v>6667</v>
      </c>
    </row>
    <row r="4418" customFormat="false" ht="13.8" hidden="false" customHeight="false" outlineLevel="0" collapsed="false">
      <c r="A4418" s="106" t="s">
        <v>7029</v>
      </c>
      <c r="B4418" s="106" t="s">
        <v>6667</v>
      </c>
    </row>
    <row r="4419" customFormat="false" ht="13.8" hidden="false" customHeight="false" outlineLevel="0" collapsed="false">
      <c r="A4419" s="106" t="s">
        <v>7030</v>
      </c>
      <c r="B4419" s="106" t="s">
        <v>6667</v>
      </c>
    </row>
    <row r="4420" customFormat="false" ht="13.8" hidden="false" customHeight="false" outlineLevel="0" collapsed="false">
      <c r="A4420" s="106" t="s">
        <v>7031</v>
      </c>
      <c r="B4420" s="106" t="s">
        <v>6667</v>
      </c>
    </row>
    <row r="4421" customFormat="false" ht="13.8" hidden="false" customHeight="false" outlineLevel="0" collapsed="false">
      <c r="A4421" s="106" t="s">
        <v>7032</v>
      </c>
      <c r="B4421" s="106" t="s">
        <v>6667</v>
      </c>
    </row>
    <row r="4422" customFormat="false" ht="13.8" hidden="false" customHeight="false" outlineLevel="0" collapsed="false">
      <c r="A4422" s="106" t="s">
        <v>7033</v>
      </c>
      <c r="B4422" s="106" t="s">
        <v>6667</v>
      </c>
    </row>
    <row r="4423" customFormat="false" ht="13.8" hidden="false" customHeight="false" outlineLevel="0" collapsed="false">
      <c r="A4423" s="106" t="s">
        <v>7034</v>
      </c>
      <c r="B4423" s="106" t="s">
        <v>6667</v>
      </c>
    </row>
    <row r="4424" customFormat="false" ht="13.8" hidden="false" customHeight="false" outlineLevel="0" collapsed="false">
      <c r="A4424" s="106" t="s">
        <v>7035</v>
      </c>
      <c r="B4424" s="106" t="s">
        <v>6667</v>
      </c>
    </row>
    <row r="4425" customFormat="false" ht="13.8" hidden="false" customHeight="false" outlineLevel="0" collapsed="false">
      <c r="A4425" s="106" t="s">
        <v>7036</v>
      </c>
      <c r="B4425" s="106" t="s">
        <v>6667</v>
      </c>
    </row>
    <row r="4426" customFormat="false" ht="13.8" hidden="false" customHeight="false" outlineLevel="0" collapsed="false">
      <c r="A4426" s="106" t="s">
        <v>7037</v>
      </c>
      <c r="B4426" s="106" t="s">
        <v>6667</v>
      </c>
    </row>
    <row r="4427" customFormat="false" ht="13.8" hidden="false" customHeight="false" outlineLevel="0" collapsed="false">
      <c r="A4427" s="106" t="s">
        <v>7038</v>
      </c>
      <c r="B4427" s="106" t="s">
        <v>6667</v>
      </c>
    </row>
    <row r="4428" customFormat="false" ht="13.8" hidden="false" customHeight="false" outlineLevel="0" collapsed="false">
      <c r="A4428" s="106" t="s">
        <v>7039</v>
      </c>
      <c r="B4428" s="106" t="s">
        <v>6667</v>
      </c>
    </row>
    <row r="4429" customFormat="false" ht="13.8" hidden="false" customHeight="false" outlineLevel="0" collapsed="false">
      <c r="A4429" s="106" t="s">
        <v>7040</v>
      </c>
      <c r="B4429" s="106" t="s">
        <v>6667</v>
      </c>
    </row>
    <row r="4430" customFormat="false" ht="13.8" hidden="false" customHeight="false" outlineLevel="0" collapsed="false">
      <c r="A4430" s="106" t="s">
        <v>7041</v>
      </c>
      <c r="B4430" s="106" t="s">
        <v>6667</v>
      </c>
    </row>
    <row r="4431" customFormat="false" ht="13.8" hidden="false" customHeight="false" outlineLevel="0" collapsed="false">
      <c r="A4431" s="106" t="s">
        <v>7042</v>
      </c>
      <c r="B4431" s="106" t="s">
        <v>6667</v>
      </c>
    </row>
    <row r="4432" customFormat="false" ht="13.8" hidden="false" customHeight="false" outlineLevel="0" collapsed="false">
      <c r="A4432" s="106" t="s">
        <v>7043</v>
      </c>
      <c r="B4432" s="106" t="s">
        <v>6667</v>
      </c>
    </row>
    <row r="4433" customFormat="false" ht="13.8" hidden="false" customHeight="false" outlineLevel="0" collapsed="false">
      <c r="A4433" s="106" t="s">
        <v>7044</v>
      </c>
      <c r="B4433" s="106" t="s">
        <v>6667</v>
      </c>
    </row>
    <row r="4434" customFormat="false" ht="13.8" hidden="false" customHeight="false" outlineLevel="0" collapsed="false">
      <c r="A4434" s="106" t="s">
        <v>7045</v>
      </c>
      <c r="B4434" s="106" t="s">
        <v>6667</v>
      </c>
    </row>
    <row r="4435" customFormat="false" ht="13.8" hidden="false" customHeight="false" outlineLevel="0" collapsed="false">
      <c r="A4435" s="106" t="s">
        <v>7046</v>
      </c>
      <c r="B4435" s="106" t="s">
        <v>6667</v>
      </c>
    </row>
    <row r="4436" customFormat="false" ht="13.8" hidden="false" customHeight="false" outlineLevel="0" collapsed="false">
      <c r="A4436" s="106" t="s">
        <v>7047</v>
      </c>
      <c r="B4436" s="106" t="s">
        <v>6667</v>
      </c>
    </row>
    <row r="4437" customFormat="false" ht="13.8" hidden="false" customHeight="false" outlineLevel="0" collapsed="false">
      <c r="A4437" s="106" t="s">
        <v>7048</v>
      </c>
      <c r="B4437" s="106" t="s">
        <v>6667</v>
      </c>
    </row>
    <row r="4438" customFormat="false" ht="13.8" hidden="false" customHeight="false" outlineLevel="0" collapsed="false">
      <c r="A4438" s="106" t="s">
        <v>7049</v>
      </c>
      <c r="B4438" s="106" t="s">
        <v>6667</v>
      </c>
    </row>
    <row r="4439" customFormat="false" ht="13.8" hidden="false" customHeight="false" outlineLevel="0" collapsed="false">
      <c r="A4439" s="106" t="s">
        <v>7050</v>
      </c>
      <c r="B4439" s="106" t="s">
        <v>6667</v>
      </c>
    </row>
    <row r="4440" customFormat="false" ht="13.8" hidden="false" customHeight="false" outlineLevel="0" collapsed="false">
      <c r="A4440" s="106" t="s">
        <v>7051</v>
      </c>
      <c r="B4440" s="106" t="s">
        <v>6667</v>
      </c>
    </row>
    <row r="4441" customFormat="false" ht="13.8" hidden="false" customHeight="false" outlineLevel="0" collapsed="false">
      <c r="A4441" s="106" t="s">
        <v>7052</v>
      </c>
      <c r="B4441" s="106" t="s">
        <v>6667</v>
      </c>
    </row>
    <row r="4442" customFormat="false" ht="13.8" hidden="false" customHeight="false" outlineLevel="0" collapsed="false">
      <c r="A4442" s="106" t="s">
        <v>7053</v>
      </c>
      <c r="B4442" s="106" t="s">
        <v>6667</v>
      </c>
    </row>
    <row r="4443" customFormat="false" ht="13.8" hidden="false" customHeight="false" outlineLevel="0" collapsed="false">
      <c r="A4443" s="106" t="s">
        <v>7054</v>
      </c>
      <c r="B4443" s="106" t="s">
        <v>6667</v>
      </c>
    </row>
    <row r="4444" customFormat="false" ht="13.8" hidden="false" customHeight="false" outlineLevel="0" collapsed="false">
      <c r="A4444" s="106" t="s">
        <v>7055</v>
      </c>
      <c r="B4444" s="106" t="s">
        <v>6667</v>
      </c>
    </row>
    <row r="4445" customFormat="false" ht="13.8" hidden="false" customHeight="false" outlineLevel="0" collapsed="false">
      <c r="A4445" s="106" t="s">
        <v>7056</v>
      </c>
      <c r="B4445" s="106" t="s">
        <v>6667</v>
      </c>
    </row>
    <row r="4446" customFormat="false" ht="13.8" hidden="false" customHeight="false" outlineLevel="0" collapsed="false">
      <c r="A4446" s="106" t="s">
        <v>7057</v>
      </c>
      <c r="B4446" s="106" t="s">
        <v>6667</v>
      </c>
    </row>
    <row r="4447" customFormat="false" ht="13.8" hidden="false" customHeight="false" outlineLevel="0" collapsed="false">
      <c r="A4447" s="106" t="s">
        <v>7058</v>
      </c>
      <c r="B4447" s="106" t="s">
        <v>6667</v>
      </c>
    </row>
    <row r="4448" customFormat="false" ht="13.8" hidden="false" customHeight="false" outlineLevel="0" collapsed="false">
      <c r="A4448" s="106" t="s">
        <v>7059</v>
      </c>
      <c r="B4448" s="106" t="s">
        <v>6667</v>
      </c>
    </row>
    <row r="4449" customFormat="false" ht="13.8" hidden="false" customHeight="false" outlineLevel="0" collapsed="false">
      <c r="A4449" s="106" t="s">
        <v>7060</v>
      </c>
      <c r="B4449" s="106" t="s">
        <v>6667</v>
      </c>
    </row>
    <row r="4450" customFormat="false" ht="13.8" hidden="false" customHeight="false" outlineLevel="0" collapsed="false">
      <c r="A4450" s="106" t="s">
        <v>7061</v>
      </c>
      <c r="B4450" s="106" t="s">
        <v>6667</v>
      </c>
    </row>
    <row r="4451" customFormat="false" ht="13.8" hidden="false" customHeight="false" outlineLevel="0" collapsed="false">
      <c r="A4451" s="106" t="s">
        <v>7062</v>
      </c>
      <c r="B4451" s="106" t="s">
        <v>6667</v>
      </c>
    </row>
    <row r="4452" customFormat="false" ht="13.8" hidden="false" customHeight="false" outlineLevel="0" collapsed="false">
      <c r="A4452" s="106" t="s">
        <v>7063</v>
      </c>
      <c r="B4452" s="106" t="s">
        <v>6667</v>
      </c>
    </row>
    <row r="4453" customFormat="false" ht="13.8" hidden="false" customHeight="false" outlineLevel="0" collapsed="false">
      <c r="A4453" s="106" t="s">
        <v>7064</v>
      </c>
      <c r="B4453" s="106" t="s">
        <v>6667</v>
      </c>
    </row>
    <row r="4454" customFormat="false" ht="13.8" hidden="false" customHeight="false" outlineLevel="0" collapsed="false">
      <c r="A4454" s="106" t="s">
        <v>7065</v>
      </c>
      <c r="B4454" s="106" t="s">
        <v>6667</v>
      </c>
    </row>
    <row r="4455" customFormat="false" ht="13.8" hidden="false" customHeight="false" outlineLevel="0" collapsed="false">
      <c r="A4455" s="106" t="s">
        <v>7066</v>
      </c>
      <c r="B4455" s="106" t="s">
        <v>6667</v>
      </c>
    </row>
    <row r="4456" customFormat="false" ht="13.8" hidden="false" customHeight="false" outlineLevel="0" collapsed="false">
      <c r="A4456" s="106" t="s">
        <v>7067</v>
      </c>
      <c r="B4456" s="106" t="s">
        <v>6667</v>
      </c>
    </row>
    <row r="4457" customFormat="false" ht="13.8" hidden="false" customHeight="false" outlineLevel="0" collapsed="false">
      <c r="A4457" s="106" t="s">
        <v>7068</v>
      </c>
      <c r="B4457" s="106" t="s">
        <v>6667</v>
      </c>
    </row>
    <row r="4458" customFormat="false" ht="13.8" hidden="false" customHeight="false" outlineLevel="0" collapsed="false">
      <c r="A4458" s="106" t="s">
        <v>7069</v>
      </c>
      <c r="B4458" s="106" t="s">
        <v>6667</v>
      </c>
    </row>
    <row r="4459" customFormat="false" ht="13.8" hidden="false" customHeight="false" outlineLevel="0" collapsed="false">
      <c r="A4459" s="106" t="s">
        <v>7070</v>
      </c>
      <c r="B4459" s="106" t="s">
        <v>6667</v>
      </c>
    </row>
    <row r="4460" customFormat="false" ht="13.8" hidden="false" customHeight="false" outlineLevel="0" collapsed="false">
      <c r="A4460" s="106" t="s">
        <v>7071</v>
      </c>
      <c r="B4460" s="106" t="s">
        <v>6667</v>
      </c>
    </row>
    <row r="4461" customFormat="false" ht="13.8" hidden="false" customHeight="false" outlineLevel="0" collapsed="false">
      <c r="A4461" s="106" t="s">
        <v>7072</v>
      </c>
      <c r="B4461" s="106" t="s">
        <v>6667</v>
      </c>
    </row>
    <row r="4462" customFormat="false" ht="13.8" hidden="false" customHeight="false" outlineLevel="0" collapsed="false">
      <c r="A4462" s="106" t="s">
        <v>7073</v>
      </c>
      <c r="B4462" s="106" t="s">
        <v>6667</v>
      </c>
    </row>
    <row r="4463" customFormat="false" ht="13.8" hidden="false" customHeight="false" outlineLevel="0" collapsed="false">
      <c r="A4463" s="106" t="s">
        <v>7074</v>
      </c>
      <c r="B4463" s="106" t="s">
        <v>6667</v>
      </c>
    </row>
    <row r="4464" customFormat="false" ht="13.8" hidden="false" customHeight="false" outlineLevel="0" collapsed="false">
      <c r="A4464" s="106" t="s">
        <v>7075</v>
      </c>
      <c r="B4464" s="106" t="s">
        <v>6667</v>
      </c>
    </row>
    <row r="4465" customFormat="false" ht="13.8" hidden="false" customHeight="false" outlineLevel="0" collapsed="false">
      <c r="A4465" s="106" t="s">
        <v>7076</v>
      </c>
      <c r="B4465" s="106" t="s">
        <v>6667</v>
      </c>
    </row>
    <row r="4466" customFormat="false" ht="13.8" hidden="false" customHeight="false" outlineLevel="0" collapsed="false">
      <c r="A4466" s="106" t="s">
        <v>7077</v>
      </c>
      <c r="B4466" s="106" t="s">
        <v>6667</v>
      </c>
    </row>
    <row r="4467" customFormat="false" ht="13.8" hidden="false" customHeight="false" outlineLevel="0" collapsed="false">
      <c r="A4467" s="106" t="s">
        <v>7078</v>
      </c>
      <c r="B4467" s="106" t="s">
        <v>6667</v>
      </c>
    </row>
    <row r="4468" customFormat="false" ht="13.8" hidden="false" customHeight="false" outlineLevel="0" collapsed="false">
      <c r="A4468" s="106" t="s">
        <v>7079</v>
      </c>
      <c r="B4468" s="106" t="s">
        <v>6667</v>
      </c>
    </row>
    <row r="4469" customFormat="false" ht="13.8" hidden="false" customHeight="false" outlineLevel="0" collapsed="false">
      <c r="A4469" s="106" t="s">
        <v>7080</v>
      </c>
      <c r="B4469" s="106" t="s">
        <v>6667</v>
      </c>
    </row>
    <row r="4470" customFormat="false" ht="13.8" hidden="false" customHeight="false" outlineLevel="0" collapsed="false">
      <c r="A4470" s="106" t="s">
        <v>7081</v>
      </c>
      <c r="B4470" s="106" t="s">
        <v>6667</v>
      </c>
    </row>
    <row r="4471" customFormat="false" ht="13.8" hidden="false" customHeight="false" outlineLevel="0" collapsed="false">
      <c r="A4471" s="106" t="s">
        <v>7082</v>
      </c>
      <c r="B4471" s="106" t="s">
        <v>6667</v>
      </c>
    </row>
    <row r="4472" customFormat="false" ht="13.8" hidden="false" customHeight="false" outlineLevel="0" collapsed="false">
      <c r="A4472" s="106" t="s">
        <v>7083</v>
      </c>
      <c r="B4472" s="106" t="s">
        <v>6667</v>
      </c>
    </row>
    <row r="4473" customFormat="false" ht="13.8" hidden="false" customHeight="false" outlineLevel="0" collapsed="false">
      <c r="A4473" s="106" t="s">
        <v>7084</v>
      </c>
      <c r="B4473" s="106" t="s">
        <v>6667</v>
      </c>
    </row>
    <row r="4474" customFormat="false" ht="13.8" hidden="false" customHeight="false" outlineLevel="0" collapsed="false">
      <c r="A4474" s="106" t="s">
        <v>7085</v>
      </c>
      <c r="B4474" s="106" t="s">
        <v>6667</v>
      </c>
    </row>
    <row r="4475" customFormat="false" ht="13.8" hidden="false" customHeight="false" outlineLevel="0" collapsed="false">
      <c r="A4475" s="106" t="s">
        <v>7086</v>
      </c>
      <c r="B4475" s="106" t="s">
        <v>6667</v>
      </c>
    </row>
    <row r="4476" customFormat="false" ht="13.8" hidden="false" customHeight="false" outlineLevel="0" collapsed="false">
      <c r="A4476" s="106" t="s">
        <v>7087</v>
      </c>
      <c r="B4476" s="106" t="s">
        <v>6667</v>
      </c>
    </row>
    <row r="4477" customFormat="false" ht="13.8" hidden="false" customHeight="false" outlineLevel="0" collapsed="false">
      <c r="A4477" s="106" t="s">
        <v>7088</v>
      </c>
      <c r="B4477" s="106" t="s">
        <v>6667</v>
      </c>
    </row>
    <row r="4478" customFormat="false" ht="13.8" hidden="false" customHeight="false" outlineLevel="0" collapsed="false">
      <c r="A4478" s="106" t="s">
        <v>7089</v>
      </c>
      <c r="B4478" s="106" t="s">
        <v>6667</v>
      </c>
    </row>
    <row r="4479" customFormat="false" ht="13.8" hidden="false" customHeight="false" outlineLevel="0" collapsed="false">
      <c r="A4479" s="106" t="s">
        <v>7090</v>
      </c>
      <c r="B4479" s="106" t="s">
        <v>6667</v>
      </c>
    </row>
    <row r="4480" customFormat="false" ht="13.8" hidden="false" customHeight="false" outlineLevel="0" collapsed="false">
      <c r="A4480" s="106" t="s">
        <v>7091</v>
      </c>
      <c r="B4480" s="106" t="s">
        <v>6667</v>
      </c>
    </row>
    <row r="4481" customFormat="false" ht="13.8" hidden="false" customHeight="false" outlineLevel="0" collapsed="false">
      <c r="A4481" s="106" t="s">
        <v>7092</v>
      </c>
      <c r="B4481" s="106" t="s">
        <v>6667</v>
      </c>
    </row>
    <row r="4482" customFormat="false" ht="13.8" hidden="false" customHeight="false" outlineLevel="0" collapsed="false">
      <c r="A4482" s="106" t="s">
        <v>7093</v>
      </c>
      <c r="B4482" s="106" t="s">
        <v>6667</v>
      </c>
    </row>
    <row r="4483" customFormat="false" ht="13.8" hidden="false" customHeight="false" outlineLevel="0" collapsed="false">
      <c r="A4483" s="106" t="s">
        <v>7094</v>
      </c>
      <c r="B4483" s="106" t="s">
        <v>6667</v>
      </c>
    </row>
    <row r="4484" customFormat="false" ht="13.8" hidden="false" customHeight="false" outlineLevel="0" collapsed="false">
      <c r="A4484" s="106" t="s">
        <v>7095</v>
      </c>
      <c r="B4484" s="106" t="s">
        <v>6667</v>
      </c>
    </row>
    <row r="4485" customFormat="false" ht="13.8" hidden="false" customHeight="false" outlineLevel="0" collapsed="false">
      <c r="A4485" s="106" t="s">
        <v>7096</v>
      </c>
      <c r="B4485" s="106" t="s">
        <v>6667</v>
      </c>
    </row>
    <row r="4486" customFormat="false" ht="13.8" hidden="false" customHeight="false" outlineLevel="0" collapsed="false">
      <c r="A4486" s="106" t="s">
        <v>7097</v>
      </c>
      <c r="B4486" s="106" t="s">
        <v>6667</v>
      </c>
    </row>
    <row r="4487" customFormat="false" ht="13.8" hidden="false" customHeight="false" outlineLevel="0" collapsed="false">
      <c r="A4487" s="106" t="s">
        <v>7098</v>
      </c>
      <c r="B4487" s="106" t="s">
        <v>6667</v>
      </c>
    </row>
    <row r="4488" customFormat="false" ht="13.8" hidden="false" customHeight="false" outlineLevel="0" collapsed="false">
      <c r="A4488" s="106" t="s">
        <v>7099</v>
      </c>
      <c r="B4488" s="106" t="s">
        <v>6667</v>
      </c>
    </row>
    <row r="4489" customFormat="false" ht="13.8" hidden="false" customHeight="false" outlineLevel="0" collapsed="false">
      <c r="A4489" s="106" t="s">
        <v>7100</v>
      </c>
      <c r="B4489" s="106" t="s">
        <v>6667</v>
      </c>
    </row>
    <row r="4490" customFormat="false" ht="13.8" hidden="false" customHeight="false" outlineLevel="0" collapsed="false">
      <c r="A4490" s="106" t="s">
        <v>7101</v>
      </c>
      <c r="B4490" s="106" t="s">
        <v>6667</v>
      </c>
    </row>
    <row r="4491" customFormat="false" ht="13.8" hidden="false" customHeight="false" outlineLevel="0" collapsed="false">
      <c r="A4491" s="106" t="s">
        <v>7102</v>
      </c>
      <c r="B4491" s="106" t="s">
        <v>6667</v>
      </c>
    </row>
    <row r="4492" customFormat="false" ht="13.8" hidden="false" customHeight="false" outlineLevel="0" collapsed="false">
      <c r="A4492" s="106" t="s">
        <v>7103</v>
      </c>
      <c r="B4492" s="106" t="s">
        <v>6667</v>
      </c>
    </row>
    <row r="4493" customFormat="false" ht="13.8" hidden="false" customHeight="false" outlineLevel="0" collapsed="false">
      <c r="A4493" s="106" t="s">
        <v>7104</v>
      </c>
      <c r="B4493" s="106" t="s">
        <v>6667</v>
      </c>
    </row>
    <row r="4494" customFormat="false" ht="13.8" hidden="false" customHeight="false" outlineLevel="0" collapsed="false">
      <c r="A4494" s="106" t="s">
        <v>7105</v>
      </c>
      <c r="B4494" s="106" t="s">
        <v>6667</v>
      </c>
    </row>
    <row r="4495" customFormat="false" ht="13.8" hidden="false" customHeight="false" outlineLevel="0" collapsed="false">
      <c r="A4495" s="106" t="s">
        <v>7106</v>
      </c>
      <c r="B4495" s="106" t="s">
        <v>6667</v>
      </c>
    </row>
    <row r="4496" customFormat="false" ht="13.8" hidden="false" customHeight="false" outlineLevel="0" collapsed="false">
      <c r="A4496" s="106" t="s">
        <v>7107</v>
      </c>
      <c r="B4496" s="106" t="s">
        <v>6667</v>
      </c>
    </row>
    <row r="4497" customFormat="false" ht="13.8" hidden="false" customHeight="false" outlineLevel="0" collapsed="false">
      <c r="A4497" s="106" t="s">
        <v>7108</v>
      </c>
      <c r="B4497" s="106" t="s">
        <v>6667</v>
      </c>
    </row>
    <row r="4498" customFormat="false" ht="13.8" hidden="false" customHeight="false" outlineLevel="0" collapsed="false">
      <c r="A4498" s="106" t="s">
        <v>7109</v>
      </c>
      <c r="B4498" s="106" t="s">
        <v>6667</v>
      </c>
    </row>
    <row r="4499" customFormat="false" ht="13.8" hidden="false" customHeight="false" outlineLevel="0" collapsed="false">
      <c r="A4499" s="106" t="s">
        <v>7110</v>
      </c>
      <c r="B4499" s="106" t="s">
        <v>6667</v>
      </c>
    </row>
    <row r="4500" customFormat="false" ht="13.8" hidden="false" customHeight="false" outlineLevel="0" collapsed="false">
      <c r="A4500" s="106" t="s">
        <v>7111</v>
      </c>
      <c r="B4500" s="106" t="s">
        <v>6667</v>
      </c>
    </row>
    <row r="4501" customFormat="false" ht="13.8" hidden="false" customHeight="false" outlineLevel="0" collapsed="false">
      <c r="A4501" s="106" t="s">
        <v>7112</v>
      </c>
      <c r="B4501" s="106" t="s">
        <v>6667</v>
      </c>
    </row>
    <row r="4502" customFormat="false" ht="13.8" hidden="false" customHeight="false" outlineLevel="0" collapsed="false">
      <c r="A4502" s="106" t="s">
        <v>7113</v>
      </c>
      <c r="B4502" s="106" t="s">
        <v>6667</v>
      </c>
    </row>
    <row r="4503" customFormat="false" ht="13.8" hidden="false" customHeight="false" outlineLevel="0" collapsed="false">
      <c r="A4503" s="106" t="s">
        <v>7114</v>
      </c>
      <c r="B4503" s="106" t="s">
        <v>6667</v>
      </c>
    </row>
    <row r="4504" customFormat="false" ht="13.8" hidden="false" customHeight="false" outlineLevel="0" collapsed="false">
      <c r="A4504" s="106" t="s">
        <v>7115</v>
      </c>
      <c r="B4504" s="106" t="s">
        <v>6667</v>
      </c>
    </row>
    <row r="4505" customFormat="false" ht="13.8" hidden="false" customHeight="false" outlineLevel="0" collapsed="false">
      <c r="A4505" s="106" t="s">
        <v>7116</v>
      </c>
      <c r="B4505" s="106" t="s">
        <v>6667</v>
      </c>
    </row>
    <row r="4506" customFormat="false" ht="13.8" hidden="false" customHeight="false" outlineLevel="0" collapsed="false">
      <c r="A4506" s="106" t="s">
        <v>7117</v>
      </c>
      <c r="B4506" s="106" t="s">
        <v>6667</v>
      </c>
    </row>
    <row r="4507" customFormat="false" ht="13.8" hidden="false" customHeight="false" outlineLevel="0" collapsed="false">
      <c r="A4507" s="106" t="s">
        <v>7118</v>
      </c>
      <c r="B4507" s="106" t="s">
        <v>6667</v>
      </c>
    </row>
    <row r="4508" customFormat="false" ht="13.8" hidden="false" customHeight="false" outlineLevel="0" collapsed="false">
      <c r="A4508" s="106" t="s">
        <v>7119</v>
      </c>
      <c r="B4508" s="106" t="s">
        <v>6667</v>
      </c>
    </row>
    <row r="4509" customFormat="false" ht="13.8" hidden="false" customHeight="false" outlineLevel="0" collapsed="false">
      <c r="A4509" s="106" t="s">
        <v>7120</v>
      </c>
      <c r="B4509" s="106" t="s">
        <v>6667</v>
      </c>
    </row>
    <row r="4510" customFormat="false" ht="13.8" hidden="false" customHeight="false" outlineLevel="0" collapsed="false">
      <c r="A4510" s="106" t="s">
        <v>7121</v>
      </c>
      <c r="B4510" s="106" t="s">
        <v>6667</v>
      </c>
    </row>
    <row r="4511" customFormat="false" ht="13.8" hidden="false" customHeight="false" outlineLevel="0" collapsed="false">
      <c r="A4511" s="106" t="s">
        <v>7122</v>
      </c>
      <c r="B4511" s="106" t="s">
        <v>6667</v>
      </c>
    </row>
    <row r="4512" customFormat="false" ht="13.8" hidden="false" customHeight="false" outlineLevel="0" collapsed="false">
      <c r="A4512" s="106" t="s">
        <v>7123</v>
      </c>
      <c r="B4512" s="106" t="s">
        <v>6667</v>
      </c>
    </row>
    <row r="4513" customFormat="false" ht="13.8" hidden="false" customHeight="false" outlineLevel="0" collapsed="false">
      <c r="A4513" s="106" t="s">
        <v>7124</v>
      </c>
      <c r="B4513" s="106" t="s">
        <v>6667</v>
      </c>
    </row>
    <row r="4514" customFormat="false" ht="13.8" hidden="false" customHeight="false" outlineLevel="0" collapsed="false">
      <c r="A4514" s="106" t="s">
        <v>7125</v>
      </c>
      <c r="B4514" s="106" t="s">
        <v>6667</v>
      </c>
    </row>
    <row r="4515" customFormat="false" ht="13.8" hidden="false" customHeight="false" outlineLevel="0" collapsed="false">
      <c r="A4515" s="106" t="s">
        <v>7126</v>
      </c>
      <c r="B4515" s="106" t="s">
        <v>6667</v>
      </c>
    </row>
    <row r="4516" customFormat="false" ht="13.8" hidden="false" customHeight="false" outlineLevel="0" collapsed="false">
      <c r="A4516" s="106" t="s">
        <v>7127</v>
      </c>
      <c r="B4516" s="106" t="s">
        <v>6667</v>
      </c>
    </row>
    <row r="4517" customFormat="false" ht="13.8" hidden="false" customHeight="false" outlineLevel="0" collapsed="false">
      <c r="A4517" s="106" t="s">
        <v>7128</v>
      </c>
      <c r="B4517" s="106" t="s">
        <v>6667</v>
      </c>
    </row>
    <row r="4518" customFormat="false" ht="13.8" hidden="false" customHeight="false" outlineLevel="0" collapsed="false">
      <c r="A4518" s="106" t="s">
        <v>7129</v>
      </c>
      <c r="B4518" s="106" t="s">
        <v>6667</v>
      </c>
    </row>
    <row r="4519" customFormat="false" ht="13.8" hidden="false" customHeight="false" outlineLevel="0" collapsed="false">
      <c r="A4519" s="106" t="s">
        <v>7130</v>
      </c>
      <c r="B4519" s="106" t="s">
        <v>6667</v>
      </c>
    </row>
    <row r="4520" customFormat="false" ht="13.8" hidden="false" customHeight="false" outlineLevel="0" collapsed="false">
      <c r="A4520" s="106" t="s">
        <v>7131</v>
      </c>
      <c r="B4520" s="106" t="s">
        <v>6667</v>
      </c>
    </row>
    <row r="4521" customFormat="false" ht="13.8" hidden="false" customHeight="false" outlineLevel="0" collapsed="false">
      <c r="A4521" s="106" t="s">
        <v>7132</v>
      </c>
      <c r="B4521" s="106" t="s">
        <v>6667</v>
      </c>
    </row>
    <row r="4522" customFormat="false" ht="13.8" hidden="false" customHeight="false" outlineLevel="0" collapsed="false">
      <c r="A4522" s="106" t="s">
        <v>7133</v>
      </c>
      <c r="B4522" s="106" t="s">
        <v>6667</v>
      </c>
    </row>
    <row r="4523" customFormat="false" ht="13.8" hidden="false" customHeight="false" outlineLevel="0" collapsed="false">
      <c r="A4523" s="106" t="s">
        <v>7134</v>
      </c>
      <c r="B4523" s="106" t="s">
        <v>6667</v>
      </c>
    </row>
    <row r="4524" customFormat="false" ht="13.8" hidden="false" customHeight="false" outlineLevel="0" collapsed="false">
      <c r="A4524" s="106" t="s">
        <v>7135</v>
      </c>
      <c r="B4524" s="106" t="s">
        <v>6667</v>
      </c>
    </row>
    <row r="4525" customFormat="false" ht="13.8" hidden="false" customHeight="false" outlineLevel="0" collapsed="false">
      <c r="A4525" s="106" t="s">
        <v>7136</v>
      </c>
      <c r="B4525" s="106" t="s">
        <v>6667</v>
      </c>
    </row>
    <row r="4526" customFormat="false" ht="13.8" hidden="false" customHeight="false" outlineLevel="0" collapsed="false">
      <c r="A4526" s="106" t="s">
        <v>7137</v>
      </c>
      <c r="B4526" s="106" t="s">
        <v>6667</v>
      </c>
    </row>
    <row r="4527" customFormat="false" ht="13.8" hidden="false" customHeight="false" outlineLevel="0" collapsed="false">
      <c r="A4527" s="106" t="s">
        <v>7138</v>
      </c>
      <c r="B4527" s="106" t="s">
        <v>6667</v>
      </c>
    </row>
    <row r="4528" customFormat="false" ht="13.8" hidden="false" customHeight="false" outlineLevel="0" collapsed="false">
      <c r="A4528" s="106" t="s">
        <v>7139</v>
      </c>
      <c r="B4528" s="106" t="s">
        <v>6667</v>
      </c>
    </row>
    <row r="4529" customFormat="false" ht="13.8" hidden="false" customHeight="false" outlineLevel="0" collapsed="false">
      <c r="A4529" s="106" t="s">
        <v>7140</v>
      </c>
      <c r="B4529" s="106" t="s">
        <v>6667</v>
      </c>
    </row>
    <row r="4530" customFormat="false" ht="13.8" hidden="false" customHeight="false" outlineLevel="0" collapsed="false">
      <c r="A4530" s="106" t="s">
        <v>7141</v>
      </c>
      <c r="B4530" s="106" t="s">
        <v>6667</v>
      </c>
    </row>
    <row r="4531" customFormat="false" ht="13.8" hidden="false" customHeight="false" outlineLevel="0" collapsed="false">
      <c r="A4531" s="106" t="s">
        <v>7142</v>
      </c>
      <c r="B4531" s="106" t="s">
        <v>6667</v>
      </c>
    </row>
    <row r="4532" customFormat="false" ht="13.8" hidden="false" customHeight="false" outlineLevel="0" collapsed="false">
      <c r="A4532" s="106" t="s">
        <v>7143</v>
      </c>
      <c r="B4532" s="106" t="s">
        <v>6667</v>
      </c>
    </row>
    <row r="4533" customFormat="false" ht="13.8" hidden="false" customHeight="false" outlineLevel="0" collapsed="false">
      <c r="A4533" s="106" t="s">
        <v>7144</v>
      </c>
      <c r="B4533" s="106" t="s">
        <v>6667</v>
      </c>
    </row>
    <row r="4534" customFormat="false" ht="13.8" hidden="false" customHeight="false" outlineLevel="0" collapsed="false">
      <c r="A4534" s="106" t="s">
        <v>7145</v>
      </c>
      <c r="B4534" s="106" t="s">
        <v>6667</v>
      </c>
    </row>
    <row r="4535" customFormat="false" ht="13.8" hidden="false" customHeight="false" outlineLevel="0" collapsed="false">
      <c r="A4535" s="106" t="s">
        <v>7146</v>
      </c>
      <c r="B4535" s="106" t="s">
        <v>6667</v>
      </c>
    </row>
    <row r="4536" customFormat="false" ht="13.8" hidden="false" customHeight="false" outlineLevel="0" collapsed="false">
      <c r="A4536" s="106" t="s">
        <v>7147</v>
      </c>
      <c r="B4536" s="106" t="s">
        <v>6667</v>
      </c>
    </row>
    <row r="4537" customFormat="false" ht="13.8" hidden="false" customHeight="false" outlineLevel="0" collapsed="false">
      <c r="A4537" s="106" t="s">
        <v>7148</v>
      </c>
      <c r="B4537" s="106" t="s">
        <v>6667</v>
      </c>
    </row>
    <row r="4538" customFormat="false" ht="13.8" hidden="false" customHeight="false" outlineLevel="0" collapsed="false">
      <c r="A4538" s="106" t="s">
        <v>7149</v>
      </c>
      <c r="B4538" s="106" t="s">
        <v>6667</v>
      </c>
    </row>
    <row r="4539" customFormat="false" ht="13.8" hidden="false" customHeight="false" outlineLevel="0" collapsed="false">
      <c r="A4539" s="106" t="s">
        <v>7150</v>
      </c>
      <c r="B4539" s="106" t="s">
        <v>6667</v>
      </c>
    </row>
    <row r="4540" customFormat="false" ht="13.8" hidden="false" customHeight="false" outlineLevel="0" collapsed="false">
      <c r="A4540" s="106" t="s">
        <v>7151</v>
      </c>
      <c r="B4540" s="106" t="s">
        <v>6667</v>
      </c>
    </row>
    <row r="4541" customFormat="false" ht="13.8" hidden="false" customHeight="false" outlineLevel="0" collapsed="false">
      <c r="A4541" s="106" t="s">
        <v>7152</v>
      </c>
      <c r="B4541" s="106" t="s">
        <v>6667</v>
      </c>
    </row>
    <row r="4542" customFormat="false" ht="13.8" hidden="false" customHeight="false" outlineLevel="0" collapsed="false">
      <c r="A4542" s="106" t="s">
        <v>7153</v>
      </c>
      <c r="B4542" s="106" t="s">
        <v>6667</v>
      </c>
    </row>
    <row r="4543" customFormat="false" ht="13.8" hidden="false" customHeight="false" outlineLevel="0" collapsed="false">
      <c r="A4543" s="106" t="s">
        <v>7154</v>
      </c>
      <c r="B4543" s="106" t="s">
        <v>6667</v>
      </c>
    </row>
    <row r="4544" customFormat="false" ht="13.8" hidden="false" customHeight="false" outlineLevel="0" collapsed="false">
      <c r="A4544" s="106" t="s">
        <v>7155</v>
      </c>
      <c r="B4544" s="106" t="s">
        <v>6667</v>
      </c>
    </row>
    <row r="4545" customFormat="false" ht="13.8" hidden="false" customHeight="false" outlineLevel="0" collapsed="false">
      <c r="A4545" s="106" t="s">
        <v>7156</v>
      </c>
      <c r="B4545" s="106" t="s">
        <v>6667</v>
      </c>
    </row>
    <row r="4546" customFormat="false" ht="13.8" hidden="false" customHeight="false" outlineLevel="0" collapsed="false">
      <c r="A4546" s="106" t="s">
        <v>7157</v>
      </c>
      <c r="B4546" s="106" t="s">
        <v>6667</v>
      </c>
    </row>
    <row r="4547" customFormat="false" ht="13.8" hidden="false" customHeight="false" outlineLevel="0" collapsed="false">
      <c r="A4547" s="106" t="s">
        <v>7158</v>
      </c>
      <c r="B4547" s="106" t="s">
        <v>6667</v>
      </c>
    </row>
    <row r="4548" customFormat="false" ht="13.8" hidden="false" customHeight="false" outlineLevel="0" collapsed="false">
      <c r="A4548" s="106" t="s">
        <v>7159</v>
      </c>
      <c r="B4548" s="106" t="s">
        <v>6667</v>
      </c>
    </row>
    <row r="4549" customFormat="false" ht="13.8" hidden="false" customHeight="false" outlineLevel="0" collapsed="false">
      <c r="A4549" s="106" t="s">
        <v>7160</v>
      </c>
      <c r="B4549" s="106" t="s">
        <v>6667</v>
      </c>
    </row>
    <row r="4550" customFormat="false" ht="13.8" hidden="false" customHeight="false" outlineLevel="0" collapsed="false">
      <c r="A4550" s="106" t="s">
        <v>7161</v>
      </c>
      <c r="B4550" s="106" t="s">
        <v>6667</v>
      </c>
    </row>
    <row r="4551" customFormat="false" ht="13.8" hidden="false" customHeight="false" outlineLevel="0" collapsed="false">
      <c r="A4551" s="106" t="s">
        <v>7162</v>
      </c>
      <c r="B4551" s="106" t="s">
        <v>6667</v>
      </c>
    </row>
    <row r="4552" customFormat="false" ht="13.8" hidden="false" customHeight="false" outlineLevel="0" collapsed="false">
      <c r="A4552" s="106" t="s">
        <v>7163</v>
      </c>
      <c r="B4552" s="106" t="s">
        <v>6667</v>
      </c>
    </row>
    <row r="4553" customFormat="false" ht="13.8" hidden="false" customHeight="false" outlineLevel="0" collapsed="false">
      <c r="A4553" s="106" t="s">
        <v>7164</v>
      </c>
      <c r="B4553" s="106" t="s">
        <v>6667</v>
      </c>
    </row>
    <row r="4554" customFormat="false" ht="13.8" hidden="false" customHeight="false" outlineLevel="0" collapsed="false">
      <c r="A4554" s="106" t="s">
        <v>7165</v>
      </c>
      <c r="B4554" s="106" t="s">
        <v>6667</v>
      </c>
    </row>
    <row r="4555" customFormat="false" ht="13.8" hidden="false" customHeight="false" outlineLevel="0" collapsed="false">
      <c r="A4555" s="106" t="s">
        <v>7166</v>
      </c>
      <c r="B4555" s="106" t="s">
        <v>6667</v>
      </c>
    </row>
    <row r="4556" customFormat="false" ht="13.8" hidden="false" customHeight="false" outlineLevel="0" collapsed="false">
      <c r="A4556" s="106" t="s">
        <v>7167</v>
      </c>
      <c r="B4556" s="106" t="s">
        <v>6667</v>
      </c>
    </row>
    <row r="4557" customFormat="false" ht="13.8" hidden="false" customHeight="false" outlineLevel="0" collapsed="false">
      <c r="A4557" s="106" t="s">
        <v>7168</v>
      </c>
      <c r="B4557" s="106" t="s">
        <v>6667</v>
      </c>
    </row>
    <row r="4558" customFormat="false" ht="13.8" hidden="false" customHeight="false" outlineLevel="0" collapsed="false">
      <c r="A4558" s="106" t="s">
        <v>7169</v>
      </c>
      <c r="B4558" s="106" t="s">
        <v>6667</v>
      </c>
    </row>
    <row r="4559" customFormat="false" ht="13.8" hidden="false" customHeight="false" outlineLevel="0" collapsed="false">
      <c r="A4559" s="106" t="s">
        <v>7170</v>
      </c>
      <c r="B4559" s="106" t="s">
        <v>6667</v>
      </c>
    </row>
    <row r="4560" customFormat="false" ht="13.8" hidden="false" customHeight="false" outlineLevel="0" collapsed="false">
      <c r="A4560" s="106" t="s">
        <v>7171</v>
      </c>
      <c r="B4560" s="106" t="s">
        <v>6667</v>
      </c>
    </row>
    <row r="4561" customFormat="false" ht="13.8" hidden="false" customHeight="false" outlineLevel="0" collapsed="false">
      <c r="A4561" s="106" t="s">
        <v>7172</v>
      </c>
      <c r="B4561" s="106" t="s">
        <v>6667</v>
      </c>
    </row>
    <row r="4562" customFormat="false" ht="13.8" hidden="false" customHeight="false" outlineLevel="0" collapsed="false">
      <c r="A4562" s="106" t="s">
        <v>7173</v>
      </c>
      <c r="B4562" s="106" t="s">
        <v>6667</v>
      </c>
    </row>
    <row r="4563" customFormat="false" ht="13.8" hidden="false" customHeight="false" outlineLevel="0" collapsed="false">
      <c r="A4563" s="106" t="s">
        <v>7174</v>
      </c>
      <c r="B4563" s="106" t="s">
        <v>6667</v>
      </c>
    </row>
    <row r="4564" customFormat="false" ht="13.8" hidden="false" customHeight="false" outlineLevel="0" collapsed="false">
      <c r="A4564" s="106" t="s">
        <v>7175</v>
      </c>
      <c r="B4564" s="106" t="s">
        <v>6667</v>
      </c>
    </row>
    <row r="4565" customFormat="false" ht="13.8" hidden="false" customHeight="false" outlineLevel="0" collapsed="false">
      <c r="A4565" s="106" t="s">
        <v>7176</v>
      </c>
      <c r="B4565" s="106" t="s">
        <v>6667</v>
      </c>
    </row>
    <row r="4566" customFormat="false" ht="13.8" hidden="false" customHeight="false" outlineLevel="0" collapsed="false">
      <c r="A4566" s="106" t="s">
        <v>7177</v>
      </c>
      <c r="B4566" s="106" t="s">
        <v>6667</v>
      </c>
    </row>
    <row r="4567" customFormat="false" ht="13.8" hidden="false" customHeight="false" outlineLevel="0" collapsed="false">
      <c r="A4567" s="106" t="s">
        <v>7178</v>
      </c>
      <c r="B4567" s="106" t="s">
        <v>6667</v>
      </c>
    </row>
    <row r="4568" customFormat="false" ht="13.8" hidden="false" customHeight="false" outlineLevel="0" collapsed="false">
      <c r="A4568" s="106" t="s">
        <v>7179</v>
      </c>
      <c r="B4568" s="106" t="s">
        <v>6667</v>
      </c>
    </row>
    <row r="4569" customFormat="false" ht="13.8" hidden="false" customHeight="false" outlineLevel="0" collapsed="false">
      <c r="A4569" s="106" t="s">
        <v>7180</v>
      </c>
      <c r="B4569" s="106" t="s">
        <v>6667</v>
      </c>
    </row>
    <row r="4570" customFormat="false" ht="13.8" hidden="false" customHeight="false" outlineLevel="0" collapsed="false">
      <c r="A4570" s="106" t="s">
        <v>7181</v>
      </c>
      <c r="B4570" s="106" t="s">
        <v>6667</v>
      </c>
    </row>
    <row r="4571" customFormat="false" ht="13.8" hidden="false" customHeight="false" outlineLevel="0" collapsed="false">
      <c r="A4571" s="106" t="s">
        <v>7182</v>
      </c>
      <c r="B4571" s="106" t="s">
        <v>6667</v>
      </c>
    </row>
    <row r="4572" customFormat="false" ht="13.8" hidden="false" customHeight="false" outlineLevel="0" collapsed="false">
      <c r="A4572" s="106" t="s">
        <v>7183</v>
      </c>
      <c r="B4572" s="106" t="s">
        <v>6667</v>
      </c>
    </row>
    <row r="4573" customFormat="false" ht="13.8" hidden="false" customHeight="false" outlineLevel="0" collapsed="false">
      <c r="A4573" s="106" t="s">
        <v>7184</v>
      </c>
      <c r="B4573" s="106" t="s">
        <v>6667</v>
      </c>
    </row>
    <row r="4574" customFormat="false" ht="13.8" hidden="false" customHeight="false" outlineLevel="0" collapsed="false">
      <c r="A4574" s="106" t="s">
        <v>7185</v>
      </c>
      <c r="B4574" s="106" t="s">
        <v>6667</v>
      </c>
    </row>
    <row r="4575" customFormat="false" ht="13.8" hidden="false" customHeight="false" outlineLevel="0" collapsed="false">
      <c r="A4575" s="106" t="s">
        <v>7186</v>
      </c>
      <c r="B4575" s="106" t="s">
        <v>6667</v>
      </c>
    </row>
    <row r="4576" customFormat="false" ht="13.8" hidden="false" customHeight="false" outlineLevel="0" collapsed="false">
      <c r="A4576" s="106" t="s">
        <v>7187</v>
      </c>
      <c r="B4576" s="106" t="s">
        <v>6667</v>
      </c>
    </row>
    <row r="4577" customFormat="false" ht="13.8" hidden="false" customHeight="false" outlineLevel="0" collapsed="false">
      <c r="A4577" s="106" t="s">
        <v>7188</v>
      </c>
      <c r="B4577" s="106" t="s">
        <v>6667</v>
      </c>
    </row>
    <row r="4578" customFormat="false" ht="13.8" hidden="false" customHeight="false" outlineLevel="0" collapsed="false">
      <c r="A4578" s="106" t="s">
        <v>7189</v>
      </c>
      <c r="B4578" s="106" t="s">
        <v>6667</v>
      </c>
    </row>
    <row r="4579" customFormat="false" ht="13.8" hidden="false" customHeight="false" outlineLevel="0" collapsed="false">
      <c r="A4579" s="106" t="s">
        <v>7190</v>
      </c>
      <c r="B4579" s="106" t="s">
        <v>6667</v>
      </c>
    </row>
    <row r="4580" customFormat="false" ht="13.8" hidden="false" customHeight="false" outlineLevel="0" collapsed="false">
      <c r="A4580" s="106" t="s">
        <v>7191</v>
      </c>
      <c r="B4580" s="106" t="s">
        <v>6667</v>
      </c>
    </row>
    <row r="4581" customFormat="false" ht="13.8" hidden="false" customHeight="false" outlineLevel="0" collapsed="false">
      <c r="A4581" s="106" t="s">
        <v>7192</v>
      </c>
      <c r="B4581" s="106" t="s">
        <v>6667</v>
      </c>
    </row>
    <row r="4582" customFormat="false" ht="13.8" hidden="false" customHeight="false" outlineLevel="0" collapsed="false">
      <c r="A4582" s="106" t="s">
        <v>7193</v>
      </c>
      <c r="B4582" s="106" t="s">
        <v>6667</v>
      </c>
    </row>
    <row r="4583" customFormat="false" ht="13.8" hidden="false" customHeight="false" outlineLevel="0" collapsed="false">
      <c r="A4583" s="106" t="s">
        <v>7194</v>
      </c>
      <c r="B4583" s="106" t="s">
        <v>6667</v>
      </c>
    </row>
    <row r="4584" customFormat="false" ht="13.8" hidden="false" customHeight="false" outlineLevel="0" collapsed="false">
      <c r="A4584" s="106" t="s">
        <v>7195</v>
      </c>
      <c r="B4584" s="106" t="s">
        <v>6667</v>
      </c>
    </row>
    <row r="4585" customFormat="false" ht="13.8" hidden="false" customHeight="false" outlineLevel="0" collapsed="false">
      <c r="A4585" s="106" t="s">
        <v>7196</v>
      </c>
      <c r="B4585" s="106" t="s">
        <v>6667</v>
      </c>
    </row>
    <row r="4586" customFormat="false" ht="13.8" hidden="false" customHeight="false" outlineLevel="0" collapsed="false">
      <c r="A4586" s="106" t="s">
        <v>7197</v>
      </c>
      <c r="B4586" s="106" t="s">
        <v>6667</v>
      </c>
    </row>
    <row r="4587" customFormat="false" ht="13.8" hidden="false" customHeight="false" outlineLevel="0" collapsed="false">
      <c r="A4587" s="106" t="s">
        <v>7198</v>
      </c>
      <c r="B4587" s="106" t="s">
        <v>6667</v>
      </c>
    </row>
    <row r="4588" customFormat="false" ht="13.8" hidden="false" customHeight="false" outlineLevel="0" collapsed="false">
      <c r="A4588" s="106" t="s">
        <v>7199</v>
      </c>
      <c r="B4588" s="106" t="s">
        <v>6667</v>
      </c>
    </row>
    <row r="4589" customFormat="false" ht="13.8" hidden="false" customHeight="false" outlineLevel="0" collapsed="false">
      <c r="A4589" s="106" t="s">
        <v>7200</v>
      </c>
      <c r="B4589" s="106" t="s">
        <v>6667</v>
      </c>
    </row>
    <row r="4590" customFormat="false" ht="13.8" hidden="false" customHeight="false" outlineLevel="0" collapsed="false">
      <c r="A4590" s="106" t="s">
        <v>7201</v>
      </c>
      <c r="B4590" s="106" t="s">
        <v>6667</v>
      </c>
    </row>
    <row r="4591" customFormat="false" ht="13.8" hidden="false" customHeight="false" outlineLevel="0" collapsed="false">
      <c r="A4591" s="106" t="s">
        <v>7202</v>
      </c>
      <c r="B4591" s="106" t="s">
        <v>6667</v>
      </c>
    </row>
    <row r="4592" customFormat="false" ht="13.8" hidden="false" customHeight="false" outlineLevel="0" collapsed="false">
      <c r="A4592" s="106" t="s">
        <v>7203</v>
      </c>
      <c r="B4592" s="106" t="s">
        <v>6667</v>
      </c>
    </row>
    <row r="4593" customFormat="false" ht="13.8" hidden="false" customHeight="false" outlineLevel="0" collapsed="false">
      <c r="A4593" s="106" t="s">
        <v>7204</v>
      </c>
      <c r="B4593" s="106" t="s">
        <v>6667</v>
      </c>
    </row>
    <row r="4594" customFormat="false" ht="13.8" hidden="false" customHeight="false" outlineLevel="0" collapsed="false">
      <c r="A4594" s="106" t="s">
        <v>7205</v>
      </c>
      <c r="B4594" s="106" t="s">
        <v>6667</v>
      </c>
    </row>
    <row r="4595" customFormat="false" ht="13.8" hidden="false" customHeight="false" outlineLevel="0" collapsed="false">
      <c r="A4595" s="106" t="s">
        <v>7206</v>
      </c>
      <c r="B4595" s="106" t="s">
        <v>6667</v>
      </c>
    </row>
    <row r="4596" customFormat="false" ht="13.8" hidden="false" customHeight="false" outlineLevel="0" collapsed="false">
      <c r="A4596" s="106" t="s">
        <v>7207</v>
      </c>
      <c r="B4596" s="106" t="s">
        <v>6667</v>
      </c>
    </row>
    <row r="4597" customFormat="false" ht="13.8" hidden="false" customHeight="false" outlineLevel="0" collapsed="false">
      <c r="A4597" s="106" t="s">
        <v>7208</v>
      </c>
      <c r="B4597" s="106" t="s">
        <v>6667</v>
      </c>
    </row>
    <row r="4598" customFormat="false" ht="13.8" hidden="false" customHeight="false" outlineLevel="0" collapsed="false">
      <c r="A4598" s="106" t="s">
        <v>7209</v>
      </c>
      <c r="B4598" s="106" t="s">
        <v>6667</v>
      </c>
    </row>
    <row r="4599" customFormat="false" ht="13.8" hidden="false" customHeight="false" outlineLevel="0" collapsed="false">
      <c r="A4599" s="106" t="s">
        <v>7210</v>
      </c>
      <c r="B4599" s="106" t="s">
        <v>6667</v>
      </c>
    </row>
    <row r="4600" customFormat="false" ht="13.8" hidden="false" customHeight="false" outlineLevel="0" collapsed="false">
      <c r="A4600" s="106" t="s">
        <v>7211</v>
      </c>
      <c r="B4600" s="106" t="s">
        <v>6667</v>
      </c>
    </row>
    <row r="4601" customFormat="false" ht="13.8" hidden="false" customHeight="false" outlineLevel="0" collapsed="false">
      <c r="A4601" s="106" t="s">
        <v>7212</v>
      </c>
      <c r="B4601" s="106" t="s">
        <v>6667</v>
      </c>
    </row>
    <row r="4602" customFormat="false" ht="13.8" hidden="false" customHeight="false" outlineLevel="0" collapsed="false">
      <c r="A4602" s="106" t="s">
        <v>7213</v>
      </c>
      <c r="B4602" s="106" t="s">
        <v>6667</v>
      </c>
    </row>
    <row r="4603" customFormat="false" ht="13.8" hidden="false" customHeight="false" outlineLevel="0" collapsed="false">
      <c r="A4603" s="106" t="s">
        <v>7214</v>
      </c>
      <c r="B4603" s="106" t="s">
        <v>6667</v>
      </c>
    </row>
    <row r="4604" customFormat="false" ht="13.8" hidden="false" customHeight="false" outlineLevel="0" collapsed="false">
      <c r="A4604" s="106" t="s">
        <v>7215</v>
      </c>
      <c r="B4604" s="106" t="s">
        <v>6667</v>
      </c>
    </row>
    <row r="4605" customFormat="false" ht="13.8" hidden="false" customHeight="false" outlineLevel="0" collapsed="false">
      <c r="A4605" s="106" t="s">
        <v>7216</v>
      </c>
      <c r="B4605" s="106" t="s">
        <v>6667</v>
      </c>
    </row>
    <row r="4606" customFormat="false" ht="13.8" hidden="false" customHeight="false" outlineLevel="0" collapsed="false">
      <c r="A4606" s="106" t="s">
        <v>7217</v>
      </c>
      <c r="B4606" s="106" t="s">
        <v>6667</v>
      </c>
    </row>
    <row r="4607" customFormat="false" ht="13.8" hidden="false" customHeight="false" outlineLevel="0" collapsed="false">
      <c r="A4607" s="106" t="s">
        <v>7218</v>
      </c>
      <c r="B4607" s="106" t="s">
        <v>6667</v>
      </c>
    </row>
    <row r="4608" customFormat="false" ht="13.8" hidden="false" customHeight="false" outlineLevel="0" collapsed="false">
      <c r="A4608" s="106" t="s">
        <v>7219</v>
      </c>
      <c r="B4608" s="106" t="s">
        <v>6667</v>
      </c>
    </row>
    <row r="4609" customFormat="false" ht="13.8" hidden="false" customHeight="false" outlineLevel="0" collapsed="false">
      <c r="A4609" s="106" t="s">
        <v>7220</v>
      </c>
      <c r="B4609" s="106" t="s">
        <v>6667</v>
      </c>
    </row>
    <row r="4610" customFormat="false" ht="13.8" hidden="false" customHeight="false" outlineLevel="0" collapsed="false">
      <c r="A4610" s="106" t="s">
        <v>7221</v>
      </c>
      <c r="B4610" s="106" t="s">
        <v>6667</v>
      </c>
    </row>
    <row r="4611" customFormat="false" ht="13.8" hidden="false" customHeight="false" outlineLevel="0" collapsed="false">
      <c r="A4611" s="106" t="s">
        <v>7222</v>
      </c>
      <c r="B4611" s="106" t="s">
        <v>6667</v>
      </c>
    </row>
    <row r="4612" customFormat="false" ht="13.8" hidden="false" customHeight="false" outlineLevel="0" collapsed="false">
      <c r="A4612" s="106" t="s">
        <v>7223</v>
      </c>
      <c r="B4612" s="106" t="s">
        <v>6667</v>
      </c>
    </row>
    <row r="4613" customFormat="false" ht="13.8" hidden="false" customHeight="false" outlineLevel="0" collapsed="false">
      <c r="A4613" s="106" t="s">
        <v>7224</v>
      </c>
      <c r="B4613" s="106" t="s">
        <v>6667</v>
      </c>
    </row>
    <row r="4614" customFormat="false" ht="13.8" hidden="false" customHeight="false" outlineLevel="0" collapsed="false">
      <c r="A4614" s="106" t="s">
        <v>7225</v>
      </c>
      <c r="B4614" s="106" t="s">
        <v>6667</v>
      </c>
    </row>
    <row r="4615" customFormat="false" ht="13.8" hidden="false" customHeight="false" outlineLevel="0" collapsed="false">
      <c r="A4615" s="106" t="s">
        <v>7226</v>
      </c>
      <c r="B4615" s="106" t="s">
        <v>6667</v>
      </c>
    </row>
    <row r="4616" customFormat="false" ht="13.8" hidden="false" customHeight="false" outlineLevel="0" collapsed="false">
      <c r="A4616" s="106" t="s">
        <v>7227</v>
      </c>
      <c r="B4616" s="106" t="s">
        <v>6667</v>
      </c>
    </row>
    <row r="4617" customFormat="false" ht="13.8" hidden="false" customHeight="false" outlineLevel="0" collapsed="false">
      <c r="A4617" s="106" t="s">
        <v>7228</v>
      </c>
      <c r="B4617" s="106" t="s">
        <v>6667</v>
      </c>
    </row>
    <row r="4618" customFormat="false" ht="13.8" hidden="false" customHeight="false" outlineLevel="0" collapsed="false">
      <c r="A4618" s="106" t="s">
        <v>7229</v>
      </c>
      <c r="B4618" s="106" t="s">
        <v>6667</v>
      </c>
    </row>
    <row r="4619" customFormat="false" ht="13.8" hidden="false" customHeight="false" outlineLevel="0" collapsed="false">
      <c r="A4619" s="106" t="s">
        <v>7230</v>
      </c>
      <c r="B4619" s="106" t="s">
        <v>6667</v>
      </c>
    </row>
    <row r="4620" customFormat="false" ht="13.8" hidden="false" customHeight="false" outlineLevel="0" collapsed="false">
      <c r="A4620" s="106" t="s">
        <v>7231</v>
      </c>
      <c r="B4620" s="106" t="s">
        <v>6667</v>
      </c>
    </row>
    <row r="4621" customFormat="false" ht="13.8" hidden="false" customHeight="false" outlineLevel="0" collapsed="false">
      <c r="A4621" s="106" t="s">
        <v>7232</v>
      </c>
      <c r="B4621" s="106" t="s">
        <v>6667</v>
      </c>
    </row>
    <row r="4622" customFormat="false" ht="13.8" hidden="false" customHeight="false" outlineLevel="0" collapsed="false">
      <c r="A4622" s="106" t="s">
        <v>7233</v>
      </c>
      <c r="B4622" s="106" t="s">
        <v>6667</v>
      </c>
    </row>
    <row r="4623" customFormat="false" ht="13.8" hidden="false" customHeight="false" outlineLevel="0" collapsed="false">
      <c r="A4623" s="106" t="s">
        <v>7234</v>
      </c>
      <c r="B4623" s="106" t="s">
        <v>6667</v>
      </c>
    </row>
    <row r="4624" customFormat="false" ht="13.8" hidden="false" customHeight="false" outlineLevel="0" collapsed="false">
      <c r="A4624" s="106" t="s">
        <v>7235</v>
      </c>
      <c r="B4624" s="106" t="s">
        <v>6667</v>
      </c>
    </row>
    <row r="4625" customFormat="false" ht="13.8" hidden="false" customHeight="false" outlineLevel="0" collapsed="false">
      <c r="A4625" s="106" t="s">
        <v>7236</v>
      </c>
      <c r="B4625" s="106" t="s">
        <v>6667</v>
      </c>
    </row>
    <row r="4626" customFormat="false" ht="13.8" hidden="false" customHeight="false" outlineLevel="0" collapsed="false">
      <c r="A4626" s="106" t="s">
        <v>7237</v>
      </c>
      <c r="B4626" s="106" t="s">
        <v>6667</v>
      </c>
    </row>
    <row r="4627" customFormat="false" ht="13.8" hidden="false" customHeight="false" outlineLevel="0" collapsed="false">
      <c r="A4627" s="106" t="s">
        <v>7238</v>
      </c>
      <c r="B4627" s="106" t="s">
        <v>6667</v>
      </c>
    </row>
    <row r="4628" customFormat="false" ht="13.8" hidden="false" customHeight="false" outlineLevel="0" collapsed="false">
      <c r="A4628" s="106" t="s">
        <v>7239</v>
      </c>
      <c r="B4628" s="106" t="s">
        <v>6667</v>
      </c>
    </row>
    <row r="4629" customFormat="false" ht="13.8" hidden="false" customHeight="false" outlineLevel="0" collapsed="false">
      <c r="A4629" s="106" t="s">
        <v>7240</v>
      </c>
      <c r="B4629" s="106" t="s">
        <v>6667</v>
      </c>
    </row>
    <row r="4630" customFormat="false" ht="13.8" hidden="false" customHeight="false" outlineLevel="0" collapsed="false">
      <c r="A4630" s="106" t="s">
        <v>7241</v>
      </c>
      <c r="B4630" s="106" t="s">
        <v>6667</v>
      </c>
    </row>
    <row r="4631" customFormat="false" ht="13.8" hidden="false" customHeight="false" outlineLevel="0" collapsed="false">
      <c r="A4631" s="106" t="s">
        <v>7242</v>
      </c>
      <c r="B4631" s="106" t="s">
        <v>6667</v>
      </c>
    </row>
    <row r="4632" customFormat="false" ht="13.8" hidden="false" customHeight="false" outlineLevel="0" collapsed="false">
      <c r="A4632" s="106" t="s">
        <v>7243</v>
      </c>
      <c r="B4632" s="106" t="s">
        <v>6667</v>
      </c>
    </row>
    <row r="4633" customFormat="false" ht="13.8" hidden="false" customHeight="false" outlineLevel="0" collapsed="false">
      <c r="A4633" s="106" t="s">
        <v>7244</v>
      </c>
      <c r="B4633" s="106" t="s">
        <v>6667</v>
      </c>
    </row>
    <row r="4634" customFormat="false" ht="13.8" hidden="false" customHeight="false" outlineLevel="0" collapsed="false">
      <c r="A4634" s="106" t="s">
        <v>7245</v>
      </c>
      <c r="B4634" s="106" t="s">
        <v>6667</v>
      </c>
    </row>
    <row r="4635" customFormat="false" ht="13.8" hidden="false" customHeight="false" outlineLevel="0" collapsed="false">
      <c r="A4635" s="106" t="s">
        <v>7246</v>
      </c>
      <c r="B4635" s="106" t="s">
        <v>6667</v>
      </c>
    </row>
    <row r="4636" customFormat="false" ht="13.8" hidden="false" customHeight="false" outlineLevel="0" collapsed="false">
      <c r="A4636" s="106" t="s">
        <v>7247</v>
      </c>
      <c r="B4636" s="106" t="s">
        <v>6667</v>
      </c>
    </row>
    <row r="4637" customFormat="false" ht="13.8" hidden="false" customHeight="false" outlineLevel="0" collapsed="false">
      <c r="A4637" s="106" t="s">
        <v>7248</v>
      </c>
      <c r="B4637" s="106" t="s">
        <v>6667</v>
      </c>
    </row>
    <row r="4638" customFormat="false" ht="13.8" hidden="false" customHeight="false" outlineLevel="0" collapsed="false">
      <c r="A4638" s="106" t="s">
        <v>7249</v>
      </c>
      <c r="B4638" s="106" t="s">
        <v>6667</v>
      </c>
    </row>
    <row r="4639" customFormat="false" ht="13.8" hidden="false" customHeight="false" outlineLevel="0" collapsed="false">
      <c r="A4639" s="106" t="s">
        <v>7250</v>
      </c>
      <c r="B4639" s="106" t="s">
        <v>6667</v>
      </c>
    </row>
    <row r="4640" customFormat="false" ht="13.8" hidden="false" customHeight="false" outlineLevel="0" collapsed="false">
      <c r="A4640" s="106" t="s">
        <v>7251</v>
      </c>
      <c r="B4640" s="106" t="s">
        <v>6667</v>
      </c>
    </row>
    <row r="4641" customFormat="false" ht="13.8" hidden="false" customHeight="false" outlineLevel="0" collapsed="false">
      <c r="A4641" s="106" t="s">
        <v>7252</v>
      </c>
      <c r="B4641" s="106" t="s">
        <v>6667</v>
      </c>
    </row>
    <row r="4642" customFormat="false" ht="13.8" hidden="false" customHeight="false" outlineLevel="0" collapsed="false">
      <c r="A4642" s="106" t="s">
        <v>7253</v>
      </c>
      <c r="B4642" s="106" t="s">
        <v>6667</v>
      </c>
    </row>
    <row r="4643" customFormat="false" ht="13.8" hidden="false" customHeight="false" outlineLevel="0" collapsed="false">
      <c r="A4643" s="106" t="s">
        <v>7254</v>
      </c>
      <c r="B4643" s="106" t="s">
        <v>6667</v>
      </c>
    </row>
    <row r="4644" customFormat="false" ht="13.8" hidden="false" customHeight="false" outlineLevel="0" collapsed="false">
      <c r="A4644" s="106" t="s">
        <v>7255</v>
      </c>
      <c r="B4644" s="106" t="s">
        <v>6667</v>
      </c>
    </row>
    <row r="4645" customFormat="false" ht="13.8" hidden="false" customHeight="false" outlineLevel="0" collapsed="false">
      <c r="A4645" s="106" t="s">
        <v>7256</v>
      </c>
      <c r="B4645" s="106" t="s">
        <v>6667</v>
      </c>
    </row>
    <row r="4646" customFormat="false" ht="13.8" hidden="false" customHeight="false" outlineLevel="0" collapsed="false">
      <c r="A4646" s="106" t="s">
        <v>7257</v>
      </c>
      <c r="B4646" s="106" t="s">
        <v>6667</v>
      </c>
    </row>
    <row r="4647" customFormat="false" ht="13.8" hidden="false" customHeight="false" outlineLevel="0" collapsed="false">
      <c r="A4647" s="106" t="s">
        <v>7258</v>
      </c>
      <c r="B4647" s="106" t="s">
        <v>6667</v>
      </c>
    </row>
    <row r="4648" customFormat="false" ht="13.8" hidden="false" customHeight="false" outlineLevel="0" collapsed="false">
      <c r="A4648" s="106" t="s">
        <v>7259</v>
      </c>
      <c r="B4648" s="106" t="s">
        <v>6667</v>
      </c>
    </row>
    <row r="4649" customFormat="false" ht="13.8" hidden="false" customHeight="false" outlineLevel="0" collapsed="false">
      <c r="A4649" s="106" t="s">
        <v>7260</v>
      </c>
      <c r="B4649" s="106" t="s">
        <v>6667</v>
      </c>
    </row>
    <row r="4650" customFormat="false" ht="13.8" hidden="false" customHeight="false" outlineLevel="0" collapsed="false">
      <c r="A4650" s="106" t="s">
        <v>7261</v>
      </c>
      <c r="B4650" s="106" t="s">
        <v>6667</v>
      </c>
    </row>
    <row r="4651" customFormat="false" ht="13.8" hidden="false" customHeight="false" outlineLevel="0" collapsed="false">
      <c r="A4651" s="106" t="s">
        <v>7262</v>
      </c>
      <c r="B4651" s="106" t="s">
        <v>6667</v>
      </c>
    </row>
    <row r="4652" customFormat="false" ht="13.8" hidden="false" customHeight="false" outlineLevel="0" collapsed="false">
      <c r="A4652" s="106" t="s">
        <v>7263</v>
      </c>
      <c r="B4652" s="106" t="s">
        <v>6667</v>
      </c>
    </row>
    <row r="4653" customFormat="false" ht="13.8" hidden="false" customHeight="false" outlineLevel="0" collapsed="false">
      <c r="A4653" s="106" t="s">
        <v>7264</v>
      </c>
      <c r="B4653" s="106" t="s">
        <v>6667</v>
      </c>
    </row>
    <row r="4654" customFormat="false" ht="13.8" hidden="false" customHeight="false" outlineLevel="0" collapsed="false">
      <c r="A4654" s="106" t="s">
        <v>7265</v>
      </c>
      <c r="B4654" s="106" t="s">
        <v>6667</v>
      </c>
    </row>
    <row r="4655" customFormat="false" ht="13.8" hidden="false" customHeight="false" outlineLevel="0" collapsed="false">
      <c r="A4655" s="106" t="s">
        <v>7266</v>
      </c>
      <c r="B4655" s="106" t="s">
        <v>6667</v>
      </c>
    </row>
    <row r="4656" customFormat="false" ht="13.8" hidden="false" customHeight="false" outlineLevel="0" collapsed="false">
      <c r="A4656" s="106" t="s">
        <v>7267</v>
      </c>
      <c r="B4656" s="106" t="s">
        <v>6667</v>
      </c>
    </row>
    <row r="4657" customFormat="false" ht="13.8" hidden="false" customHeight="false" outlineLevel="0" collapsed="false">
      <c r="A4657" s="106" t="s">
        <v>7268</v>
      </c>
      <c r="B4657" s="106" t="s">
        <v>6667</v>
      </c>
    </row>
    <row r="4658" customFormat="false" ht="13.8" hidden="false" customHeight="false" outlineLevel="0" collapsed="false">
      <c r="A4658" s="106" t="s">
        <v>7269</v>
      </c>
      <c r="B4658" s="106" t="s">
        <v>6667</v>
      </c>
    </row>
    <row r="4659" customFormat="false" ht="13.8" hidden="false" customHeight="false" outlineLevel="0" collapsed="false">
      <c r="A4659" s="106" t="s">
        <v>7270</v>
      </c>
      <c r="B4659" s="106" t="s">
        <v>6667</v>
      </c>
    </row>
    <row r="4660" customFormat="false" ht="13.8" hidden="false" customHeight="false" outlineLevel="0" collapsed="false">
      <c r="A4660" s="106" t="s">
        <v>7271</v>
      </c>
      <c r="B4660" s="106" t="s">
        <v>6667</v>
      </c>
    </row>
    <row r="4661" customFormat="false" ht="13.8" hidden="false" customHeight="false" outlineLevel="0" collapsed="false">
      <c r="A4661" s="106" t="s">
        <v>7272</v>
      </c>
      <c r="B4661" s="106" t="s">
        <v>6667</v>
      </c>
    </row>
    <row r="4662" customFormat="false" ht="13.8" hidden="false" customHeight="false" outlineLevel="0" collapsed="false">
      <c r="A4662" s="106" t="s">
        <v>7273</v>
      </c>
      <c r="B4662" s="106" t="s">
        <v>6667</v>
      </c>
    </row>
    <row r="4663" customFormat="false" ht="13.8" hidden="false" customHeight="false" outlineLevel="0" collapsed="false">
      <c r="A4663" s="106" t="s">
        <v>7274</v>
      </c>
      <c r="B4663" s="106" t="s">
        <v>6667</v>
      </c>
    </row>
    <row r="4664" customFormat="false" ht="13.8" hidden="false" customHeight="false" outlineLevel="0" collapsed="false">
      <c r="A4664" s="106" t="s">
        <v>7275</v>
      </c>
      <c r="B4664" s="106" t="s">
        <v>6667</v>
      </c>
    </row>
    <row r="4665" customFormat="false" ht="13.8" hidden="false" customHeight="false" outlineLevel="0" collapsed="false">
      <c r="A4665" s="106" t="s">
        <v>7276</v>
      </c>
      <c r="B4665" s="106" t="s">
        <v>6667</v>
      </c>
    </row>
    <row r="4666" customFormat="false" ht="13.8" hidden="false" customHeight="false" outlineLevel="0" collapsed="false">
      <c r="A4666" s="106" t="s">
        <v>7277</v>
      </c>
      <c r="B4666" s="106" t="s">
        <v>6667</v>
      </c>
    </row>
    <row r="4667" customFormat="false" ht="13.8" hidden="false" customHeight="false" outlineLevel="0" collapsed="false">
      <c r="A4667" s="106" t="s">
        <v>7278</v>
      </c>
      <c r="B4667" s="106" t="s">
        <v>6667</v>
      </c>
    </row>
    <row r="4668" customFormat="false" ht="13.8" hidden="false" customHeight="false" outlineLevel="0" collapsed="false">
      <c r="A4668" s="106" t="s">
        <v>7279</v>
      </c>
      <c r="B4668" s="106" t="s">
        <v>6667</v>
      </c>
    </row>
    <row r="4669" customFormat="false" ht="13.8" hidden="false" customHeight="false" outlineLevel="0" collapsed="false">
      <c r="A4669" s="106" t="s">
        <v>7280</v>
      </c>
      <c r="B4669" s="106" t="s">
        <v>6667</v>
      </c>
    </row>
    <row r="4670" customFormat="false" ht="13.8" hidden="false" customHeight="false" outlineLevel="0" collapsed="false">
      <c r="A4670" s="106" t="s">
        <v>7281</v>
      </c>
      <c r="B4670" s="106" t="s">
        <v>6667</v>
      </c>
    </row>
    <row r="4671" customFormat="false" ht="13.8" hidden="false" customHeight="false" outlineLevel="0" collapsed="false">
      <c r="A4671" s="106" t="s">
        <v>7282</v>
      </c>
      <c r="B4671" s="106" t="s">
        <v>6667</v>
      </c>
    </row>
    <row r="4672" customFormat="false" ht="13.8" hidden="false" customHeight="false" outlineLevel="0" collapsed="false">
      <c r="A4672" s="106" t="s">
        <v>7283</v>
      </c>
      <c r="B4672" s="106" t="s">
        <v>6667</v>
      </c>
    </row>
    <row r="4673" customFormat="false" ht="13.8" hidden="false" customHeight="false" outlineLevel="0" collapsed="false">
      <c r="A4673" s="106" t="s">
        <v>7284</v>
      </c>
      <c r="B4673" s="106" t="s">
        <v>6667</v>
      </c>
    </row>
    <row r="4674" customFormat="false" ht="13.8" hidden="false" customHeight="false" outlineLevel="0" collapsed="false">
      <c r="A4674" s="106" t="s">
        <v>7285</v>
      </c>
      <c r="B4674" s="106" t="s">
        <v>6667</v>
      </c>
    </row>
    <row r="4675" customFormat="false" ht="13.8" hidden="false" customHeight="false" outlineLevel="0" collapsed="false">
      <c r="A4675" s="106" t="s">
        <v>7286</v>
      </c>
      <c r="B4675" s="106" t="s">
        <v>6667</v>
      </c>
    </row>
    <row r="4676" customFormat="false" ht="13.8" hidden="false" customHeight="false" outlineLevel="0" collapsed="false">
      <c r="A4676" s="106" t="s">
        <v>7287</v>
      </c>
      <c r="B4676" s="106" t="s">
        <v>6667</v>
      </c>
    </row>
    <row r="4677" customFormat="false" ht="13.8" hidden="false" customHeight="false" outlineLevel="0" collapsed="false">
      <c r="A4677" s="106" t="s">
        <v>7288</v>
      </c>
      <c r="B4677" s="106" t="s">
        <v>6667</v>
      </c>
    </row>
    <row r="4678" customFormat="false" ht="13.8" hidden="false" customHeight="false" outlineLevel="0" collapsed="false">
      <c r="A4678" s="106" t="s">
        <v>7289</v>
      </c>
      <c r="B4678" s="106" t="s">
        <v>6667</v>
      </c>
    </row>
    <row r="4679" customFormat="false" ht="13.8" hidden="false" customHeight="false" outlineLevel="0" collapsed="false">
      <c r="A4679" s="106" t="s">
        <v>7290</v>
      </c>
      <c r="B4679" s="106" t="s">
        <v>6667</v>
      </c>
    </row>
    <row r="4680" customFormat="false" ht="13.8" hidden="false" customHeight="false" outlineLevel="0" collapsed="false">
      <c r="A4680" s="106" t="s">
        <v>7291</v>
      </c>
      <c r="B4680" s="106" t="s">
        <v>6667</v>
      </c>
    </row>
    <row r="4681" customFormat="false" ht="13.8" hidden="false" customHeight="false" outlineLevel="0" collapsed="false">
      <c r="A4681" s="106" t="s">
        <v>7292</v>
      </c>
      <c r="B4681" s="106" t="s">
        <v>6667</v>
      </c>
    </row>
    <row r="4682" customFormat="false" ht="13.8" hidden="false" customHeight="false" outlineLevel="0" collapsed="false">
      <c r="A4682" s="106" t="s">
        <v>7293</v>
      </c>
      <c r="B4682" s="106" t="s">
        <v>6667</v>
      </c>
    </row>
    <row r="4683" customFormat="false" ht="13.8" hidden="false" customHeight="false" outlineLevel="0" collapsed="false">
      <c r="A4683" s="106" t="s">
        <v>7294</v>
      </c>
      <c r="B4683" s="106" t="s">
        <v>6667</v>
      </c>
    </row>
    <row r="4684" customFormat="false" ht="13.8" hidden="false" customHeight="false" outlineLevel="0" collapsed="false">
      <c r="A4684" s="106" t="s">
        <v>7295</v>
      </c>
      <c r="B4684" s="106" t="s">
        <v>6667</v>
      </c>
    </row>
    <row r="4685" customFormat="false" ht="13.8" hidden="false" customHeight="false" outlineLevel="0" collapsed="false">
      <c r="A4685" s="106" t="s">
        <v>7296</v>
      </c>
      <c r="B4685" s="106" t="s">
        <v>6667</v>
      </c>
    </row>
    <row r="4686" customFormat="false" ht="13.8" hidden="false" customHeight="false" outlineLevel="0" collapsed="false">
      <c r="A4686" s="106" t="s">
        <v>7297</v>
      </c>
      <c r="B4686" s="106" t="s">
        <v>6667</v>
      </c>
    </row>
    <row r="4687" customFormat="false" ht="13.8" hidden="false" customHeight="false" outlineLevel="0" collapsed="false">
      <c r="A4687" s="106" t="s">
        <v>7298</v>
      </c>
      <c r="B4687" s="106" t="s">
        <v>6667</v>
      </c>
    </row>
    <row r="4688" customFormat="false" ht="13.8" hidden="false" customHeight="false" outlineLevel="0" collapsed="false">
      <c r="A4688" s="106" t="s">
        <v>7299</v>
      </c>
      <c r="B4688" s="106" t="s">
        <v>6667</v>
      </c>
    </row>
    <row r="4689" customFormat="false" ht="13.8" hidden="false" customHeight="false" outlineLevel="0" collapsed="false">
      <c r="A4689" s="106" t="s">
        <v>7300</v>
      </c>
      <c r="B4689" s="106" t="s">
        <v>6667</v>
      </c>
    </row>
    <row r="4690" customFormat="false" ht="13.8" hidden="false" customHeight="false" outlineLevel="0" collapsed="false">
      <c r="A4690" s="106" t="s">
        <v>7301</v>
      </c>
      <c r="B4690" s="106" t="s">
        <v>6667</v>
      </c>
    </row>
    <row r="4691" customFormat="false" ht="13.8" hidden="false" customHeight="false" outlineLevel="0" collapsed="false">
      <c r="A4691" s="106" t="s">
        <v>7302</v>
      </c>
      <c r="B4691" s="106" t="s">
        <v>6667</v>
      </c>
    </row>
    <row r="4692" customFormat="false" ht="13.8" hidden="false" customHeight="false" outlineLevel="0" collapsed="false">
      <c r="A4692" s="106" t="s">
        <v>7303</v>
      </c>
      <c r="B4692" s="106" t="s">
        <v>6667</v>
      </c>
    </row>
    <row r="4693" customFormat="false" ht="13.8" hidden="false" customHeight="false" outlineLevel="0" collapsed="false">
      <c r="A4693" s="106" t="s">
        <v>7304</v>
      </c>
      <c r="B4693" s="106" t="s">
        <v>6667</v>
      </c>
    </row>
    <row r="4694" customFormat="false" ht="13.8" hidden="false" customHeight="false" outlineLevel="0" collapsed="false">
      <c r="A4694" s="106" t="s">
        <v>7305</v>
      </c>
      <c r="B4694" s="106" t="s">
        <v>6667</v>
      </c>
    </row>
    <row r="4695" customFormat="false" ht="13.8" hidden="false" customHeight="false" outlineLevel="0" collapsed="false">
      <c r="A4695" s="106" t="s">
        <v>7306</v>
      </c>
      <c r="B4695" s="106" t="s">
        <v>6667</v>
      </c>
    </row>
    <row r="4696" customFormat="false" ht="13.8" hidden="false" customHeight="false" outlineLevel="0" collapsed="false">
      <c r="A4696" s="106" t="s">
        <v>7307</v>
      </c>
      <c r="B4696" s="106" t="s">
        <v>6667</v>
      </c>
    </row>
    <row r="4697" customFormat="false" ht="13.8" hidden="false" customHeight="false" outlineLevel="0" collapsed="false">
      <c r="A4697" s="106" t="s">
        <v>7308</v>
      </c>
      <c r="B4697" s="106" t="s">
        <v>6667</v>
      </c>
    </row>
    <row r="4698" customFormat="false" ht="13.8" hidden="false" customHeight="false" outlineLevel="0" collapsed="false">
      <c r="A4698" s="106" t="s">
        <v>7309</v>
      </c>
      <c r="B4698" s="106" t="s">
        <v>6667</v>
      </c>
    </row>
    <row r="4699" customFormat="false" ht="13.8" hidden="false" customHeight="false" outlineLevel="0" collapsed="false">
      <c r="A4699" s="106" t="s">
        <v>7310</v>
      </c>
      <c r="B4699" s="106" t="s">
        <v>6667</v>
      </c>
    </row>
    <row r="4700" customFormat="false" ht="13.8" hidden="false" customHeight="false" outlineLevel="0" collapsed="false">
      <c r="A4700" s="106" t="s">
        <v>7311</v>
      </c>
      <c r="B4700" s="106" t="s">
        <v>6667</v>
      </c>
    </row>
    <row r="4701" customFormat="false" ht="13.8" hidden="false" customHeight="false" outlineLevel="0" collapsed="false">
      <c r="A4701" s="106" t="s">
        <v>7312</v>
      </c>
      <c r="B4701" s="106" t="s">
        <v>6667</v>
      </c>
    </row>
    <row r="4702" customFormat="false" ht="13.8" hidden="false" customHeight="false" outlineLevel="0" collapsed="false">
      <c r="A4702" s="106" t="s">
        <v>7313</v>
      </c>
      <c r="B4702" s="106" t="s">
        <v>6667</v>
      </c>
    </row>
    <row r="4703" customFormat="false" ht="13.8" hidden="false" customHeight="false" outlineLevel="0" collapsed="false">
      <c r="A4703" s="106" t="s">
        <v>7314</v>
      </c>
      <c r="B4703" s="106" t="s">
        <v>6667</v>
      </c>
    </row>
    <row r="4704" customFormat="false" ht="13.8" hidden="false" customHeight="false" outlineLevel="0" collapsed="false">
      <c r="A4704" s="106" t="s">
        <v>7315</v>
      </c>
      <c r="B4704" s="106" t="s">
        <v>6667</v>
      </c>
    </row>
    <row r="4705" customFormat="false" ht="13.8" hidden="false" customHeight="false" outlineLevel="0" collapsed="false">
      <c r="A4705" s="106" t="s">
        <v>7316</v>
      </c>
      <c r="B4705" s="106" t="s">
        <v>6667</v>
      </c>
    </row>
    <row r="4706" customFormat="false" ht="13.8" hidden="false" customHeight="false" outlineLevel="0" collapsed="false">
      <c r="A4706" s="106" t="s">
        <v>7317</v>
      </c>
      <c r="B4706" s="106" t="s">
        <v>6667</v>
      </c>
    </row>
    <row r="4707" customFormat="false" ht="13.8" hidden="false" customHeight="false" outlineLevel="0" collapsed="false">
      <c r="A4707" s="106" t="s">
        <v>7318</v>
      </c>
      <c r="B4707" s="106" t="s">
        <v>6667</v>
      </c>
    </row>
    <row r="4708" customFormat="false" ht="13.8" hidden="false" customHeight="false" outlineLevel="0" collapsed="false">
      <c r="A4708" s="106" t="s">
        <v>7319</v>
      </c>
      <c r="B4708" s="106" t="s">
        <v>6667</v>
      </c>
    </row>
    <row r="4709" customFormat="false" ht="13.8" hidden="false" customHeight="false" outlineLevel="0" collapsed="false">
      <c r="A4709" s="106" t="s">
        <v>7320</v>
      </c>
      <c r="B4709" s="106" t="s">
        <v>6667</v>
      </c>
    </row>
    <row r="4710" customFormat="false" ht="13.8" hidden="false" customHeight="false" outlineLevel="0" collapsed="false">
      <c r="A4710" s="106" t="s">
        <v>7321</v>
      </c>
      <c r="B4710" s="106" t="s">
        <v>6667</v>
      </c>
    </row>
    <row r="4711" customFormat="false" ht="13.8" hidden="false" customHeight="false" outlineLevel="0" collapsed="false">
      <c r="A4711" s="106" t="s">
        <v>7322</v>
      </c>
      <c r="B4711" s="106" t="s">
        <v>6667</v>
      </c>
    </row>
    <row r="4712" customFormat="false" ht="13.8" hidden="false" customHeight="false" outlineLevel="0" collapsed="false">
      <c r="A4712" s="106" t="s">
        <v>7323</v>
      </c>
      <c r="B4712" s="106" t="s">
        <v>6667</v>
      </c>
    </row>
    <row r="4713" customFormat="false" ht="13.8" hidden="false" customHeight="false" outlineLevel="0" collapsed="false">
      <c r="A4713" s="106" t="s">
        <v>7324</v>
      </c>
      <c r="B4713" s="106" t="s">
        <v>6667</v>
      </c>
    </row>
    <row r="4714" customFormat="false" ht="13.8" hidden="false" customHeight="false" outlineLevel="0" collapsed="false">
      <c r="A4714" s="106" t="s">
        <v>7325</v>
      </c>
      <c r="B4714" s="106" t="s">
        <v>6667</v>
      </c>
    </row>
    <row r="4715" customFormat="false" ht="13.8" hidden="false" customHeight="false" outlineLevel="0" collapsed="false">
      <c r="A4715" s="106" t="s">
        <v>7326</v>
      </c>
      <c r="B4715" s="106" t="s">
        <v>6667</v>
      </c>
    </row>
    <row r="4716" customFormat="false" ht="13.8" hidden="false" customHeight="false" outlineLevel="0" collapsed="false">
      <c r="A4716" s="106" t="s">
        <v>7327</v>
      </c>
      <c r="B4716" s="106" t="s">
        <v>6667</v>
      </c>
    </row>
    <row r="4717" customFormat="false" ht="13.8" hidden="false" customHeight="false" outlineLevel="0" collapsed="false">
      <c r="A4717" s="106" t="s">
        <v>7328</v>
      </c>
      <c r="B4717" s="106" t="s">
        <v>6667</v>
      </c>
    </row>
    <row r="4718" customFormat="false" ht="13.8" hidden="false" customHeight="false" outlineLevel="0" collapsed="false">
      <c r="A4718" s="106" t="s">
        <v>7329</v>
      </c>
      <c r="B4718" s="106" t="s">
        <v>6667</v>
      </c>
    </row>
    <row r="4719" customFormat="false" ht="13.8" hidden="false" customHeight="false" outlineLevel="0" collapsed="false">
      <c r="A4719" s="106" t="s">
        <v>7330</v>
      </c>
      <c r="B4719" s="106" t="s">
        <v>6667</v>
      </c>
    </row>
    <row r="4720" customFormat="false" ht="13.8" hidden="false" customHeight="false" outlineLevel="0" collapsed="false">
      <c r="A4720" s="106" t="s">
        <v>7331</v>
      </c>
      <c r="B4720" s="106" t="s">
        <v>6667</v>
      </c>
    </row>
    <row r="4721" customFormat="false" ht="13.8" hidden="false" customHeight="false" outlineLevel="0" collapsed="false">
      <c r="A4721" s="106" t="s">
        <v>7332</v>
      </c>
      <c r="B4721" s="106" t="s">
        <v>6667</v>
      </c>
    </row>
    <row r="4722" customFormat="false" ht="13.8" hidden="false" customHeight="false" outlineLevel="0" collapsed="false">
      <c r="A4722" s="106" t="s">
        <v>7333</v>
      </c>
      <c r="B4722" s="106" t="s">
        <v>6667</v>
      </c>
    </row>
    <row r="4723" customFormat="false" ht="13.8" hidden="false" customHeight="false" outlineLevel="0" collapsed="false">
      <c r="A4723" s="106" t="s">
        <v>7334</v>
      </c>
      <c r="B4723" s="106" t="s">
        <v>6667</v>
      </c>
    </row>
    <row r="4724" customFormat="false" ht="13.8" hidden="false" customHeight="false" outlineLevel="0" collapsed="false">
      <c r="A4724" s="106" t="s">
        <v>7335</v>
      </c>
      <c r="B4724" s="106" t="s">
        <v>6667</v>
      </c>
    </row>
    <row r="4725" customFormat="false" ht="13.8" hidden="false" customHeight="false" outlineLevel="0" collapsed="false">
      <c r="A4725" s="106" t="s">
        <v>7336</v>
      </c>
      <c r="B4725" s="106" t="s">
        <v>6667</v>
      </c>
    </row>
    <row r="4726" customFormat="false" ht="13.8" hidden="false" customHeight="false" outlineLevel="0" collapsed="false">
      <c r="A4726" s="106" t="s">
        <v>7337</v>
      </c>
      <c r="B4726" s="106" t="s">
        <v>6667</v>
      </c>
    </row>
    <row r="4727" customFormat="false" ht="13.8" hidden="false" customHeight="false" outlineLevel="0" collapsed="false">
      <c r="A4727" s="106" t="s">
        <v>7338</v>
      </c>
      <c r="B4727" s="106" t="s">
        <v>6667</v>
      </c>
    </row>
    <row r="4728" customFormat="false" ht="13.8" hidden="false" customHeight="false" outlineLevel="0" collapsed="false">
      <c r="A4728" s="106" t="s">
        <v>7339</v>
      </c>
      <c r="B4728" s="106" t="s">
        <v>6667</v>
      </c>
    </row>
    <row r="4729" customFormat="false" ht="13.8" hidden="false" customHeight="false" outlineLevel="0" collapsed="false">
      <c r="A4729" s="106" t="s">
        <v>7340</v>
      </c>
      <c r="B4729" s="106" t="s">
        <v>6667</v>
      </c>
    </row>
    <row r="4730" customFormat="false" ht="13.8" hidden="false" customHeight="false" outlineLevel="0" collapsed="false">
      <c r="A4730" s="106" t="s">
        <v>7341</v>
      </c>
      <c r="B4730" s="106" t="s">
        <v>6667</v>
      </c>
    </row>
    <row r="4731" customFormat="false" ht="13.8" hidden="false" customHeight="false" outlineLevel="0" collapsed="false">
      <c r="A4731" s="106" t="s">
        <v>7342</v>
      </c>
      <c r="B4731" s="106" t="s">
        <v>6667</v>
      </c>
    </row>
    <row r="4732" customFormat="false" ht="13.8" hidden="false" customHeight="false" outlineLevel="0" collapsed="false">
      <c r="A4732" s="106" t="s">
        <v>7343</v>
      </c>
      <c r="B4732" s="106" t="s">
        <v>6667</v>
      </c>
    </row>
    <row r="4733" customFormat="false" ht="13.8" hidden="false" customHeight="false" outlineLevel="0" collapsed="false">
      <c r="A4733" s="106" t="s">
        <v>7344</v>
      </c>
      <c r="B4733" s="106" t="s">
        <v>6667</v>
      </c>
    </row>
    <row r="4734" customFormat="false" ht="13.8" hidden="false" customHeight="false" outlineLevel="0" collapsed="false">
      <c r="A4734" s="106" t="s">
        <v>7345</v>
      </c>
      <c r="B4734" s="106" t="s">
        <v>6667</v>
      </c>
    </row>
    <row r="4735" customFormat="false" ht="13.8" hidden="false" customHeight="false" outlineLevel="0" collapsed="false">
      <c r="A4735" s="106" t="s">
        <v>7346</v>
      </c>
      <c r="B4735" s="106" t="s">
        <v>6667</v>
      </c>
    </row>
    <row r="4736" customFormat="false" ht="13.8" hidden="false" customHeight="false" outlineLevel="0" collapsed="false">
      <c r="A4736" s="106" t="s">
        <v>7347</v>
      </c>
      <c r="B4736" s="106" t="s">
        <v>6667</v>
      </c>
    </row>
    <row r="4737" customFormat="false" ht="13.8" hidden="false" customHeight="false" outlineLevel="0" collapsed="false">
      <c r="A4737" s="106" t="s">
        <v>7348</v>
      </c>
      <c r="B4737" s="106" t="s">
        <v>6667</v>
      </c>
    </row>
    <row r="4738" customFormat="false" ht="13.8" hidden="false" customHeight="false" outlineLevel="0" collapsed="false">
      <c r="A4738" s="106" t="s">
        <v>7349</v>
      </c>
      <c r="B4738" s="106" t="s">
        <v>6667</v>
      </c>
    </row>
    <row r="4739" customFormat="false" ht="13.8" hidden="false" customHeight="false" outlineLevel="0" collapsed="false">
      <c r="A4739" s="106" t="s">
        <v>7350</v>
      </c>
      <c r="B4739" s="106" t="s">
        <v>6667</v>
      </c>
    </row>
    <row r="4740" customFormat="false" ht="13.8" hidden="false" customHeight="false" outlineLevel="0" collapsed="false">
      <c r="A4740" s="106" t="s">
        <v>7351</v>
      </c>
      <c r="B4740" s="106" t="s">
        <v>6667</v>
      </c>
    </row>
    <row r="4741" customFormat="false" ht="13.8" hidden="false" customHeight="false" outlineLevel="0" collapsed="false">
      <c r="A4741" s="106" t="s">
        <v>7352</v>
      </c>
      <c r="B4741" s="106" t="s">
        <v>6667</v>
      </c>
    </row>
    <row r="4742" customFormat="false" ht="13.8" hidden="false" customHeight="false" outlineLevel="0" collapsed="false">
      <c r="A4742" s="106" t="s">
        <v>7353</v>
      </c>
      <c r="B4742" s="106" t="s">
        <v>6667</v>
      </c>
    </row>
    <row r="4743" customFormat="false" ht="13.8" hidden="false" customHeight="false" outlineLevel="0" collapsed="false">
      <c r="A4743" s="106" t="s">
        <v>7354</v>
      </c>
      <c r="B4743" s="106" t="s">
        <v>6667</v>
      </c>
    </row>
    <row r="4744" customFormat="false" ht="13.8" hidden="false" customHeight="false" outlineLevel="0" collapsed="false">
      <c r="A4744" s="106" t="s">
        <v>7355</v>
      </c>
      <c r="B4744" s="106" t="s">
        <v>6667</v>
      </c>
    </row>
    <row r="4745" customFormat="false" ht="13.8" hidden="false" customHeight="false" outlineLevel="0" collapsed="false">
      <c r="A4745" s="106" t="s">
        <v>7356</v>
      </c>
      <c r="B4745" s="106" t="s">
        <v>6667</v>
      </c>
    </row>
    <row r="4746" customFormat="false" ht="13.8" hidden="false" customHeight="false" outlineLevel="0" collapsed="false">
      <c r="A4746" s="106" t="s">
        <v>7357</v>
      </c>
      <c r="B4746" s="106" t="s">
        <v>6667</v>
      </c>
    </row>
    <row r="4747" customFormat="false" ht="13.8" hidden="false" customHeight="false" outlineLevel="0" collapsed="false">
      <c r="A4747" s="106" t="s">
        <v>7358</v>
      </c>
      <c r="B4747" s="106" t="s">
        <v>6667</v>
      </c>
    </row>
    <row r="4748" customFormat="false" ht="13.8" hidden="false" customHeight="false" outlineLevel="0" collapsed="false">
      <c r="A4748" s="106" t="s">
        <v>7359</v>
      </c>
      <c r="B4748" s="106" t="s">
        <v>6667</v>
      </c>
    </row>
    <row r="4749" customFormat="false" ht="13.8" hidden="false" customHeight="false" outlineLevel="0" collapsed="false">
      <c r="A4749" s="106" t="s">
        <v>7360</v>
      </c>
      <c r="B4749" s="106" t="s">
        <v>6667</v>
      </c>
    </row>
    <row r="4750" customFormat="false" ht="13.8" hidden="false" customHeight="false" outlineLevel="0" collapsed="false">
      <c r="A4750" s="106" t="s">
        <v>7361</v>
      </c>
      <c r="B4750" s="106" t="s">
        <v>6667</v>
      </c>
    </row>
    <row r="4751" customFormat="false" ht="13.8" hidden="false" customHeight="false" outlineLevel="0" collapsed="false">
      <c r="A4751" s="106" t="s">
        <v>7362</v>
      </c>
      <c r="B4751" s="106" t="s">
        <v>6667</v>
      </c>
    </row>
    <row r="4752" customFormat="false" ht="13.8" hidden="false" customHeight="false" outlineLevel="0" collapsed="false">
      <c r="A4752" s="106" t="s">
        <v>7363</v>
      </c>
      <c r="B4752" s="106" t="s">
        <v>6667</v>
      </c>
    </row>
    <row r="4753" customFormat="false" ht="13.8" hidden="false" customHeight="false" outlineLevel="0" collapsed="false">
      <c r="A4753" s="106" t="s">
        <v>7364</v>
      </c>
      <c r="B4753" s="106" t="s">
        <v>6667</v>
      </c>
    </row>
    <row r="4754" customFormat="false" ht="13.8" hidden="false" customHeight="false" outlineLevel="0" collapsed="false">
      <c r="A4754" s="106" t="s">
        <v>7365</v>
      </c>
      <c r="B4754" s="106" t="s">
        <v>6667</v>
      </c>
    </row>
    <row r="4755" customFormat="false" ht="13.8" hidden="false" customHeight="false" outlineLevel="0" collapsed="false">
      <c r="A4755" s="106" t="s">
        <v>7366</v>
      </c>
      <c r="B4755" s="106" t="s">
        <v>6667</v>
      </c>
    </row>
    <row r="4756" customFormat="false" ht="13.8" hidden="false" customHeight="false" outlineLevel="0" collapsed="false">
      <c r="A4756" s="106" t="s">
        <v>7367</v>
      </c>
      <c r="B4756" s="106" t="s">
        <v>6667</v>
      </c>
    </row>
    <row r="4757" customFormat="false" ht="13.8" hidden="false" customHeight="false" outlineLevel="0" collapsed="false">
      <c r="A4757" s="106" t="s">
        <v>7368</v>
      </c>
      <c r="B4757" s="106" t="s">
        <v>6667</v>
      </c>
    </row>
    <row r="4758" customFormat="false" ht="13.8" hidden="false" customHeight="false" outlineLevel="0" collapsed="false">
      <c r="A4758" s="106" t="s">
        <v>7369</v>
      </c>
      <c r="B4758" s="106" t="s">
        <v>6667</v>
      </c>
    </row>
    <row r="4759" customFormat="false" ht="13.8" hidden="false" customHeight="false" outlineLevel="0" collapsed="false">
      <c r="A4759" s="106" t="s">
        <v>7370</v>
      </c>
      <c r="B4759" s="106" t="s">
        <v>6667</v>
      </c>
    </row>
    <row r="4760" customFormat="false" ht="13.8" hidden="false" customHeight="false" outlineLevel="0" collapsed="false">
      <c r="A4760" s="106" t="s">
        <v>7371</v>
      </c>
      <c r="B4760" s="106" t="s">
        <v>6667</v>
      </c>
    </row>
    <row r="4761" customFormat="false" ht="13.8" hidden="false" customHeight="false" outlineLevel="0" collapsed="false">
      <c r="A4761" s="106" t="s">
        <v>7372</v>
      </c>
      <c r="B4761" s="106" t="s">
        <v>6667</v>
      </c>
    </row>
    <row r="4762" customFormat="false" ht="13.8" hidden="false" customHeight="false" outlineLevel="0" collapsed="false">
      <c r="A4762" s="106" t="s">
        <v>7373</v>
      </c>
      <c r="B4762" s="106" t="s">
        <v>6667</v>
      </c>
    </row>
    <row r="4763" customFormat="false" ht="13.8" hidden="false" customHeight="false" outlineLevel="0" collapsed="false">
      <c r="A4763" s="106" t="s">
        <v>7374</v>
      </c>
      <c r="B4763" s="106" t="s">
        <v>6667</v>
      </c>
    </row>
    <row r="4764" customFormat="false" ht="13.8" hidden="false" customHeight="false" outlineLevel="0" collapsed="false">
      <c r="A4764" s="106" t="s">
        <v>7375</v>
      </c>
      <c r="B4764" s="106" t="s">
        <v>6667</v>
      </c>
    </row>
    <row r="4765" customFormat="false" ht="13.8" hidden="false" customHeight="false" outlineLevel="0" collapsed="false">
      <c r="A4765" s="106" t="s">
        <v>7376</v>
      </c>
      <c r="B4765" s="106" t="s">
        <v>6667</v>
      </c>
    </row>
    <row r="4766" customFormat="false" ht="13.8" hidden="false" customHeight="false" outlineLevel="0" collapsed="false">
      <c r="A4766" s="106" t="s">
        <v>7377</v>
      </c>
      <c r="B4766" s="106" t="s">
        <v>6667</v>
      </c>
    </row>
    <row r="4767" customFormat="false" ht="13.8" hidden="false" customHeight="false" outlineLevel="0" collapsed="false">
      <c r="A4767" s="106" t="s">
        <v>7378</v>
      </c>
      <c r="B4767" s="106" t="s">
        <v>6667</v>
      </c>
    </row>
    <row r="4768" customFormat="false" ht="13.8" hidden="false" customHeight="false" outlineLevel="0" collapsed="false">
      <c r="A4768" s="106" t="s">
        <v>7379</v>
      </c>
      <c r="B4768" s="106" t="s">
        <v>6667</v>
      </c>
    </row>
    <row r="4769" customFormat="false" ht="13.8" hidden="false" customHeight="false" outlineLevel="0" collapsed="false">
      <c r="A4769" s="106" t="s">
        <v>7380</v>
      </c>
      <c r="B4769" s="106" t="s">
        <v>6667</v>
      </c>
    </row>
    <row r="4770" customFormat="false" ht="13.8" hidden="false" customHeight="false" outlineLevel="0" collapsed="false">
      <c r="A4770" s="106" t="s">
        <v>7381</v>
      </c>
      <c r="B4770" s="106" t="s">
        <v>6667</v>
      </c>
    </row>
    <row r="4771" customFormat="false" ht="13.8" hidden="false" customHeight="false" outlineLevel="0" collapsed="false">
      <c r="A4771" s="106" t="s">
        <v>7382</v>
      </c>
      <c r="B4771" s="106" t="s">
        <v>6667</v>
      </c>
    </row>
    <row r="4772" customFormat="false" ht="13.8" hidden="false" customHeight="false" outlineLevel="0" collapsed="false">
      <c r="A4772" s="106" t="s">
        <v>7383</v>
      </c>
      <c r="B4772" s="106" t="s">
        <v>6667</v>
      </c>
    </row>
    <row r="4773" customFormat="false" ht="13.8" hidden="false" customHeight="false" outlineLevel="0" collapsed="false">
      <c r="A4773" s="106" t="s">
        <v>7384</v>
      </c>
      <c r="B4773" s="106" t="s">
        <v>6667</v>
      </c>
    </row>
    <row r="4774" customFormat="false" ht="13.8" hidden="false" customHeight="false" outlineLevel="0" collapsed="false">
      <c r="A4774" s="106" t="s">
        <v>7385</v>
      </c>
      <c r="B4774" s="106" t="s">
        <v>6667</v>
      </c>
    </row>
    <row r="4775" customFormat="false" ht="13.8" hidden="false" customHeight="false" outlineLevel="0" collapsed="false">
      <c r="A4775" s="106" t="s">
        <v>7386</v>
      </c>
      <c r="B4775" s="106" t="s">
        <v>6667</v>
      </c>
    </row>
    <row r="4776" customFormat="false" ht="13.8" hidden="false" customHeight="false" outlineLevel="0" collapsed="false">
      <c r="A4776" s="106" t="s">
        <v>7387</v>
      </c>
      <c r="B4776" s="106" t="s">
        <v>6667</v>
      </c>
    </row>
    <row r="4777" customFormat="false" ht="13.8" hidden="false" customHeight="false" outlineLevel="0" collapsed="false">
      <c r="A4777" s="106" t="s">
        <v>7388</v>
      </c>
      <c r="B4777" s="106" t="s">
        <v>6667</v>
      </c>
    </row>
    <row r="4778" customFormat="false" ht="13.8" hidden="false" customHeight="false" outlineLevel="0" collapsed="false">
      <c r="A4778" s="106" t="s">
        <v>7389</v>
      </c>
      <c r="B4778" s="106" t="s">
        <v>6667</v>
      </c>
    </row>
    <row r="4779" customFormat="false" ht="13.8" hidden="false" customHeight="false" outlineLevel="0" collapsed="false">
      <c r="A4779" s="106" t="s">
        <v>7390</v>
      </c>
      <c r="B4779" s="106" t="s">
        <v>6667</v>
      </c>
    </row>
    <row r="4780" customFormat="false" ht="13.8" hidden="false" customHeight="false" outlineLevel="0" collapsed="false">
      <c r="A4780" s="106" t="s">
        <v>7391</v>
      </c>
      <c r="B4780" s="106" t="s">
        <v>6667</v>
      </c>
    </row>
    <row r="4781" customFormat="false" ht="13.8" hidden="false" customHeight="false" outlineLevel="0" collapsed="false">
      <c r="A4781" s="106" t="s">
        <v>7392</v>
      </c>
      <c r="B4781" s="106" t="s">
        <v>6667</v>
      </c>
    </row>
    <row r="4782" customFormat="false" ht="13.8" hidden="false" customHeight="false" outlineLevel="0" collapsed="false">
      <c r="A4782" s="106" t="s">
        <v>7393</v>
      </c>
      <c r="B4782" s="106" t="s">
        <v>6667</v>
      </c>
    </row>
    <row r="4783" customFormat="false" ht="13.8" hidden="false" customHeight="false" outlineLevel="0" collapsed="false">
      <c r="A4783" s="106" t="s">
        <v>7394</v>
      </c>
      <c r="B4783" s="106" t="s">
        <v>6667</v>
      </c>
    </row>
    <row r="4784" customFormat="false" ht="13.8" hidden="false" customHeight="false" outlineLevel="0" collapsed="false">
      <c r="A4784" s="106" t="s">
        <v>7395</v>
      </c>
      <c r="B4784" s="106" t="s">
        <v>6667</v>
      </c>
    </row>
    <row r="4785" customFormat="false" ht="13.8" hidden="false" customHeight="false" outlineLevel="0" collapsed="false">
      <c r="A4785" s="106" t="s">
        <v>7396</v>
      </c>
      <c r="B4785" s="106" t="s">
        <v>6667</v>
      </c>
    </row>
    <row r="4786" customFormat="false" ht="13.8" hidden="false" customHeight="false" outlineLevel="0" collapsed="false">
      <c r="A4786" s="106" t="s">
        <v>7397</v>
      </c>
      <c r="B4786" s="106" t="s">
        <v>6667</v>
      </c>
    </row>
    <row r="4787" customFormat="false" ht="13.8" hidden="false" customHeight="false" outlineLevel="0" collapsed="false">
      <c r="A4787" s="106" t="s">
        <v>7398</v>
      </c>
      <c r="B4787" s="106" t="s">
        <v>6667</v>
      </c>
    </row>
    <row r="4788" customFormat="false" ht="13.8" hidden="false" customHeight="false" outlineLevel="0" collapsed="false">
      <c r="A4788" s="106" t="s">
        <v>7399</v>
      </c>
      <c r="B4788" s="106" t="s">
        <v>6667</v>
      </c>
    </row>
    <row r="4789" customFormat="false" ht="13.8" hidden="false" customHeight="false" outlineLevel="0" collapsed="false">
      <c r="A4789" s="106" t="s">
        <v>7400</v>
      </c>
      <c r="B4789" s="106" t="s">
        <v>6667</v>
      </c>
    </row>
    <row r="4790" customFormat="false" ht="13.8" hidden="false" customHeight="false" outlineLevel="0" collapsed="false">
      <c r="A4790" s="106" t="s">
        <v>7401</v>
      </c>
      <c r="B4790" s="106" t="s">
        <v>6667</v>
      </c>
    </row>
    <row r="4791" customFormat="false" ht="13.8" hidden="false" customHeight="false" outlineLevel="0" collapsed="false">
      <c r="A4791" s="106" t="s">
        <v>7402</v>
      </c>
      <c r="B4791" s="106" t="s">
        <v>6667</v>
      </c>
    </row>
    <row r="4792" customFormat="false" ht="13.8" hidden="false" customHeight="false" outlineLevel="0" collapsed="false">
      <c r="A4792" s="106" t="s">
        <v>7403</v>
      </c>
      <c r="B4792" s="106" t="s">
        <v>6667</v>
      </c>
    </row>
    <row r="4793" customFormat="false" ht="13.8" hidden="false" customHeight="false" outlineLevel="0" collapsed="false">
      <c r="A4793" s="106" t="s">
        <v>7404</v>
      </c>
      <c r="B4793" s="106" t="s">
        <v>6667</v>
      </c>
    </row>
    <row r="4794" customFormat="false" ht="13.8" hidden="false" customHeight="false" outlineLevel="0" collapsed="false">
      <c r="A4794" s="106" t="s">
        <v>7405</v>
      </c>
      <c r="B4794" s="106" t="s">
        <v>6667</v>
      </c>
    </row>
    <row r="4795" customFormat="false" ht="13.8" hidden="false" customHeight="false" outlineLevel="0" collapsed="false">
      <c r="A4795" s="106" t="s">
        <v>7406</v>
      </c>
      <c r="B4795" s="106" t="s">
        <v>6667</v>
      </c>
    </row>
    <row r="4796" customFormat="false" ht="13.8" hidden="false" customHeight="false" outlineLevel="0" collapsed="false">
      <c r="A4796" s="106" t="s">
        <v>7407</v>
      </c>
      <c r="B4796" s="106" t="s">
        <v>6667</v>
      </c>
    </row>
    <row r="4797" customFormat="false" ht="13.8" hidden="false" customHeight="false" outlineLevel="0" collapsed="false">
      <c r="A4797" s="106" t="s">
        <v>7408</v>
      </c>
      <c r="B4797" s="106" t="s">
        <v>6667</v>
      </c>
    </row>
    <row r="4798" customFormat="false" ht="13.8" hidden="false" customHeight="false" outlineLevel="0" collapsed="false">
      <c r="A4798" s="106" t="s">
        <v>7409</v>
      </c>
      <c r="B4798" s="106" t="s">
        <v>6667</v>
      </c>
    </row>
    <row r="4799" customFormat="false" ht="13.8" hidden="false" customHeight="false" outlineLevel="0" collapsed="false">
      <c r="A4799" s="106" t="s">
        <v>7410</v>
      </c>
      <c r="B4799" s="106" t="s">
        <v>6667</v>
      </c>
    </row>
    <row r="4800" customFormat="false" ht="13.8" hidden="false" customHeight="false" outlineLevel="0" collapsed="false">
      <c r="A4800" s="106" t="s">
        <v>7411</v>
      </c>
      <c r="B4800" s="106" t="s">
        <v>6667</v>
      </c>
    </row>
    <row r="4801" customFormat="false" ht="13.8" hidden="false" customHeight="false" outlineLevel="0" collapsed="false">
      <c r="A4801" s="106" t="s">
        <v>7412</v>
      </c>
      <c r="B4801" s="106" t="s">
        <v>6667</v>
      </c>
    </row>
    <row r="4802" customFormat="false" ht="13.8" hidden="false" customHeight="false" outlineLevel="0" collapsed="false">
      <c r="A4802" s="106" t="s">
        <v>7413</v>
      </c>
      <c r="B4802" s="106" t="s">
        <v>6667</v>
      </c>
    </row>
    <row r="4803" customFormat="false" ht="13.8" hidden="false" customHeight="false" outlineLevel="0" collapsed="false">
      <c r="A4803" s="106" t="s">
        <v>7414</v>
      </c>
      <c r="B4803" s="106" t="s">
        <v>6667</v>
      </c>
    </row>
    <row r="4804" customFormat="false" ht="13.8" hidden="false" customHeight="false" outlineLevel="0" collapsed="false">
      <c r="A4804" s="106" t="s">
        <v>7415</v>
      </c>
      <c r="B4804" s="106" t="s">
        <v>6667</v>
      </c>
    </row>
    <row r="4805" customFormat="false" ht="13.8" hidden="false" customHeight="false" outlineLevel="0" collapsed="false">
      <c r="A4805" s="106" t="s">
        <v>7416</v>
      </c>
      <c r="B4805" s="106" t="s">
        <v>6667</v>
      </c>
    </row>
    <row r="4806" customFormat="false" ht="13.8" hidden="false" customHeight="false" outlineLevel="0" collapsed="false">
      <c r="A4806" s="106" t="s">
        <v>7417</v>
      </c>
      <c r="B4806" s="106" t="s">
        <v>6667</v>
      </c>
    </row>
    <row r="4807" customFormat="false" ht="13.8" hidden="false" customHeight="false" outlineLevel="0" collapsed="false">
      <c r="A4807" s="106" t="s">
        <v>7418</v>
      </c>
      <c r="B4807" s="106" t="s">
        <v>6667</v>
      </c>
    </row>
    <row r="4808" customFormat="false" ht="13.8" hidden="false" customHeight="false" outlineLevel="0" collapsed="false">
      <c r="A4808" s="106" t="s">
        <v>7419</v>
      </c>
      <c r="B4808" s="106" t="s">
        <v>6667</v>
      </c>
    </row>
    <row r="4809" customFormat="false" ht="13.8" hidden="false" customHeight="false" outlineLevel="0" collapsed="false">
      <c r="A4809" s="106" t="s">
        <v>7420</v>
      </c>
      <c r="B4809" s="106" t="s">
        <v>6667</v>
      </c>
    </row>
    <row r="4810" customFormat="false" ht="13.8" hidden="false" customHeight="false" outlineLevel="0" collapsed="false">
      <c r="A4810" s="106" t="s">
        <v>7421</v>
      </c>
      <c r="B4810" s="106" t="s">
        <v>6667</v>
      </c>
    </row>
    <row r="4811" customFormat="false" ht="13.8" hidden="false" customHeight="false" outlineLevel="0" collapsed="false">
      <c r="A4811" s="106" t="s">
        <v>7422</v>
      </c>
      <c r="B4811" s="106" t="s">
        <v>6667</v>
      </c>
    </row>
    <row r="4812" customFormat="false" ht="13.8" hidden="false" customHeight="false" outlineLevel="0" collapsed="false">
      <c r="A4812" s="106" t="s">
        <v>7423</v>
      </c>
      <c r="B4812" s="106" t="s">
        <v>6667</v>
      </c>
    </row>
    <row r="4813" customFormat="false" ht="13.8" hidden="false" customHeight="false" outlineLevel="0" collapsed="false">
      <c r="A4813" s="106" t="s">
        <v>7424</v>
      </c>
      <c r="B4813" s="106" t="s">
        <v>6667</v>
      </c>
    </row>
    <row r="4814" customFormat="false" ht="13.8" hidden="false" customHeight="false" outlineLevel="0" collapsed="false">
      <c r="A4814" s="106" t="s">
        <v>7425</v>
      </c>
      <c r="B4814" s="106" t="s">
        <v>6667</v>
      </c>
    </row>
    <row r="4815" customFormat="false" ht="13.8" hidden="false" customHeight="false" outlineLevel="0" collapsed="false">
      <c r="A4815" s="106" t="s">
        <v>7426</v>
      </c>
      <c r="B4815" s="106" t="s">
        <v>6667</v>
      </c>
    </row>
    <row r="4816" customFormat="false" ht="13.8" hidden="false" customHeight="false" outlineLevel="0" collapsed="false">
      <c r="A4816" s="106" t="s">
        <v>7427</v>
      </c>
      <c r="B4816" s="106" t="s">
        <v>6667</v>
      </c>
    </row>
    <row r="4817" customFormat="false" ht="13.8" hidden="false" customHeight="false" outlineLevel="0" collapsed="false">
      <c r="A4817" s="106" t="s">
        <v>7428</v>
      </c>
      <c r="B4817" s="106" t="s">
        <v>6667</v>
      </c>
    </row>
    <row r="4818" customFormat="false" ht="13.8" hidden="false" customHeight="false" outlineLevel="0" collapsed="false">
      <c r="A4818" s="106" t="s">
        <v>7429</v>
      </c>
      <c r="B4818" s="106" t="s">
        <v>6667</v>
      </c>
    </row>
    <row r="4819" customFormat="false" ht="13.8" hidden="false" customHeight="false" outlineLevel="0" collapsed="false">
      <c r="A4819" s="106" t="s">
        <v>7430</v>
      </c>
      <c r="B4819" s="106" t="s">
        <v>6667</v>
      </c>
    </row>
    <row r="4820" customFormat="false" ht="13.8" hidden="false" customHeight="false" outlineLevel="0" collapsed="false">
      <c r="A4820" s="106" t="s">
        <v>7431</v>
      </c>
      <c r="B4820" s="106" t="s">
        <v>6667</v>
      </c>
    </row>
    <row r="4821" customFormat="false" ht="13.8" hidden="false" customHeight="false" outlineLevel="0" collapsed="false">
      <c r="A4821" s="106" t="s">
        <v>7432</v>
      </c>
      <c r="B4821" s="106" t="s">
        <v>6667</v>
      </c>
    </row>
    <row r="4822" customFormat="false" ht="13.8" hidden="false" customHeight="false" outlineLevel="0" collapsed="false">
      <c r="A4822" s="106" t="s">
        <v>7433</v>
      </c>
      <c r="B4822" s="106" t="s">
        <v>6667</v>
      </c>
    </row>
    <row r="4823" customFormat="false" ht="13.8" hidden="false" customHeight="false" outlineLevel="0" collapsed="false">
      <c r="A4823" s="106" t="s">
        <v>7434</v>
      </c>
      <c r="B4823" s="106" t="s">
        <v>6667</v>
      </c>
    </row>
    <row r="4824" customFormat="false" ht="13.8" hidden="false" customHeight="false" outlineLevel="0" collapsed="false">
      <c r="A4824" s="106" t="s">
        <v>7435</v>
      </c>
      <c r="B4824" s="106" t="s">
        <v>6667</v>
      </c>
    </row>
    <row r="4825" customFormat="false" ht="13.8" hidden="false" customHeight="false" outlineLevel="0" collapsed="false">
      <c r="A4825" s="106" t="s">
        <v>7436</v>
      </c>
      <c r="B4825" s="106" t="s">
        <v>6667</v>
      </c>
    </row>
    <row r="4826" customFormat="false" ht="13.8" hidden="false" customHeight="false" outlineLevel="0" collapsed="false">
      <c r="A4826" s="106" t="s">
        <v>7437</v>
      </c>
      <c r="B4826" s="106" t="s">
        <v>6667</v>
      </c>
    </row>
    <row r="4827" customFormat="false" ht="13.8" hidden="false" customHeight="false" outlineLevel="0" collapsed="false">
      <c r="A4827" s="106" t="s">
        <v>7438</v>
      </c>
      <c r="B4827" s="106" t="s">
        <v>6667</v>
      </c>
    </row>
    <row r="4828" customFormat="false" ht="13.8" hidden="false" customHeight="false" outlineLevel="0" collapsed="false">
      <c r="A4828" s="106" t="s">
        <v>7439</v>
      </c>
      <c r="B4828" s="106" t="s">
        <v>6667</v>
      </c>
    </row>
    <row r="4829" customFormat="false" ht="13.8" hidden="false" customHeight="false" outlineLevel="0" collapsed="false">
      <c r="A4829" s="106" t="s">
        <v>7440</v>
      </c>
      <c r="B4829" s="106" t="s">
        <v>6667</v>
      </c>
    </row>
    <row r="4830" customFormat="false" ht="13.8" hidden="false" customHeight="false" outlineLevel="0" collapsed="false">
      <c r="A4830" s="106" t="s">
        <v>7441</v>
      </c>
      <c r="B4830" s="106" t="s">
        <v>6667</v>
      </c>
    </row>
    <row r="4831" customFormat="false" ht="13.8" hidden="false" customHeight="false" outlineLevel="0" collapsed="false">
      <c r="A4831" s="106" t="s">
        <v>7442</v>
      </c>
      <c r="B4831" s="106" t="s">
        <v>6667</v>
      </c>
    </row>
    <row r="4832" customFormat="false" ht="13.8" hidden="false" customHeight="false" outlineLevel="0" collapsed="false">
      <c r="A4832" s="106" t="s">
        <v>7443</v>
      </c>
      <c r="B4832" s="106" t="s">
        <v>6667</v>
      </c>
    </row>
    <row r="4833" customFormat="false" ht="13.8" hidden="false" customHeight="false" outlineLevel="0" collapsed="false">
      <c r="A4833" s="106" t="s">
        <v>7444</v>
      </c>
      <c r="B4833" s="106" t="s">
        <v>6667</v>
      </c>
    </row>
    <row r="4834" customFormat="false" ht="13.8" hidden="false" customHeight="false" outlineLevel="0" collapsed="false">
      <c r="A4834" s="106" t="s">
        <v>7445</v>
      </c>
      <c r="B4834" s="106" t="s">
        <v>6667</v>
      </c>
    </row>
    <row r="4835" customFormat="false" ht="13.8" hidden="false" customHeight="false" outlineLevel="0" collapsed="false">
      <c r="A4835" s="106" t="s">
        <v>7446</v>
      </c>
      <c r="B4835" s="106" t="s">
        <v>6667</v>
      </c>
    </row>
    <row r="4836" customFormat="false" ht="13.8" hidden="false" customHeight="false" outlineLevel="0" collapsed="false">
      <c r="A4836" s="106" t="s">
        <v>7447</v>
      </c>
      <c r="B4836" s="106" t="s">
        <v>6667</v>
      </c>
    </row>
    <row r="4837" customFormat="false" ht="13.8" hidden="false" customHeight="false" outlineLevel="0" collapsed="false">
      <c r="A4837" s="106" t="s">
        <v>7448</v>
      </c>
      <c r="B4837" s="106" t="s">
        <v>6667</v>
      </c>
    </row>
    <row r="4838" customFormat="false" ht="13.8" hidden="false" customHeight="false" outlineLevel="0" collapsed="false">
      <c r="A4838" s="106" t="s">
        <v>7449</v>
      </c>
      <c r="B4838" s="106" t="s">
        <v>6667</v>
      </c>
    </row>
    <row r="4839" customFormat="false" ht="13.8" hidden="false" customHeight="false" outlineLevel="0" collapsed="false">
      <c r="A4839" s="106" t="s">
        <v>7450</v>
      </c>
      <c r="B4839" s="106" t="s">
        <v>6667</v>
      </c>
    </row>
    <row r="4840" customFormat="false" ht="13.8" hidden="false" customHeight="false" outlineLevel="0" collapsed="false">
      <c r="A4840" s="106" t="s">
        <v>7451</v>
      </c>
      <c r="B4840" s="106" t="s">
        <v>6667</v>
      </c>
    </row>
    <row r="4841" customFormat="false" ht="13.8" hidden="false" customHeight="false" outlineLevel="0" collapsed="false">
      <c r="A4841" s="106" t="s">
        <v>7452</v>
      </c>
      <c r="B4841" s="106" t="s">
        <v>6667</v>
      </c>
    </row>
    <row r="4842" customFormat="false" ht="13.8" hidden="false" customHeight="false" outlineLevel="0" collapsed="false">
      <c r="A4842" s="106" t="s">
        <v>7453</v>
      </c>
      <c r="B4842" s="106" t="s">
        <v>6667</v>
      </c>
    </row>
    <row r="4843" customFormat="false" ht="13.8" hidden="false" customHeight="false" outlineLevel="0" collapsed="false">
      <c r="A4843" s="106" t="s">
        <v>7454</v>
      </c>
      <c r="B4843" s="106" t="s">
        <v>6667</v>
      </c>
    </row>
    <row r="4844" customFormat="false" ht="13.8" hidden="false" customHeight="false" outlineLevel="0" collapsed="false">
      <c r="A4844" s="106" t="s">
        <v>7455</v>
      </c>
      <c r="B4844" s="106" t="s">
        <v>6667</v>
      </c>
    </row>
    <row r="4845" customFormat="false" ht="13.8" hidden="false" customHeight="false" outlineLevel="0" collapsed="false">
      <c r="A4845" s="106" t="s">
        <v>7456</v>
      </c>
      <c r="B4845" s="106" t="s">
        <v>6667</v>
      </c>
    </row>
    <row r="4846" customFormat="false" ht="13.8" hidden="false" customHeight="false" outlineLevel="0" collapsed="false">
      <c r="A4846" s="106" t="s">
        <v>7457</v>
      </c>
      <c r="B4846" s="106" t="s">
        <v>6667</v>
      </c>
    </row>
    <row r="4847" customFormat="false" ht="13.8" hidden="false" customHeight="false" outlineLevel="0" collapsed="false">
      <c r="A4847" s="106" t="s">
        <v>7458</v>
      </c>
      <c r="B4847" s="106" t="s">
        <v>6667</v>
      </c>
    </row>
    <row r="4848" customFormat="false" ht="13.8" hidden="false" customHeight="false" outlineLevel="0" collapsed="false">
      <c r="A4848" s="106" t="s">
        <v>7459</v>
      </c>
      <c r="B4848" s="106" t="s">
        <v>6667</v>
      </c>
    </row>
    <row r="4849" customFormat="false" ht="13.8" hidden="false" customHeight="false" outlineLevel="0" collapsed="false">
      <c r="A4849" s="106" t="s">
        <v>7460</v>
      </c>
      <c r="B4849" s="106" t="s">
        <v>6667</v>
      </c>
    </row>
    <row r="4850" customFormat="false" ht="13.8" hidden="false" customHeight="false" outlineLevel="0" collapsed="false">
      <c r="A4850" s="106" t="s">
        <v>7461</v>
      </c>
      <c r="B4850" s="106" t="s">
        <v>6667</v>
      </c>
    </row>
    <row r="4851" customFormat="false" ht="13.8" hidden="false" customHeight="false" outlineLevel="0" collapsed="false">
      <c r="A4851" s="106" t="s">
        <v>7462</v>
      </c>
      <c r="B4851" s="106" t="s">
        <v>6667</v>
      </c>
    </row>
    <row r="4852" customFormat="false" ht="13.8" hidden="false" customHeight="false" outlineLevel="0" collapsed="false">
      <c r="A4852" s="106" t="s">
        <v>7463</v>
      </c>
      <c r="B4852" s="106" t="s">
        <v>6667</v>
      </c>
    </row>
    <row r="4853" customFormat="false" ht="13.8" hidden="false" customHeight="false" outlineLevel="0" collapsed="false">
      <c r="A4853" s="106" t="s">
        <v>7464</v>
      </c>
      <c r="B4853" s="106" t="s">
        <v>6667</v>
      </c>
    </row>
    <row r="4854" customFormat="false" ht="13.8" hidden="false" customHeight="false" outlineLevel="0" collapsed="false">
      <c r="A4854" s="106" t="s">
        <v>7465</v>
      </c>
      <c r="B4854" s="106" t="s">
        <v>6667</v>
      </c>
    </row>
    <row r="4855" customFormat="false" ht="13.8" hidden="false" customHeight="false" outlineLevel="0" collapsed="false">
      <c r="A4855" s="106" t="s">
        <v>7466</v>
      </c>
      <c r="B4855" s="106" t="s">
        <v>6667</v>
      </c>
    </row>
    <row r="4856" customFormat="false" ht="13.8" hidden="false" customHeight="false" outlineLevel="0" collapsed="false">
      <c r="A4856" s="106" t="s">
        <v>7467</v>
      </c>
      <c r="B4856" s="106" t="s">
        <v>6667</v>
      </c>
    </row>
    <row r="4857" customFormat="false" ht="13.8" hidden="false" customHeight="false" outlineLevel="0" collapsed="false">
      <c r="A4857" s="106" t="s">
        <v>7468</v>
      </c>
      <c r="B4857" s="106" t="s">
        <v>6667</v>
      </c>
    </row>
    <row r="4858" customFormat="false" ht="13.8" hidden="false" customHeight="false" outlineLevel="0" collapsed="false">
      <c r="A4858" s="106" t="s">
        <v>7469</v>
      </c>
      <c r="B4858" s="106" t="s">
        <v>6667</v>
      </c>
    </row>
    <row r="4859" customFormat="false" ht="13.8" hidden="false" customHeight="false" outlineLevel="0" collapsed="false">
      <c r="A4859" s="106" t="s">
        <v>7470</v>
      </c>
      <c r="B4859" s="106" t="s">
        <v>6667</v>
      </c>
    </row>
    <row r="4860" customFormat="false" ht="13.8" hidden="false" customHeight="false" outlineLevel="0" collapsed="false">
      <c r="A4860" s="106" t="s">
        <v>7471</v>
      </c>
      <c r="B4860" s="106" t="s">
        <v>6667</v>
      </c>
    </row>
    <row r="4861" customFormat="false" ht="13.8" hidden="false" customHeight="false" outlineLevel="0" collapsed="false">
      <c r="A4861" s="106" t="s">
        <v>7472</v>
      </c>
      <c r="B4861" s="106" t="s">
        <v>6667</v>
      </c>
    </row>
    <row r="4862" customFormat="false" ht="13.8" hidden="false" customHeight="false" outlineLevel="0" collapsed="false">
      <c r="A4862" s="106" t="s">
        <v>7473</v>
      </c>
      <c r="B4862" s="106" t="s">
        <v>6667</v>
      </c>
    </row>
    <row r="4863" customFormat="false" ht="13.8" hidden="false" customHeight="false" outlineLevel="0" collapsed="false">
      <c r="A4863" s="106" t="s">
        <v>7474</v>
      </c>
      <c r="B4863" s="106" t="s">
        <v>6667</v>
      </c>
    </row>
    <row r="4864" customFormat="false" ht="13.8" hidden="false" customHeight="false" outlineLevel="0" collapsed="false">
      <c r="A4864" s="106" t="s">
        <v>7475</v>
      </c>
      <c r="B4864" s="106" t="s">
        <v>6667</v>
      </c>
    </row>
    <row r="4865" customFormat="false" ht="13.8" hidden="false" customHeight="false" outlineLevel="0" collapsed="false">
      <c r="A4865" s="106" t="s">
        <v>7476</v>
      </c>
      <c r="B4865" s="106" t="s">
        <v>6667</v>
      </c>
    </row>
    <row r="4866" customFormat="false" ht="13.8" hidden="false" customHeight="false" outlineLevel="0" collapsed="false">
      <c r="A4866" s="106" t="s">
        <v>7477</v>
      </c>
      <c r="B4866" s="106" t="s">
        <v>6667</v>
      </c>
    </row>
    <row r="4867" customFormat="false" ht="13.8" hidden="false" customHeight="false" outlineLevel="0" collapsed="false">
      <c r="A4867" s="106" t="s">
        <v>7478</v>
      </c>
      <c r="B4867" s="106" t="s">
        <v>6667</v>
      </c>
    </row>
    <row r="4868" customFormat="false" ht="13.8" hidden="false" customHeight="false" outlineLevel="0" collapsed="false">
      <c r="A4868" s="106" t="s">
        <v>7479</v>
      </c>
      <c r="B4868" s="106" t="s">
        <v>6667</v>
      </c>
    </row>
    <row r="4869" customFormat="false" ht="13.8" hidden="false" customHeight="false" outlineLevel="0" collapsed="false">
      <c r="A4869" s="106" t="s">
        <v>7480</v>
      </c>
      <c r="B4869" s="106" t="s">
        <v>6667</v>
      </c>
    </row>
    <row r="4870" customFormat="false" ht="13.8" hidden="false" customHeight="false" outlineLevel="0" collapsed="false">
      <c r="A4870" s="106" t="s">
        <v>7481</v>
      </c>
      <c r="B4870" s="106" t="s">
        <v>6667</v>
      </c>
    </row>
    <row r="4871" customFormat="false" ht="13.8" hidden="false" customHeight="false" outlineLevel="0" collapsed="false">
      <c r="A4871" s="106" t="s">
        <v>7482</v>
      </c>
      <c r="B4871" s="106" t="s">
        <v>6667</v>
      </c>
    </row>
    <row r="4872" customFormat="false" ht="13.8" hidden="false" customHeight="false" outlineLevel="0" collapsed="false">
      <c r="A4872" s="106" t="s">
        <v>7483</v>
      </c>
      <c r="B4872" s="106" t="s">
        <v>6667</v>
      </c>
    </row>
    <row r="4873" customFormat="false" ht="13.8" hidden="false" customHeight="false" outlineLevel="0" collapsed="false">
      <c r="A4873" s="106" t="s">
        <v>7484</v>
      </c>
      <c r="B4873" s="106" t="s">
        <v>6667</v>
      </c>
    </row>
    <row r="4874" customFormat="false" ht="13.8" hidden="false" customHeight="false" outlineLevel="0" collapsed="false">
      <c r="A4874" s="106" t="s">
        <v>7485</v>
      </c>
      <c r="B4874" s="106" t="s">
        <v>6667</v>
      </c>
    </row>
    <row r="4875" customFormat="false" ht="13.8" hidden="false" customHeight="false" outlineLevel="0" collapsed="false">
      <c r="A4875" s="106" t="s">
        <v>7486</v>
      </c>
      <c r="B4875" s="106" t="s">
        <v>6667</v>
      </c>
    </row>
    <row r="4876" customFormat="false" ht="13.8" hidden="false" customHeight="false" outlineLevel="0" collapsed="false">
      <c r="A4876" s="106" t="s">
        <v>7487</v>
      </c>
      <c r="B4876" s="106" t="s">
        <v>6667</v>
      </c>
    </row>
    <row r="4877" customFormat="false" ht="13.8" hidden="false" customHeight="false" outlineLevel="0" collapsed="false">
      <c r="A4877" s="106" t="s">
        <v>7488</v>
      </c>
      <c r="B4877" s="106" t="s">
        <v>6667</v>
      </c>
    </row>
    <row r="4878" customFormat="false" ht="13.8" hidden="false" customHeight="false" outlineLevel="0" collapsed="false">
      <c r="A4878" s="106" t="s">
        <v>7489</v>
      </c>
      <c r="B4878" s="106" t="s">
        <v>6667</v>
      </c>
    </row>
    <row r="4879" customFormat="false" ht="13.8" hidden="false" customHeight="false" outlineLevel="0" collapsed="false">
      <c r="A4879" s="106" t="s">
        <v>7490</v>
      </c>
      <c r="B4879" s="106" t="s">
        <v>6667</v>
      </c>
    </row>
    <row r="4880" customFormat="false" ht="13.8" hidden="false" customHeight="false" outlineLevel="0" collapsed="false">
      <c r="A4880" s="106" t="s">
        <v>7491</v>
      </c>
      <c r="B4880" s="106" t="s">
        <v>6667</v>
      </c>
    </row>
    <row r="4881" customFormat="false" ht="13.8" hidden="false" customHeight="false" outlineLevel="0" collapsed="false">
      <c r="A4881" s="106" t="s">
        <v>7492</v>
      </c>
      <c r="B4881" s="106" t="s">
        <v>6667</v>
      </c>
    </row>
    <row r="4882" customFormat="false" ht="13.8" hidden="false" customHeight="false" outlineLevel="0" collapsed="false">
      <c r="A4882" s="106" t="s">
        <v>7493</v>
      </c>
      <c r="B4882" s="106" t="s">
        <v>6667</v>
      </c>
    </row>
    <row r="4883" customFormat="false" ht="13.8" hidden="false" customHeight="false" outlineLevel="0" collapsed="false">
      <c r="A4883" s="106" t="s">
        <v>7494</v>
      </c>
      <c r="B4883" s="106" t="s">
        <v>6667</v>
      </c>
    </row>
    <row r="4884" customFormat="false" ht="13.8" hidden="false" customHeight="false" outlineLevel="0" collapsed="false">
      <c r="A4884" s="106" t="s">
        <v>7495</v>
      </c>
      <c r="B4884" s="106" t="s">
        <v>6667</v>
      </c>
    </row>
    <row r="4885" customFormat="false" ht="13.8" hidden="false" customHeight="false" outlineLevel="0" collapsed="false">
      <c r="A4885" s="106" t="s">
        <v>7496</v>
      </c>
      <c r="B4885" s="106" t="s">
        <v>6667</v>
      </c>
    </row>
    <row r="4886" customFormat="false" ht="13.8" hidden="false" customHeight="false" outlineLevel="0" collapsed="false">
      <c r="A4886" s="106" t="s">
        <v>7497</v>
      </c>
      <c r="B4886" s="106" t="s">
        <v>6667</v>
      </c>
    </row>
    <row r="4887" customFormat="false" ht="13.8" hidden="false" customHeight="false" outlineLevel="0" collapsed="false">
      <c r="A4887" s="106" t="s">
        <v>7498</v>
      </c>
      <c r="B4887" s="106" t="s">
        <v>6667</v>
      </c>
    </row>
    <row r="4888" customFormat="false" ht="13.8" hidden="false" customHeight="false" outlineLevel="0" collapsed="false">
      <c r="A4888" s="106" t="s">
        <v>7499</v>
      </c>
      <c r="B4888" s="106" t="s">
        <v>6667</v>
      </c>
    </row>
    <row r="4889" customFormat="false" ht="13.8" hidden="false" customHeight="false" outlineLevel="0" collapsed="false">
      <c r="A4889" s="106" t="s">
        <v>7500</v>
      </c>
      <c r="B4889" s="106" t="s">
        <v>6667</v>
      </c>
    </row>
    <row r="4890" customFormat="false" ht="13.8" hidden="false" customHeight="false" outlineLevel="0" collapsed="false">
      <c r="A4890" s="106" t="s">
        <v>7501</v>
      </c>
      <c r="B4890" s="106" t="s">
        <v>6667</v>
      </c>
    </row>
    <row r="4891" customFormat="false" ht="13.8" hidden="false" customHeight="false" outlineLevel="0" collapsed="false">
      <c r="A4891" s="106" t="s">
        <v>7502</v>
      </c>
      <c r="B4891" s="106" t="s">
        <v>6667</v>
      </c>
    </row>
    <row r="4892" customFormat="false" ht="13.8" hidden="false" customHeight="false" outlineLevel="0" collapsed="false">
      <c r="A4892" s="106" t="s">
        <v>7503</v>
      </c>
      <c r="B4892" s="106" t="s">
        <v>6667</v>
      </c>
    </row>
    <row r="4893" customFormat="false" ht="13.8" hidden="false" customHeight="false" outlineLevel="0" collapsed="false">
      <c r="A4893" s="106" t="s">
        <v>7504</v>
      </c>
      <c r="B4893" s="106" t="s">
        <v>6667</v>
      </c>
    </row>
    <row r="4894" customFormat="false" ht="13.8" hidden="false" customHeight="false" outlineLevel="0" collapsed="false">
      <c r="A4894" s="106" t="s">
        <v>7505</v>
      </c>
      <c r="B4894" s="106" t="s">
        <v>6667</v>
      </c>
    </row>
    <row r="4895" customFormat="false" ht="13.8" hidden="false" customHeight="false" outlineLevel="0" collapsed="false">
      <c r="A4895" s="106" t="s">
        <v>7506</v>
      </c>
      <c r="B4895" s="106" t="s">
        <v>6667</v>
      </c>
    </row>
    <row r="4896" customFormat="false" ht="13.8" hidden="false" customHeight="false" outlineLevel="0" collapsed="false">
      <c r="A4896" s="106" t="s">
        <v>7507</v>
      </c>
      <c r="B4896" s="106" t="s">
        <v>6667</v>
      </c>
    </row>
    <row r="4897" customFormat="false" ht="13.8" hidden="false" customHeight="false" outlineLevel="0" collapsed="false">
      <c r="A4897" s="106" t="s">
        <v>7508</v>
      </c>
      <c r="B4897" s="106" t="s">
        <v>6667</v>
      </c>
    </row>
    <row r="4898" customFormat="false" ht="13.8" hidden="false" customHeight="false" outlineLevel="0" collapsed="false">
      <c r="A4898" s="106" t="s">
        <v>7509</v>
      </c>
      <c r="B4898" s="106" t="s">
        <v>6667</v>
      </c>
    </row>
    <row r="4899" customFormat="false" ht="13.8" hidden="false" customHeight="false" outlineLevel="0" collapsed="false">
      <c r="A4899" s="106" t="s">
        <v>7510</v>
      </c>
      <c r="B4899" s="106" t="s">
        <v>6667</v>
      </c>
    </row>
    <row r="4900" customFormat="false" ht="13.8" hidden="false" customHeight="false" outlineLevel="0" collapsed="false">
      <c r="A4900" s="106" t="s">
        <v>7511</v>
      </c>
      <c r="B4900" s="106" t="s">
        <v>6667</v>
      </c>
    </row>
    <row r="4901" customFormat="false" ht="13.8" hidden="false" customHeight="false" outlineLevel="0" collapsed="false">
      <c r="A4901" s="106" t="s">
        <v>7512</v>
      </c>
      <c r="B4901" s="106" t="s">
        <v>6667</v>
      </c>
    </row>
    <row r="4902" customFormat="false" ht="13.8" hidden="false" customHeight="false" outlineLevel="0" collapsed="false">
      <c r="A4902" s="106" t="s">
        <v>7513</v>
      </c>
      <c r="B4902" s="106" t="s">
        <v>6667</v>
      </c>
    </row>
    <row r="4903" customFormat="false" ht="13.8" hidden="false" customHeight="false" outlineLevel="0" collapsed="false">
      <c r="A4903" s="106" t="s">
        <v>7514</v>
      </c>
      <c r="B4903" s="106" t="s">
        <v>6667</v>
      </c>
    </row>
    <row r="4904" customFormat="false" ht="13.8" hidden="false" customHeight="false" outlineLevel="0" collapsed="false">
      <c r="A4904" s="106" t="s">
        <v>7515</v>
      </c>
      <c r="B4904" s="106" t="s">
        <v>6667</v>
      </c>
    </row>
    <row r="4905" customFormat="false" ht="13.8" hidden="false" customHeight="false" outlineLevel="0" collapsed="false">
      <c r="A4905" s="106" t="s">
        <v>7516</v>
      </c>
      <c r="B4905" s="106" t="s">
        <v>6667</v>
      </c>
    </row>
    <row r="4906" customFormat="false" ht="13.8" hidden="false" customHeight="false" outlineLevel="0" collapsed="false">
      <c r="A4906" s="106" t="s">
        <v>7517</v>
      </c>
      <c r="B4906" s="106" t="s">
        <v>6667</v>
      </c>
    </row>
    <row r="4907" customFormat="false" ht="13.8" hidden="false" customHeight="false" outlineLevel="0" collapsed="false">
      <c r="A4907" s="106" t="s">
        <v>7518</v>
      </c>
      <c r="B4907" s="106" t="s">
        <v>6667</v>
      </c>
    </row>
    <row r="4908" customFormat="false" ht="13.8" hidden="false" customHeight="false" outlineLevel="0" collapsed="false">
      <c r="A4908" s="106" t="s">
        <v>7519</v>
      </c>
      <c r="B4908" s="106" t="s">
        <v>6667</v>
      </c>
    </row>
    <row r="4909" customFormat="false" ht="13.8" hidden="false" customHeight="false" outlineLevel="0" collapsed="false">
      <c r="A4909" s="106" t="s">
        <v>7520</v>
      </c>
      <c r="B4909" s="106" t="s">
        <v>6667</v>
      </c>
    </row>
    <row r="4910" customFormat="false" ht="13.8" hidden="false" customHeight="false" outlineLevel="0" collapsed="false">
      <c r="A4910" s="106" t="s">
        <v>7521</v>
      </c>
      <c r="B4910" s="106" t="s">
        <v>6667</v>
      </c>
    </row>
    <row r="4911" customFormat="false" ht="13.8" hidden="false" customHeight="false" outlineLevel="0" collapsed="false">
      <c r="A4911" s="106" t="s">
        <v>7522</v>
      </c>
      <c r="B4911" s="106" t="s">
        <v>6667</v>
      </c>
    </row>
    <row r="4912" customFormat="false" ht="13.8" hidden="false" customHeight="false" outlineLevel="0" collapsed="false">
      <c r="A4912" s="106" t="s">
        <v>7523</v>
      </c>
      <c r="B4912" s="106" t="s">
        <v>6667</v>
      </c>
    </row>
    <row r="4913" customFormat="false" ht="13.8" hidden="false" customHeight="false" outlineLevel="0" collapsed="false">
      <c r="A4913" s="106" t="s">
        <v>7524</v>
      </c>
      <c r="B4913" s="106" t="s">
        <v>6667</v>
      </c>
    </row>
    <row r="4914" customFormat="false" ht="13.8" hidden="false" customHeight="false" outlineLevel="0" collapsed="false">
      <c r="A4914" s="106" t="s">
        <v>7525</v>
      </c>
      <c r="B4914" s="106" t="s">
        <v>6667</v>
      </c>
    </row>
    <row r="4915" customFormat="false" ht="13.8" hidden="false" customHeight="false" outlineLevel="0" collapsed="false">
      <c r="A4915" s="106" t="s">
        <v>7526</v>
      </c>
      <c r="B4915" s="106" t="s">
        <v>6667</v>
      </c>
    </row>
    <row r="4916" customFormat="false" ht="13.8" hidden="false" customHeight="false" outlineLevel="0" collapsed="false">
      <c r="A4916" s="106" t="s">
        <v>7527</v>
      </c>
      <c r="B4916" s="106" t="s">
        <v>6667</v>
      </c>
    </row>
    <row r="4917" customFormat="false" ht="13.8" hidden="false" customHeight="false" outlineLevel="0" collapsed="false">
      <c r="A4917" s="106" t="s">
        <v>7528</v>
      </c>
      <c r="B4917" s="106" t="s">
        <v>6667</v>
      </c>
    </row>
    <row r="4918" customFormat="false" ht="13.8" hidden="false" customHeight="false" outlineLevel="0" collapsed="false">
      <c r="A4918" s="106" t="s">
        <v>7529</v>
      </c>
      <c r="B4918" s="106" t="s">
        <v>6667</v>
      </c>
    </row>
    <row r="4919" customFormat="false" ht="13.8" hidden="false" customHeight="false" outlineLevel="0" collapsed="false">
      <c r="A4919" s="106" t="s">
        <v>7530</v>
      </c>
      <c r="B4919" s="106" t="s">
        <v>6667</v>
      </c>
    </row>
    <row r="4920" customFormat="false" ht="13.8" hidden="false" customHeight="false" outlineLevel="0" collapsed="false">
      <c r="A4920" s="106" t="s">
        <v>7531</v>
      </c>
      <c r="B4920" s="106" t="s">
        <v>6667</v>
      </c>
    </row>
    <row r="4921" customFormat="false" ht="13.8" hidden="false" customHeight="false" outlineLevel="0" collapsed="false">
      <c r="A4921" s="106" t="s">
        <v>7532</v>
      </c>
      <c r="B4921" s="106" t="s">
        <v>6667</v>
      </c>
    </row>
    <row r="4922" customFormat="false" ht="13.8" hidden="false" customHeight="false" outlineLevel="0" collapsed="false">
      <c r="A4922" s="106" t="s">
        <v>7533</v>
      </c>
      <c r="B4922" s="106" t="s">
        <v>6667</v>
      </c>
    </row>
    <row r="4923" customFormat="false" ht="13.8" hidden="false" customHeight="false" outlineLevel="0" collapsed="false">
      <c r="A4923" s="106" t="s">
        <v>7534</v>
      </c>
      <c r="B4923" s="106" t="s">
        <v>6667</v>
      </c>
    </row>
    <row r="4924" customFormat="false" ht="13.8" hidden="false" customHeight="false" outlineLevel="0" collapsed="false">
      <c r="A4924" s="106" t="s">
        <v>7535</v>
      </c>
      <c r="B4924" s="106" t="s">
        <v>6667</v>
      </c>
    </row>
    <row r="4925" customFormat="false" ht="13.8" hidden="false" customHeight="false" outlineLevel="0" collapsed="false">
      <c r="A4925" s="106" t="s">
        <v>7536</v>
      </c>
      <c r="B4925" s="106" t="s">
        <v>6667</v>
      </c>
    </row>
    <row r="4926" customFormat="false" ht="13.8" hidden="false" customHeight="false" outlineLevel="0" collapsed="false">
      <c r="A4926" s="106" t="s">
        <v>7537</v>
      </c>
      <c r="B4926" s="106" t="s">
        <v>6667</v>
      </c>
    </row>
    <row r="4927" customFormat="false" ht="13.8" hidden="false" customHeight="false" outlineLevel="0" collapsed="false">
      <c r="A4927" s="106" t="s">
        <v>7538</v>
      </c>
      <c r="B4927" s="106" t="s">
        <v>6667</v>
      </c>
    </row>
    <row r="4928" customFormat="false" ht="13.8" hidden="false" customHeight="false" outlineLevel="0" collapsed="false">
      <c r="A4928" s="106" t="s">
        <v>7539</v>
      </c>
      <c r="B4928" s="106" t="s">
        <v>6667</v>
      </c>
    </row>
    <row r="4929" customFormat="false" ht="13.8" hidden="false" customHeight="false" outlineLevel="0" collapsed="false">
      <c r="A4929" s="106" t="s">
        <v>7540</v>
      </c>
      <c r="B4929" s="106" t="s">
        <v>6667</v>
      </c>
    </row>
    <row r="4930" customFormat="false" ht="13.8" hidden="false" customHeight="false" outlineLevel="0" collapsed="false">
      <c r="A4930" s="106" t="s">
        <v>7541</v>
      </c>
      <c r="B4930" s="106" t="s">
        <v>6667</v>
      </c>
    </row>
    <row r="4931" customFormat="false" ht="13.8" hidden="false" customHeight="false" outlineLevel="0" collapsed="false">
      <c r="A4931" s="106" t="s">
        <v>7542</v>
      </c>
      <c r="B4931" s="106" t="s">
        <v>6667</v>
      </c>
    </row>
    <row r="4932" customFormat="false" ht="13.8" hidden="false" customHeight="false" outlineLevel="0" collapsed="false">
      <c r="A4932" s="106" t="s">
        <v>7543</v>
      </c>
      <c r="B4932" s="106" t="s">
        <v>6667</v>
      </c>
    </row>
    <row r="4933" customFormat="false" ht="13.8" hidden="false" customHeight="false" outlineLevel="0" collapsed="false">
      <c r="A4933" s="106" t="s">
        <v>7544</v>
      </c>
      <c r="B4933" s="106" t="s">
        <v>6667</v>
      </c>
    </row>
    <row r="4934" customFormat="false" ht="13.8" hidden="false" customHeight="false" outlineLevel="0" collapsed="false">
      <c r="A4934" s="106" t="s">
        <v>7545</v>
      </c>
      <c r="B4934" s="106" t="s">
        <v>6667</v>
      </c>
    </row>
    <row r="4935" customFormat="false" ht="13.8" hidden="false" customHeight="false" outlineLevel="0" collapsed="false">
      <c r="A4935" s="106" t="s">
        <v>7546</v>
      </c>
      <c r="B4935" s="106" t="s">
        <v>6667</v>
      </c>
    </row>
    <row r="4936" customFormat="false" ht="13.8" hidden="false" customHeight="false" outlineLevel="0" collapsed="false">
      <c r="A4936" s="106" t="s">
        <v>7547</v>
      </c>
      <c r="B4936" s="106" t="s">
        <v>6667</v>
      </c>
    </row>
    <row r="4937" customFormat="false" ht="13.8" hidden="false" customHeight="false" outlineLevel="0" collapsed="false">
      <c r="A4937" s="106" t="s">
        <v>7548</v>
      </c>
      <c r="B4937" s="106" t="s">
        <v>6667</v>
      </c>
    </row>
    <row r="4938" customFormat="false" ht="13.8" hidden="false" customHeight="false" outlineLevel="0" collapsed="false">
      <c r="A4938" s="106" t="s">
        <v>7549</v>
      </c>
      <c r="B4938" s="106" t="s">
        <v>6667</v>
      </c>
    </row>
    <row r="4939" customFormat="false" ht="13.8" hidden="false" customHeight="false" outlineLevel="0" collapsed="false">
      <c r="A4939" s="106" t="s">
        <v>7550</v>
      </c>
      <c r="B4939" s="106" t="s">
        <v>6667</v>
      </c>
    </row>
    <row r="4940" customFormat="false" ht="13.8" hidden="false" customHeight="false" outlineLevel="0" collapsed="false">
      <c r="A4940" s="106" t="s">
        <v>7551</v>
      </c>
      <c r="B4940" s="106" t="s">
        <v>6667</v>
      </c>
    </row>
    <row r="4941" customFormat="false" ht="13.8" hidden="false" customHeight="false" outlineLevel="0" collapsed="false">
      <c r="A4941" s="106" t="s">
        <v>7552</v>
      </c>
      <c r="B4941" s="106" t="s">
        <v>6667</v>
      </c>
    </row>
    <row r="4942" customFormat="false" ht="13.8" hidden="false" customHeight="false" outlineLevel="0" collapsed="false">
      <c r="A4942" s="106" t="s">
        <v>7553</v>
      </c>
      <c r="B4942" s="106" t="s">
        <v>6667</v>
      </c>
    </row>
    <row r="4943" customFormat="false" ht="13.8" hidden="false" customHeight="false" outlineLevel="0" collapsed="false">
      <c r="A4943" s="106" t="s">
        <v>7554</v>
      </c>
      <c r="B4943" s="106" t="s">
        <v>6667</v>
      </c>
    </row>
    <row r="4944" customFormat="false" ht="13.8" hidden="false" customHeight="false" outlineLevel="0" collapsed="false">
      <c r="A4944" s="106" t="s">
        <v>7555</v>
      </c>
      <c r="B4944" s="106" t="s">
        <v>6667</v>
      </c>
    </row>
    <row r="4945" customFormat="false" ht="13.8" hidden="false" customHeight="false" outlineLevel="0" collapsed="false">
      <c r="A4945" s="106" t="s">
        <v>7556</v>
      </c>
      <c r="B4945" s="106" t="s">
        <v>6667</v>
      </c>
    </row>
    <row r="4946" customFormat="false" ht="13.8" hidden="false" customHeight="false" outlineLevel="0" collapsed="false">
      <c r="A4946" s="106" t="s">
        <v>7557</v>
      </c>
      <c r="B4946" s="106" t="s">
        <v>6667</v>
      </c>
    </row>
    <row r="4947" customFormat="false" ht="13.8" hidden="false" customHeight="false" outlineLevel="0" collapsed="false">
      <c r="A4947" s="106" t="s">
        <v>7558</v>
      </c>
      <c r="B4947" s="106" t="s">
        <v>6667</v>
      </c>
    </row>
    <row r="4948" customFormat="false" ht="13.8" hidden="false" customHeight="false" outlineLevel="0" collapsed="false">
      <c r="A4948" s="106" t="s">
        <v>7559</v>
      </c>
      <c r="B4948" s="106" t="s">
        <v>6667</v>
      </c>
    </row>
    <row r="4949" customFormat="false" ht="13.8" hidden="false" customHeight="false" outlineLevel="0" collapsed="false">
      <c r="A4949" s="106" t="s">
        <v>7560</v>
      </c>
      <c r="B4949" s="106" t="s">
        <v>6667</v>
      </c>
    </row>
    <row r="4950" customFormat="false" ht="13.8" hidden="false" customHeight="false" outlineLevel="0" collapsed="false">
      <c r="A4950" s="106" t="s">
        <v>7561</v>
      </c>
      <c r="B4950" s="106" t="s">
        <v>6667</v>
      </c>
    </row>
    <row r="4951" customFormat="false" ht="13.8" hidden="false" customHeight="false" outlineLevel="0" collapsed="false">
      <c r="A4951" s="106" t="s">
        <v>7562</v>
      </c>
      <c r="B4951" s="106" t="s">
        <v>6667</v>
      </c>
    </row>
    <row r="4952" customFormat="false" ht="13.8" hidden="false" customHeight="false" outlineLevel="0" collapsed="false">
      <c r="A4952" s="106" t="s">
        <v>7563</v>
      </c>
      <c r="B4952" s="106" t="s">
        <v>6667</v>
      </c>
    </row>
    <row r="4953" customFormat="false" ht="13.8" hidden="false" customHeight="false" outlineLevel="0" collapsed="false">
      <c r="A4953" s="106" t="s">
        <v>7564</v>
      </c>
      <c r="B4953" s="106" t="s">
        <v>6667</v>
      </c>
    </row>
    <row r="4954" customFormat="false" ht="13.8" hidden="false" customHeight="false" outlineLevel="0" collapsed="false">
      <c r="A4954" s="106" t="s">
        <v>7565</v>
      </c>
      <c r="B4954" s="106" t="s">
        <v>6667</v>
      </c>
    </row>
    <row r="4955" customFormat="false" ht="13.8" hidden="false" customHeight="false" outlineLevel="0" collapsed="false">
      <c r="A4955" s="106" t="s">
        <v>7566</v>
      </c>
      <c r="B4955" s="106" t="s">
        <v>6667</v>
      </c>
    </row>
    <row r="4956" customFormat="false" ht="13.8" hidden="false" customHeight="false" outlineLevel="0" collapsed="false">
      <c r="A4956" s="106" t="s">
        <v>7567</v>
      </c>
      <c r="B4956" s="106" t="s">
        <v>6667</v>
      </c>
    </row>
    <row r="4957" customFormat="false" ht="13.8" hidden="false" customHeight="false" outlineLevel="0" collapsed="false">
      <c r="A4957" s="106" t="s">
        <v>7568</v>
      </c>
      <c r="B4957" s="106" t="s">
        <v>6667</v>
      </c>
    </row>
    <row r="4958" customFormat="false" ht="13.8" hidden="false" customHeight="false" outlineLevel="0" collapsed="false">
      <c r="A4958" s="106" t="s">
        <v>7569</v>
      </c>
      <c r="B4958" s="106" t="s">
        <v>6667</v>
      </c>
    </row>
    <row r="4959" customFormat="false" ht="13.8" hidden="false" customHeight="false" outlineLevel="0" collapsed="false">
      <c r="A4959" s="106" t="s">
        <v>7570</v>
      </c>
      <c r="B4959" s="106" t="s">
        <v>6667</v>
      </c>
    </row>
    <row r="4960" customFormat="false" ht="13.8" hidden="false" customHeight="false" outlineLevel="0" collapsed="false">
      <c r="A4960" s="106" t="s">
        <v>7571</v>
      </c>
      <c r="B4960" s="106" t="s">
        <v>6667</v>
      </c>
    </row>
    <row r="4961" customFormat="false" ht="13.8" hidden="false" customHeight="false" outlineLevel="0" collapsed="false">
      <c r="A4961" s="106" t="s">
        <v>7572</v>
      </c>
      <c r="B4961" s="106" t="s">
        <v>6667</v>
      </c>
    </row>
    <row r="4962" customFormat="false" ht="13.8" hidden="false" customHeight="false" outlineLevel="0" collapsed="false">
      <c r="A4962" s="106" t="s">
        <v>7573</v>
      </c>
      <c r="B4962" s="106" t="s">
        <v>6667</v>
      </c>
    </row>
    <row r="4963" customFormat="false" ht="13.8" hidden="false" customHeight="false" outlineLevel="0" collapsed="false">
      <c r="A4963" s="106" t="s">
        <v>7574</v>
      </c>
      <c r="B4963" s="106" t="s">
        <v>6667</v>
      </c>
    </row>
    <row r="4964" customFormat="false" ht="13.8" hidden="false" customHeight="false" outlineLevel="0" collapsed="false">
      <c r="A4964" s="106" t="s">
        <v>7575</v>
      </c>
      <c r="B4964" s="106" t="s">
        <v>6667</v>
      </c>
    </row>
    <row r="4965" customFormat="false" ht="13.8" hidden="false" customHeight="false" outlineLevel="0" collapsed="false">
      <c r="A4965" s="106" t="s">
        <v>7576</v>
      </c>
      <c r="B4965" s="106" t="s">
        <v>6667</v>
      </c>
    </row>
    <row r="4966" customFormat="false" ht="13.8" hidden="false" customHeight="false" outlineLevel="0" collapsed="false">
      <c r="A4966" s="106" t="s">
        <v>7577</v>
      </c>
      <c r="B4966" s="106" t="s">
        <v>6667</v>
      </c>
    </row>
    <row r="4967" customFormat="false" ht="13.8" hidden="false" customHeight="false" outlineLevel="0" collapsed="false">
      <c r="A4967" s="106" t="s">
        <v>7578</v>
      </c>
      <c r="B4967" s="106" t="s">
        <v>6667</v>
      </c>
    </row>
    <row r="4968" customFormat="false" ht="13.8" hidden="false" customHeight="false" outlineLevel="0" collapsed="false">
      <c r="A4968" s="106" t="s">
        <v>7579</v>
      </c>
      <c r="B4968" s="106" t="s">
        <v>6667</v>
      </c>
    </row>
    <row r="4969" customFormat="false" ht="13.8" hidden="false" customHeight="false" outlineLevel="0" collapsed="false">
      <c r="A4969" s="106" t="s">
        <v>7580</v>
      </c>
      <c r="B4969" s="106" t="s">
        <v>6667</v>
      </c>
    </row>
    <row r="4970" customFormat="false" ht="13.8" hidden="false" customHeight="false" outlineLevel="0" collapsed="false">
      <c r="A4970" s="106" t="s">
        <v>7581</v>
      </c>
      <c r="B4970" s="106" t="s">
        <v>6667</v>
      </c>
    </row>
    <row r="4971" customFormat="false" ht="13.8" hidden="false" customHeight="false" outlineLevel="0" collapsed="false">
      <c r="A4971" s="106" t="s">
        <v>7582</v>
      </c>
      <c r="B4971" s="106" t="s">
        <v>6667</v>
      </c>
    </row>
    <row r="4972" customFormat="false" ht="13.8" hidden="false" customHeight="false" outlineLevel="0" collapsed="false">
      <c r="A4972" s="106" t="s">
        <v>7583</v>
      </c>
      <c r="B4972" s="106" t="s">
        <v>6667</v>
      </c>
    </row>
    <row r="4973" customFormat="false" ht="13.8" hidden="false" customHeight="false" outlineLevel="0" collapsed="false">
      <c r="A4973" s="106" t="s">
        <v>7584</v>
      </c>
      <c r="B4973" s="106" t="s">
        <v>6667</v>
      </c>
    </row>
    <row r="4974" customFormat="false" ht="13.8" hidden="false" customHeight="false" outlineLevel="0" collapsed="false">
      <c r="A4974" s="106" t="s">
        <v>7585</v>
      </c>
      <c r="B4974" s="106" t="s">
        <v>6667</v>
      </c>
    </row>
    <row r="4975" customFormat="false" ht="13.8" hidden="false" customHeight="false" outlineLevel="0" collapsed="false">
      <c r="A4975" s="106" t="s">
        <v>7586</v>
      </c>
      <c r="B4975" s="106" t="s">
        <v>6667</v>
      </c>
    </row>
    <row r="4976" customFormat="false" ht="13.8" hidden="false" customHeight="false" outlineLevel="0" collapsed="false">
      <c r="A4976" s="106" t="s">
        <v>7587</v>
      </c>
      <c r="B4976" s="106" t="s">
        <v>6667</v>
      </c>
    </row>
    <row r="4977" customFormat="false" ht="13.8" hidden="false" customHeight="false" outlineLevel="0" collapsed="false">
      <c r="A4977" s="106" t="s">
        <v>7588</v>
      </c>
      <c r="B4977" s="106" t="s">
        <v>6667</v>
      </c>
    </row>
    <row r="4978" customFormat="false" ht="13.8" hidden="false" customHeight="false" outlineLevel="0" collapsed="false">
      <c r="A4978" s="106" t="s">
        <v>7589</v>
      </c>
      <c r="B4978" s="106" t="s">
        <v>6667</v>
      </c>
    </row>
    <row r="4979" customFormat="false" ht="13.8" hidden="false" customHeight="false" outlineLevel="0" collapsed="false">
      <c r="A4979" s="106" t="s">
        <v>7590</v>
      </c>
      <c r="B4979" s="106" t="s">
        <v>6667</v>
      </c>
    </row>
    <row r="4980" customFormat="false" ht="13.8" hidden="false" customHeight="false" outlineLevel="0" collapsed="false">
      <c r="A4980" s="106" t="s">
        <v>7591</v>
      </c>
      <c r="B4980" s="106" t="s">
        <v>6667</v>
      </c>
    </row>
    <row r="4981" customFormat="false" ht="13.8" hidden="false" customHeight="false" outlineLevel="0" collapsed="false">
      <c r="A4981" s="106" t="s">
        <v>7592</v>
      </c>
      <c r="B4981" s="106" t="s">
        <v>6667</v>
      </c>
    </row>
    <row r="4982" customFormat="false" ht="13.8" hidden="false" customHeight="false" outlineLevel="0" collapsed="false">
      <c r="A4982" s="106" t="s">
        <v>7593</v>
      </c>
      <c r="B4982" s="106" t="s">
        <v>6667</v>
      </c>
    </row>
    <row r="4983" customFormat="false" ht="13.8" hidden="false" customHeight="false" outlineLevel="0" collapsed="false">
      <c r="A4983" s="106" t="s">
        <v>7594</v>
      </c>
      <c r="B4983" s="106" t="s">
        <v>6667</v>
      </c>
    </row>
    <row r="4984" customFormat="false" ht="13.8" hidden="false" customHeight="false" outlineLevel="0" collapsed="false">
      <c r="A4984" s="106" t="s">
        <v>7595</v>
      </c>
      <c r="B4984" s="106" t="s">
        <v>6667</v>
      </c>
    </row>
    <row r="4985" customFormat="false" ht="13.8" hidden="false" customHeight="false" outlineLevel="0" collapsed="false">
      <c r="A4985" s="106" t="s">
        <v>7596</v>
      </c>
      <c r="B4985" s="106" t="s">
        <v>6667</v>
      </c>
    </row>
    <row r="4986" customFormat="false" ht="13.8" hidden="false" customHeight="false" outlineLevel="0" collapsed="false">
      <c r="A4986" s="106" t="s">
        <v>7597</v>
      </c>
      <c r="B4986" s="106" t="s">
        <v>6667</v>
      </c>
    </row>
    <row r="4987" customFormat="false" ht="13.8" hidden="false" customHeight="false" outlineLevel="0" collapsed="false">
      <c r="A4987" s="106" t="s">
        <v>7598</v>
      </c>
      <c r="B4987" s="106" t="s">
        <v>6667</v>
      </c>
    </row>
    <row r="4988" customFormat="false" ht="13.8" hidden="false" customHeight="false" outlineLevel="0" collapsed="false">
      <c r="A4988" s="106" t="s">
        <v>7599</v>
      </c>
      <c r="B4988" s="106" t="s">
        <v>6667</v>
      </c>
    </row>
    <row r="4989" customFormat="false" ht="13.8" hidden="false" customHeight="false" outlineLevel="0" collapsed="false">
      <c r="A4989" s="106" t="s">
        <v>7600</v>
      </c>
      <c r="B4989" s="106" t="s">
        <v>6667</v>
      </c>
    </row>
    <row r="4990" customFormat="false" ht="13.8" hidden="false" customHeight="false" outlineLevel="0" collapsed="false">
      <c r="A4990" s="106" t="s">
        <v>7601</v>
      </c>
      <c r="B4990" s="106" t="s">
        <v>6667</v>
      </c>
    </row>
    <row r="4991" customFormat="false" ht="13.8" hidden="false" customHeight="false" outlineLevel="0" collapsed="false">
      <c r="A4991" s="106" t="s">
        <v>7602</v>
      </c>
      <c r="B4991" s="106" t="s">
        <v>6667</v>
      </c>
    </row>
    <row r="4992" customFormat="false" ht="13.8" hidden="false" customHeight="false" outlineLevel="0" collapsed="false">
      <c r="A4992" s="106" t="s">
        <v>7603</v>
      </c>
      <c r="B4992" s="106" t="s">
        <v>6667</v>
      </c>
    </row>
    <row r="4993" customFormat="false" ht="13.8" hidden="false" customHeight="false" outlineLevel="0" collapsed="false">
      <c r="A4993" s="106" t="s">
        <v>7604</v>
      </c>
      <c r="B4993" s="106" t="s">
        <v>6667</v>
      </c>
    </row>
    <row r="4994" customFormat="false" ht="13.8" hidden="false" customHeight="false" outlineLevel="0" collapsed="false">
      <c r="A4994" s="106" t="s">
        <v>7605</v>
      </c>
      <c r="B4994" s="106" t="s">
        <v>6667</v>
      </c>
    </row>
    <row r="4995" customFormat="false" ht="13.8" hidden="false" customHeight="false" outlineLevel="0" collapsed="false">
      <c r="A4995" s="106" t="s">
        <v>7606</v>
      </c>
      <c r="B4995" s="106" t="s">
        <v>6667</v>
      </c>
    </row>
    <row r="4996" customFormat="false" ht="13.8" hidden="false" customHeight="false" outlineLevel="0" collapsed="false">
      <c r="A4996" s="106" t="s">
        <v>7607</v>
      </c>
      <c r="B4996" s="106" t="s">
        <v>6667</v>
      </c>
    </row>
    <row r="4997" customFormat="false" ht="13.8" hidden="false" customHeight="false" outlineLevel="0" collapsed="false">
      <c r="A4997" s="106" t="s">
        <v>7608</v>
      </c>
      <c r="B4997" s="106" t="s">
        <v>6667</v>
      </c>
    </row>
    <row r="4998" customFormat="false" ht="13.8" hidden="false" customHeight="false" outlineLevel="0" collapsed="false">
      <c r="A4998" s="106" t="s">
        <v>7609</v>
      </c>
      <c r="B4998" s="106" t="s">
        <v>6667</v>
      </c>
    </row>
    <row r="4999" customFormat="false" ht="13.8" hidden="false" customHeight="false" outlineLevel="0" collapsed="false">
      <c r="A4999" s="106" t="s">
        <v>7610</v>
      </c>
      <c r="B4999" s="106" t="s">
        <v>6667</v>
      </c>
    </row>
    <row r="5000" customFormat="false" ht="13.8" hidden="false" customHeight="false" outlineLevel="0" collapsed="false">
      <c r="A5000" s="106" t="s">
        <v>7611</v>
      </c>
      <c r="B5000" s="106" t="s">
        <v>6667</v>
      </c>
    </row>
    <row r="5001" customFormat="false" ht="13.8" hidden="false" customHeight="false" outlineLevel="0" collapsed="false">
      <c r="A5001" s="106" t="s">
        <v>7612</v>
      </c>
      <c r="B5001" s="106" t="s">
        <v>6667</v>
      </c>
    </row>
    <row r="5002" customFormat="false" ht="13.8" hidden="false" customHeight="false" outlineLevel="0" collapsed="false">
      <c r="A5002" s="106" t="s">
        <v>7613</v>
      </c>
      <c r="B5002" s="106" t="s">
        <v>6667</v>
      </c>
    </row>
    <row r="5003" customFormat="false" ht="13.8" hidden="false" customHeight="false" outlineLevel="0" collapsed="false">
      <c r="A5003" s="106" t="s">
        <v>7614</v>
      </c>
      <c r="B5003" s="106" t="s">
        <v>6667</v>
      </c>
    </row>
    <row r="5004" customFormat="false" ht="13.8" hidden="false" customHeight="false" outlineLevel="0" collapsed="false">
      <c r="A5004" s="106" t="s">
        <v>7615</v>
      </c>
      <c r="B5004" s="106" t="s">
        <v>6667</v>
      </c>
    </row>
    <row r="5005" customFormat="false" ht="13.8" hidden="false" customHeight="false" outlineLevel="0" collapsed="false">
      <c r="A5005" s="106" t="s">
        <v>7616</v>
      </c>
      <c r="B5005" s="106" t="s">
        <v>6667</v>
      </c>
    </row>
    <row r="5006" customFormat="false" ht="13.8" hidden="false" customHeight="false" outlineLevel="0" collapsed="false">
      <c r="A5006" s="106" t="s">
        <v>7617</v>
      </c>
      <c r="B5006" s="106" t="s">
        <v>6667</v>
      </c>
    </row>
    <row r="5007" customFormat="false" ht="13.8" hidden="false" customHeight="false" outlineLevel="0" collapsed="false">
      <c r="A5007" s="106" t="s">
        <v>7618</v>
      </c>
      <c r="B5007" s="106" t="s">
        <v>6667</v>
      </c>
    </row>
    <row r="5008" customFormat="false" ht="13.8" hidden="false" customHeight="false" outlineLevel="0" collapsed="false">
      <c r="A5008" s="106" t="s">
        <v>7619</v>
      </c>
      <c r="B5008" s="106" t="s">
        <v>6667</v>
      </c>
    </row>
    <row r="5009" customFormat="false" ht="13.8" hidden="false" customHeight="false" outlineLevel="0" collapsed="false">
      <c r="A5009" s="106" t="s">
        <v>7620</v>
      </c>
      <c r="B5009" s="106" t="s">
        <v>6667</v>
      </c>
    </row>
    <row r="5010" customFormat="false" ht="13.8" hidden="false" customHeight="false" outlineLevel="0" collapsed="false">
      <c r="A5010" s="106" t="s">
        <v>7621</v>
      </c>
      <c r="B5010" s="106" t="s">
        <v>6667</v>
      </c>
    </row>
    <row r="5011" customFormat="false" ht="13.8" hidden="false" customHeight="false" outlineLevel="0" collapsed="false">
      <c r="A5011" s="106" t="s">
        <v>7622</v>
      </c>
      <c r="B5011" s="106" t="s">
        <v>6667</v>
      </c>
    </row>
    <row r="5012" customFormat="false" ht="13.8" hidden="false" customHeight="false" outlineLevel="0" collapsed="false">
      <c r="A5012" s="106" t="s">
        <v>7623</v>
      </c>
      <c r="B5012" s="106" t="s">
        <v>6667</v>
      </c>
    </row>
    <row r="5013" customFormat="false" ht="13.8" hidden="false" customHeight="false" outlineLevel="0" collapsed="false">
      <c r="A5013" s="106" t="s">
        <v>7624</v>
      </c>
      <c r="B5013" s="106" t="s">
        <v>6667</v>
      </c>
    </row>
    <row r="5014" customFormat="false" ht="13.8" hidden="false" customHeight="false" outlineLevel="0" collapsed="false">
      <c r="A5014" s="106" t="s">
        <v>7625</v>
      </c>
      <c r="B5014" s="106" t="s">
        <v>6667</v>
      </c>
    </row>
    <row r="5015" customFormat="false" ht="13.8" hidden="false" customHeight="false" outlineLevel="0" collapsed="false">
      <c r="A5015" s="106" t="s">
        <v>7626</v>
      </c>
      <c r="B5015" s="106" t="s">
        <v>6667</v>
      </c>
    </row>
    <row r="5016" customFormat="false" ht="13.8" hidden="false" customHeight="false" outlineLevel="0" collapsed="false">
      <c r="A5016" s="106" t="s">
        <v>7627</v>
      </c>
      <c r="B5016" s="106" t="s">
        <v>6667</v>
      </c>
    </row>
    <row r="5017" customFormat="false" ht="13.8" hidden="false" customHeight="false" outlineLevel="0" collapsed="false">
      <c r="A5017" s="106" t="s">
        <v>7628</v>
      </c>
      <c r="B5017" s="106" t="s">
        <v>6667</v>
      </c>
    </row>
    <row r="5018" customFormat="false" ht="13.8" hidden="false" customHeight="false" outlineLevel="0" collapsed="false">
      <c r="A5018" s="106" t="s">
        <v>7629</v>
      </c>
      <c r="B5018" s="106" t="s">
        <v>7630</v>
      </c>
    </row>
    <row r="5019" customFormat="false" ht="13.8" hidden="false" customHeight="false" outlineLevel="0" collapsed="false">
      <c r="A5019" s="106" t="s">
        <v>7631</v>
      </c>
      <c r="B5019" s="106" t="s">
        <v>7630</v>
      </c>
    </row>
    <row r="5020" customFormat="false" ht="13.8" hidden="false" customHeight="false" outlineLevel="0" collapsed="false">
      <c r="A5020" s="106" t="s">
        <v>7632</v>
      </c>
      <c r="B5020" s="106" t="s">
        <v>7630</v>
      </c>
    </row>
    <row r="5021" customFormat="false" ht="13.8" hidden="false" customHeight="false" outlineLevel="0" collapsed="false">
      <c r="A5021" s="106" t="s">
        <v>7633</v>
      </c>
      <c r="B5021" s="106" t="s">
        <v>7630</v>
      </c>
    </row>
    <row r="5022" customFormat="false" ht="13.8" hidden="false" customHeight="false" outlineLevel="0" collapsed="false">
      <c r="A5022" s="106" t="s">
        <v>7634</v>
      </c>
      <c r="B5022" s="106" t="s">
        <v>7630</v>
      </c>
    </row>
    <row r="5023" customFormat="false" ht="13.8" hidden="false" customHeight="false" outlineLevel="0" collapsed="false">
      <c r="A5023" s="106" t="s">
        <v>7635</v>
      </c>
      <c r="B5023" s="106" t="s">
        <v>7630</v>
      </c>
    </row>
    <row r="5024" customFormat="false" ht="13.8" hidden="false" customHeight="false" outlineLevel="0" collapsed="false">
      <c r="A5024" s="106" t="s">
        <v>7636</v>
      </c>
      <c r="B5024" s="106" t="s">
        <v>7630</v>
      </c>
    </row>
    <row r="5025" customFormat="false" ht="13.8" hidden="false" customHeight="false" outlineLevel="0" collapsed="false">
      <c r="A5025" s="106" t="s">
        <v>7637</v>
      </c>
      <c r="B5025" s="106" t="s">
        <v>7630</v>
      </c>
    </row>
    <row r="5026" customFormat="false" ht="13.8" hidden="false" customHeight="false" outlineLevel="0" collapsed="false">
      <c r="A5026" s="106" t="s">
        <v>7638</v>
      </c>
      <c r="B5026" s="106" t="s">
        <v>7630</v>
      </c>
    </row>
    <row r="5027" customFormat="false" ht="13.8" hidden="false" customHeight="false" outlineLevel="0" collapsed="false">
      <c r="A5027" s="106" t="s">
        <v>7639</v>
      </c>
      <c r="B5027" s="106" t="s">
        <v>7630</v>
      </c>
    </row>
    <row r="5028" customFormat="false" ht="13.8" hidden="false" customHeight="false" outlineLevel="0" collapsed="false">
      <c r="A5028" s="106" t="s">
        <v>7640</v>
      </c>
      <c r="B5028" s="106" t="s">
        <v>7630</v>
      </c>
    </row>
    <row r="5029" customFormat="false" ht="13.8" hidden="false" customHeight="false" outlineLevel="0" collapsed="false">
      <c r="A5029" s="106" t="s">
        <v>7641</v>
      </c>
      <c r="B5029" s="106" t="s">
        <v>7630</v>
      </c>
    </row>
    <row r="5030" customFormat="false" ht="13.8" hidden="false" customHeight="false" outlineLevel="0" collapsed="false">
      <c r="A5030" s="106" t="s">
        <v>7642</v>
      </c>
      <c r="B5030" s="106" t="s">
        <v>7630</v>
      </c>
    </row>
    <row r="5031" customFormat="false" ht="13.8" hidden="false" customHeight="false" outlineLevel="0" collapsed="false">
      <c r="A5031" s="106" t="s">
        <v>7643</v>
      </c>
      <c r="B5031" s="106" t="s">
        <v>7630</v>
      </c>
    </row>
    <row r="5032" customFormat="false" ht="13.8" hidden="false" customHeight="false" outlineLevel="0" collapsed="false">
      <c r="A5032" s="106" t="s">
        <v>7644</v>
      </c>
      <c r="B5032" s="106" t="s">
        <v>7630</v>
      </c>
    </row>
    <row r="5033" customFormat="false" ht="13.8" hidden="false" customHeight="false" outlineLevel="0" collapsed="false">
      <c r="A5033" s="106" t="s">
        <v>7645</v>
      </c>
      <c r="B5033" s="106" t="s">
        <v>7630</v>
      </c>
    </row>
    <row r="5034" customFormat="false" ht="13.8" hidden="false" customHeight="false" outlineLevel="0" collapsed="false">
      <c r="A5034" s="106" t="s">
        <v>7646</v>
      </c>
      <c r="B5034" s="106" t="s">
        <v>7630</v>
      </c>
    </row>
    <row r="5035" customFormat="false" ht="13.8" hidden="false" customHeight="false" outlineLevel="0" collapsed="false">
      <c r="A5035" s="106" t="s">
        <v>7647</v>
      </c>
      <c r="B5035" s="106" t="s">
        <v>7630</v>
      </c>
    </row>
    <row r="5036" customFormat="false" ht="13.8" hidden="false" customHeight="false" outlineLevel="0" collapsed="false">
      <c r="A5036" s="106" t="s">
        <v>7648</v>
      </c>
      <c r="B5036" s="106" t="s">
        <v>7630</v>
      </c>
    </row>
    <row r="5037" customFormat="false" ht="13.8" hidden="false" customHeight="false" outlineLevel="0" collapsed="false">
      <c r="A5037" s="106" t="s">
        <v>7649</v>
      </c>
      <c r="B5037" s="106" t="s">
        <v>7630</v>
      </c>
    </row>
    <row r="5038" customFormat="false" ht="13.8" hidden="false" customHeight="false" outlineLevel="0" collapsed="false">
      <c r="A5038" s="106" t="s">
        <v>7650</v>
      </c>
      <c r="B5038" s="106" t="s">
        <v>7630</v>
      </c>
    </row>
    <row r="5039" customFormat="false" ht="13.8" hidden="false" customHeight="false" outlineLevel="0" collapsed="false">
      <c r="A5039" s="106" t="s">
        <v>7651</v>
      </c>
      <c r="B5039" s="106" t="s">
        <v>7630</v>
      </c>
    </row>
    <row r="5040" customFormat="false" ht="13.8" hidden="false" customHeight="false" outlineLevel="0" collapsed="false">
      <c r="A5040" s="106" t="s">
        <v>7652</v>
      </c>
      <c r="B5040" s="106" t="s">
        <v>7630</v>
      </c>
    </row>
    <row r="5041" customFormat="false" ht="13.8" hidden="false" customHeight="false" outlineLevel="0" collapsed="false">
      <c r="A5041" s="106" t="s">
        <v>7653</v>
      </c>
      <c r="B5041" s="106" t="s">
        <v>7630</v>
      </c>
    </row>
    <row r="5042" customFormat="false" ht="13.8" hidden="false" customHeight="false" outlineLevel="0" collapsed="false">
      <c r="A5042" s="106" t="s">
        <v>7654</v>
      </c>
      <c r="B5042" s="106" t="s">
        <v>7630</v>
      </c>
    </row>
    <row r="5043" customFormat="false" ht="13.8" hidden="false" customHeight="false" outlineLevel="0" collapsed="false">
      <c r="A5043" s="106" t="s">
        <v>7655</v>
      </c>
      <c r="B5043" s="106" t="s">
        <v>7630</v>
      </c>
    </row>
    <row r="5044" customFormat="false" ht="13.8" hidden="false" customHeight="false" outlineLevel="0" collapsed="false">
      <c r="A5044" s="106" t="s">
        <v>7656</v>
      </c>
      <c r="B5044" s="106" t="s">
        <v>7630</v>
      </c>
    </row>
    <row r="5045" customFormat="false" ht="13.8" hidden="false" customHeight="false" outlineLevel="0" collapsed="false">
      <c r="A5045" s="106" t="s">
        <v>7657</v>
      </c>
      <c r="B5045" s="106" t="s">
        <v>7630</v>
      </c>
    </row>
    <row r="5046" customFormat="false" ht="13.8" hidden="false" customHeight="false" outlineLevel="0" collapsed="false">
      <c r="A5046" s="106" t="s">
        <v>7658</v>
      </c>
      <c r="B5046" s="106" t="s">
        <v>7630</v>
      </c>
    </row>
    <row r="5047" customFormat="false" ht="13.8" hidden="false" customHeight="false" outlineLevel="0" collapsed="false">
      <c r="A5047" s="106" t="s">
        <v>7659</v>
      </c>
      <c r="B5047" s="106" t="s">
        <v>7630</v>
      </c>
    </row>
    <row r="5048" customFormat="false" ht="13.8" hidden="false" customHeight="false" outlineLevel="0" collapsed="false">
      <c r="A5048" s="106" t="s">
        <v>7660</v>
      </c>
      <c r="B5048" s="106" t="s">
        <v>7630</v>
      </c>
    </row>
    <row r="5049" customFormat="false" ht="13.8" hidden="false" customHeight="false" outlineLevel="0" collapsed="false">
      <c r="A5049" s="106" t="s">
        <v>7661</v>
      </c>
      <c r="B5049" s="106" t="s">
        <v>7630</v>
      </c>
    </row>
    <row r="5050" customFormat="false" ht="13.8" hidden="false" customHeight="false" outlineLevel="0" collapsed="false">
      <c r="A5050" s="106" t="s">
        <v>7662</v>
      </c>
      <c r="B5050" s="106" t="s">
        <v>7630</v>
      </c>
    </row>
    <row r="5051" customFormat="false" ht="13.8" hidden="false" customHeight="false" outlineLevel="0" collapsed="false">
      <c r="A5051" s="106" t="s">
        <v>7663</v>
      </c>
      <c r="B5051" s="106" t="s">
        <v>7630</v>
      </c>
    </row>
    <row r="5052" customFormat="false" ht="13.8" hidden="false" customHeight="false" outlineLevel="0" collapsed="false">
      <c r="A5052" s="106" t="s">
        <v>7664</v>
      </c>
      <c r="B5052" s="106" t="s">
        <v>7630</v>
      </c>
    </row>
    <row r="5053" customFormat="false" ht="13.8" hidden="false" customHeight="false" outlineLevel="0" collapsed="false">
      <c r="A5053" s="106" t="s">
        <v>7665</v>
      </c>
      <c r="B5053" s="106" t="s">
        <v>7630</v>
      </c>
    </row>
    <row r="5054" customFormat="false" ht="13.8" hidden="false" customHeight="false" outlineLevel="0" collapsed="false">
      <c r="A5054" s="106" t="s">
        <v>7666</v>
      </c>
      <c r="B5054" s="106" t="s">
        <v>7630</v>
      </c>
    </row>
    <row r="5055" customFormat="false" ht="13.8" hidden="false" customHeight="false" outlineLevel="0" collapsed="false">
      <c r="A5055" s="106" t="s">
        <v>7667</v>
      </c>
      <c r="B5055" s="106" t="s">
        <v>7630</v>
      </c>
    </row>
    <row r="5056" customFormat="false" ht="13.8" hidden="false" customHeight="false" outlineLevel="0" collapsed="false">
      <c r="A5056" s="106" t="s">
        <v>7668</v>
      </c>
      <c r="B5056" s="106" t="s">
        <v>7630</v>
      </c>
    </row>
    <row r="5057" customFormat="false" ht="13.8" hidden="false" customHeight="false" outlineLevel="0" collapsed="false">
      <c r="A5057" s="106" t="s">
        <v>7669</v>
      </c>
      <c r="B5057" s="106" t="s">
        <v>7630</v>
      </c>
    </row>
    <row r="5058" customFormat="false" ht="13.8" hidden="false" customHeight="false" outlineLevel="0" collapsed="false">
      <c r="A5058" s="106" t="s">
        <v>7670</v>
      </c>
      <c r="B5058" s="106" t="s">
        <v>7630</v>
      </c>
    </row>
    <row r="5059" customFormat="false" ht="13.8" hidden="false" customHeight="false" outlineLevel="0" collapsed="false">
      <c r="A5059" s="106" t="s">
        <v>7671</v>
      </c>
      <c r="B5059" s="106" t="s">
        <v>7630</v>
      </c>
    </row>
    <row r="5060" customFormat="false" ht="13.8" hidden="false" customHeight="false" outlineLevel="0" collapsed="false">
      <c r="A5060" s="106" t="s">
        <v>7672</v>
      </c>
      <c r="B5060" s="106" t="s">
        <v>7630</v>
      </c>
    </row>
    <row r="5061" customFormat="false" ht="13.8" hidden="false" customHeight="false" outlineLevel="0" collapsed="false">
      <c r="A5061" s="106" t="s">
        <v>7673</v>
      </c>
      <c r="B5061" s="106"/>
    </row>
    <row r="5062" customFormat="false" ht="13.8" hidden="false" customHeight="false" outlineLevel="0" collapsed="false">
      <c r="A5062" s="106" t="s">
        <v>7674</v>
      </c>
      <c r="B5062" s="106" t="s">
        <v>7630</v>
      </c>
    </row>
    <row r="5063" customFormat="false" ht="13.8" hidden="false" customHeight="false" outlineLevel="0" collapsed="false">
      <c r="A5063" s="106" t="s">
        <v>7675</v>
      </c>
      <c r="B5063" s="106" t="s">
        <v>7630</v>
      </c>
    </row>
    <row r="5064" customFormat="false" ht="13.8" hidden="false" customHeight="false" outlineLevel="0" collapsed="false">
      <c r="A5064" s="106" t="s">
        <v>7676</v>
      </c>
      <c r="B5064" s="106" t="s">
        <v>7630</v>
      </c>
    </row>
    <row r="5065" customFormat="false" ht="13.8" hidden="false" customHeight="false" outlineLevel="0" collapsed="false">
      <c r="A5065" s="106" t="s">
        <v>7677</v>
      </c>
      <c r="B5065" s="106" t="s">
        <v>7630</v>
      </c>
    </row>
    <row r="5066" customFormat="false" ht="13.8" hidden="false" customHeight="false" outlineLevel="0" collapsed="false">
      <c r="A5066" s="106" t="s">
        <v>7678</v>
      </c>
      <c r="B5066" s="106" t="s">
        <v>7630</v>
      </c>
    </row>
    <row r="5067" customFormat="false" ht="13.8" hidden="false" customHeight="false" outlineLevel="0" collapsed="false">
      <c r="A5067" s="106" t="s">
        <v>7679</v>
      </c>
      <c r="B5067" s="106" t="s">
        <v>7630</v>
      </c>
    </row>
    <row r="5068" customFormat="false" ht="13.8" hidden="false" customHeight="false" outlineLevel="0" collapsed="false">
      <c r="A5068" s="106" t="s">
        <v>7680</v>
      </c>
      <c r="B5068" s="106" t="s">
        <v>7630</v>
      </c>
    </row>
    <row r="5069" customFormat="false" ht="13.8" hidden="false" customHeight="false" outlineLevel="0" collapsed="false">
      <c r="A5069" s="106" t="s">
        <v>7681</v>
      </c>
      <c r="B5069" s="106" t="s">
        <v>7630</v>
      </c>
    </row>
    <row r="5070" customFormat="false" ht="13.8" hidden="false" customHeight="false" outlineLevel="0" collapsed="false">
      <c r="A5070" s="106" t="s">
        <v>7682</v>
      </c>
      <c r="B5070" s="106" t="s">
        <v>7630</v>
      </c>
    </row>
    <row r="5071" customFormat="false" ht="13.8" hidden="false" customHeight="false" outlineLevel="0" collapsed="false">
      <c r="A5071" s="106" t="s">
        <v>7683</v>
      </c>
      <c r="B5071" s="106" t="s">
        <v>7630</v>
      </c>
    </row>
    <row r="5072" customFormat="false" ht="13.8" hidden="false" customHeight="false" outlineLevel="0" collapsed="false">
      <c r="A5072" s="106" t="s">
        <v>7684</v>
      </c>
      <c r="B5072" s="106" t="s">
        <v>7630</v>
      </c>
    </row>
    <row r="5073" customFormat="false" ht="13.8" hidden="false" customHeight="false" outlineLevel="0" collapsed="false">
      <c r="A5073" s="106" t="s">
        <v>7685</v>
      </c>
      <c r="B5073" s="106" t="s">
        <v>7630</v>
      </c>
    </row>
    <row r="5074" customFormat="false" ht="13.8" hidden="false" customHeight="false" outlineLevel="0" collapsed="false">
      <c r="A5074" s="106" t="s">
        <v>7686</v>
      </c>
      <c r="B5074" s="106" t="s">
        <v>7630</v>
      </c>
    </row>
    <row r="5075" customFormat="false" ht="13.8" hidden="false" customHeight="false" outlineLevel="0" collapsed="false">
      <c r="A5075" s="106" t="s">
        <v>7687</v>
      </c>
      <c r="B5075" s="106" t="s">
        <v>7630</v>
      </c>
    </row>
    <row r="5076" customFormat="false" ht="13.8" hidden="false" customHeight="false" outlineLevel="0" collapsed="false">
      <c r="A5076" s="106" t="s">
        <v>7688</v>
      </c>
      <c r="B5076" s="106" t="s">
        <v>7630</v>
      </c>
    </row>
    <row r="5077" customFormat="false" ht="13.8" hidden="false" customHeight="false" outlineLevel="0" collapsed="false">
      <c r="A5077" s="106" t="s">
        <v>7689</v>
      </c>
      <c r="B5077" s="106" t="s">
        <v>7630</v>
      </c>
    </row>
    <row r="5078" customFormat="false" ht="13.8" hidden="false" customHeight="false" outlineLevel="0" collapsed="false">
      <c r="A5078" s="106" t="s">
        <v>7690</v>
      </c>
      <c r="B5078" s="106" t="s">
        <v>7630</v>
      </c>
    </row>
    <row r="5079" customFormat="false" ht="13.8" hidden="false" customHeight="false" outlineLevel="0" collapsed="false">
      <c r="A5079" s="106" t="s">
        <v>7691</v>
      </c>
      <c r="B5079" s="106" t="s">
        <v>7630</v>
      </c>
    </row>
    <row r="5080" customFormat="false" ht="13.8" hidden="false" customHeight="false" outlineLevel="0" collapsed="false">
      <c r="A5080" s="106" t="s">
        <v>7692</v>
      </c>
      <c r="B5080" s="106" t="s">
        <v>7630</v>
      </c>
    </row>
    <row r="5081" customFormat="false" ht="13.8" hidden="false" customHeight="false" outlineLevel="0" collapsed="false">
      <c r="A5081" s="106" t="s">
        <v>7693</v>
      </c>
      <c r="B5081" s="106" t="s">
        <v>7630</v>
      </c>
    </row>
    <row r="5082" customFormat="false" ht="13.8" hidden="false" customHeight="false" outlineLevel="0" collapsed="false">
      <c r="A5082" s="106" t="s">
        <v>7694</v>
      </c>
      <c r="B5082" s="106" t="s">
        <v>7630</v>
      </c>
    </row>
    <row r="5083" customFormat="false" ht="13.8" hidden="false" customHeight="false" outlineLevel="0" collapsed="false">
      <c r="A5083" s="106" t="s">
        <v>7695</v>
      </c>
      <c r="B5083" s="106" t="s">
        <v>7630</v>
      </c>
    </row>
    <row r="5084" customFormat="false" ht="13.8" hidden="false" customHeight="false" outlineLevel="0" collapsed="false">
      <c r="A5084" s="106" t="s">
        <v>7696</v>
      </c>
      <c r="B5084" s="106" t="s">
        <v>7630</v>
      </c>
    </row>
    <row r="5085" customFormat="false" ht="13.8" hidden="false" customHeight="false" outlineLevel="0" collapsed="false">
      <c r="A5085" s="106" t="s">
        <v>7697</v>
      </c>
      <c r="B5085" s="106" t="s">
        <v>7630</v>
      </c>
    </row>
    <row r="5086" customFormat="false" ht="13.8" hidden="false" customHeight="false" outlineLevel="0" collapsed="false">
      <c r="A5086" s="106" t="s">
        <v>7698</v>
      </c>
      <c r="B5086" s="106" t="s">
        <v>7630</v>
      </c>
    </row>
    <row r="5087" customFormat="false" ht="13.8" hidden="false" customHeight="false" outlineLevel="0" collapsed="false">
      <c r="A5087" s="106" t="s">
        <v>7699</v>
      </c>
      <c r="B5087" s="106" t="s">
        <v>7630</v>
      </c>
    </row>
    <row r="5088" customFormat="false" ht="13.8" hidden="false" customHeight="false" outlineLevel="0" collapsed="false">
      <c r="A5088" s="106" t="s">
        <v>7700</v>
      </c>
      <c r="B5088" s="106" t="s">
        <v>7630</v>
      </c>
    </row>
    <row r="5089" customFormat="false" ht="13.8" hidden="false" customHeight="false" outlineLevel="0" collapsed="false">
      <c r="A5089" s="106" t="s">
        <v>7701</v>
      </c>
      <c r="B5089" s="106" t="s">
        <v>7630</v>
      </c>
    </row>
    <row r="5090" customFormat="false" ht="13.8" hidden="false" customHeight="false" outlineLevel="0" collapsed="false">
      <c r="A5090" s="106" t="s">
        <v>7702</v>
      </c>
      <c r="B5090" s="106" t="s">
        <v>7630</v>
      </c>
    </row>
    <row r="5091" customFormat="false" ht="13.8" hidden="false" customHeight="false" outlineLevel="0" collapsed="false">
      <c r="A5091" s="106" t="s">
        <v>7703</v>
      </c>
      <c r="B5091" s="106" t="s">
        <v>7630</v>
      </c>
    </row>
    <row r="5092" customFormat="false" ht="13.8" hidden="false" customHeight="false" outlineLevel="0" collapsed="false">
      <c r="A5092" s="106" t="s">
        <v>7704</v>
      </c>
      <c r="B5092" s="106" t="s">
        <v>7630</v>
      </c>
    </row>
    <row r="5093" customFormat="false" ht="13.8" hidden="false" customHeight="false" outlineLevel="0" collapsed="false">
      <c r="A5093" s="106" t="s">
        <v>7705</v>
      </c>
      <c r="B5093" s="106" t="s">
        <v>7630</v>
      </c>
    </row>
    <row r="5094" customFormat="false" ht="13.8" hidden="false" customHeight="false" outlineLevel="0" collapsed="false">
      <c r="A5094" s="106" t="s">
        <v>7706</v>
      </c>
      <c r="B5094" s="106" t="s">
        <v>7630</v>
      </c>
    </row>
    <row r="5095" customFormat="false" ht="13.8" hidden="false" customHeight="false" outlineLevel="0" collapsed="false">
      <c r="A5095" s="106" t="s">
        <v>7707</v>
      </c>
      <c r="B5095" s="106" t="s">
        <v>7630</v>
      </c>
    </row>
    <row r="5096" customFormat="false" ht="13.8" hidden="false" customHeight="false" outlineLevel="0" collapsed="false">
      <c r="A5096" s="106" t="s">
        <v>7708</v>
      </c>
      <c r="B5096" s="106" t="s">
        <v>7630</v>
      </c>
    </row>
    <row r="5097" customFormat="false" ht="13.8" hidden="false" customHeight="false" outlineLevel="0" collapsed="false">
      <c r="A5097" s="106" t="s">
        <v>7709</v>
      </c>
      <c r="B5097" s="106" t="s">
        <v>7630</v>
      </c>
    </row>
    <row r="5098" customFormat="false" ht="13.8" hidden="false" customHeight="false" outlineLevel="0" collapsed="false">
      <c r="A5098" s="106" t="s">
        <v>7710</v>
      </c>
      <c r="B5098" s="106" t="s">
        <v>7630</v>
      </c>
    </row>
    <row r="5099" customFormat="false" ht="13.8" hidden="false" customHeight="false" outlineLevel="0" collapsed="false">
      <c r="A5099" s="106" t="s">
        <v>7711</v>
      </c>
      <c r="B5099" s="106" t="s">
        <v>7630</v>
      </c>
    </row>
    <row r="5100" customFormat="false" ht="13.8" hidden="false" customHeight="false" outlineLevel="0" collapsed="false">
      <c r="A5100" s="106" t="s">
        <v>7712</v>
      </c>
      <c r="B5100" s="106" t="s">
        <v>7630</v>
      </c>
    </row>
    <row r="5101" customFormat="false" ht="13.8" hidden="false" customHeight="false" outlineLevel="0" collapsed="false">
      <c r="A5101" s="106" t="s">
        <v>7713</v>
      </c>
      <c r="B5101" s="106" t="s">
        <v>7630</v>
      </c>
    </row>
    <row r="5102" customFormat="false" ht="13.8" hidden="false" customHeight="false" outlineLevel="0" collapsed="false">
      <c r="A5102" s="106" t="s">
        <v>7714</v>
      </c>
      <c r="B5102" s="106" t="s">
        <v>7630</v>
      </c>
    </row>
    <row r="5103" customFormat="false" ht="13.8" hidden="false" customHeight="false" outlineLevel="0" collapsed="false">
      <c r="A5103" s="106" t="s">
        <v>7715</v>
      </c>
      <c r="B5103" s="106" t="s">
        <v>7630</v>
      </c>
    </row>
    <row r="5104" customFormat="false" ht="13.8" hidden="false" customHeight="false" outlineLevel="0" collapsed="false">
      <c r="A5104" s="106" t="s">
        <v>7716</v>
      </c>
      <c r="B5104" s="106" t="s">
        <v>7630</v>
      </c>
    </row>
    <row r="5105" customFormat="false" ht="13.8" hidden="false" customHeight="false" outlineLevel="0" collapsed="false">
      <c r="A5105" s="106" t="s">
        <v>7717</v>
      </c>
      <c r="B5105" s="106" t="s">
        <v>7630</v>
      </c>
    </row>
    <row r="5106" customFormat="false" ht="13.8" hidden="false" customHeight="false" outlineLevel="0" collapsed="false">
      <c r="A5106" s="106" t="s">
        <v>7718</v>
      </c>
      <c r="B5106" s="106" t="s">
        <v>7630</v>
      </c>
    </row>
    <row r="5107" customFormat="false" ht="13.8" hidden="false" customHeight="false" outlineLevel="0" collapsed="false">
      <c r="A5107" s="106" t="s">
        <v>7719</v>
      </c>
      <c r="B5107" s="106" t="s">
        <v>7630</v>
      </c>
    </row>
    <row r="5108" customFormat="false" ht="13.8" hidden="false" customHeight="false" outlineLevel="0" collapsed="false">
      <c r="A5108" s="106" t="s">
        <v>7720</v>
      </c>
      <c r="B5108" s="106" t="s">
        <v>7630</v>
      </c>
    </row>
    <row r="5109" customFormat="false" ht="13.8" hidden="false" customHeight="false" outlineLevel="0" collapsed="false">
      <c r="A5109" s="106" t="s">
        <v>7721</v>
      </c>
      <c r="B5109" s="106" t="s">
        <v>7630</v>
      </c>
    </row>
    <row r="5110" customFormat="false" ht="13.8" hidden="false" customHeight="false" outlineLevel="0" collapsed="false">
      <c r="A5110" s="106" t="s">
        <v>7722</v>
      </c>
      <c r="B5110" s="106" t="s">
        <v>7630</v>
      </c>
    </row>
    <row r="5111" customFormat="false" ht="13.8" hidden="false" customHeight="false" outlineLevel="0" collapsed="false">
      <c r="A5111" s="106" t="s">
        <v>7723</v>
      </c>
      <c r="B5111" s="106" t="s">
        <v>7630</v>
      </c>
    </row>
    <row r="5112" customFormat="false" ht="13.8" hidden="false" customHeight="false" outlineLevel="0" collapsed="false">
      <c r="A5112" s="106" t="s">
        <v>7724</v>
      </c>
      <c r="B5112" s="106" t="s">
        <v>7630</v>
      </c>
    </row>
    <row r="5113" customFormat="false" ht="13.8" hidden="false" customHeight="false" outlineLevel="0" collapsed="false">
      <c r="A5113" s="106" t="s">
        <v>7725</v>
      </c>
      <c r="B5113" s="106" t="s">
        <v>7630</v>
      </c>
    </row>
    <row r="5114" customFormat="false" ht="13.8" hidden="false" customHeight="false" outlineLevel="0" collapsed="false">
      <c r="A5114" s="106" t="s">
        <v>7726</v>
      </c>
      <c r="B5114" s="106" t="s">
        <v>7630</v>
      </c>
    </row>
    <row r="5115" customFormat="false" ht="13.8" hidden="false" customHeight="false" outlineLevel="0" collapsed="false">
      <c r="A5115" s="106" t="s">
        <v>7727</v>
      </c>
      <c r="B5115" s="106" t="s">
        <v>7630</v>
      </c>
    </row>
    <row r="5116" customFormat="false" ht="13.8" hidden="false" customHeight="false" outlineLevel="0" collapsed="false">
      <c r="A5116" s="106" t="s">
        <v>7728</v>
      </c>
      <c r="B5116" s="106" t="s">
        <v>7630</v>
      </c>
    </row>
    <row r="5117" customFormat="false" ht="13.8" hidden="false" customHeight="false" outlineLevel="0" collapsed="false">
      <c r="A5117" s="106" t="s">
        <v>7729</v>
      </c>
      <c r="B5117" s="106" t="s">
        <v>7630</v>
      </c>
    </row>
    <row r="5118" customFormat="false" ht="13.8" hidden="false" customHeight="false" outlineLevel="0" collapsed="false">
      <c r="A5118" s="106" t="s">
        <v>7730</v>
      </c>
      <c r="B5118" s="106" t="s">
        <v>7630</v>
      </c>
    </row>
    <row r="5119" customFormat="false" ht="13.8" hidden="false" customHeight="false" outlineLevel="0" collapsed="false">
      <c r="A5119" s="106" t="s">
        <v>7731</v>
      </c>
      <c r="B5119" s="106" t="s">
        <v>7630</v>
      </c>
    </row>
    <row r="5120" customFormat="false" ht="13.8" hidden="false" customHeight="false" outlineLevel="0" collapsed="false">
      <c r="A5120" s="106" t="s">
        <v>7732</v>
      </c>
      <c r="B5120" s="106" t="s">
        <v>7630</v>
      </c>
    </row>
    <row r="5121" customFormat="false" ht="13.8" hidden="false" customHeight="false" outlineLevel="0" collapsed="false">
      <c r="A5121" s="106" t="s">
        <v>7733</v>
      </c>
      <c r="B5121" s="106" t="s">
        <v>7630</v>
      </c>
    </row>
    <row r="5122" customFormat="false" ht="13.8" hidden="false" customHeight="false" outlineLevel="0" collapsed="false">
      <c r="A5122" s="106" t="s">
        <v>7734</v>
      </c>
      <c r="B5122" s="106" t="s">
        <v>7630</v>
      </c>
    </row>
    <row r="5123" customFormat="false" ht="13.8" hidden="false" customHeight="false" outlineLevel="0" collapsed="false">
      <c r="A5123" s="106" t="s">
        <v>7735</v>
      </c>
      <c r="B5123" s="106" t="s">
        <v>7630</v>
      </c>
    </row>
    <row r="5124" customFormat="false" ht="13.8" hidden="false" customHeight="false" outlineLevel="0" collapsed="false">
      <c r="A5124" s="106" t="s">
        <v>7736</v>
      </c>
      <c r="B5124" s="106" t="s">
        <v>7630</v>
      </c>
    </row>
    <row r="5125" customFormat="false" ht="13.8" hidden="false" customHeight="false" outlineLevel="0" collapsed="false">
      <c r="A5125" s="106" t="s">
        <v>7737</v>
      </c>
      <c r="B5125" s="106" t="s">
        <v>7630</v>
      </c>
    </row>
    <row r="5126" customFormat="false" ht="13.8" hidden="false" customHeight="false" outlineLevel="0" collapsed="false">
      <c r="A5126" s="106" t="s">
        <v>7738</v>
      </c>
      <c r="B5126" s="106" t="s">
        <v>7630</v>
      </c>
    </row>
    <row r="5127" customFormat="false" ht="13.8" hidden="false" customHeight="false" outlineLevel="0" collapsed="false">
      <c r="A5127" s="106" t="s">
        <v>7739</v>
      </c>
      <c r="B5127" s="106" t="s">
        <v>7630</v>
      </c>
    </row>
    <row r="5128" customFormat="false" ht="13.8" hidden="false" customHeight="false" outlineLevel="0" collapsed="false">
      <c r="A5128" s="106" t="s">
        <v>7740</v>
      </c>
      <c r="B5128" s="106" t="s">
        <v>7630</v>
      </c>
    </row>
    <row r="5129" customFormat="false" ht="13.8" hidden="false" customHeight="false" outlineLevel="0" collapsed="false">
      <c r="A5129" s="106" t="s">
        <v>7741</v>
      </c>
      <c r="B5129" s="106" t="s">
        <v>7630</v>
      </c>
    </row>
    <row r="5130" customFormat="false" ht="13.8" hidden="false" customHeight="false" outlineLevel="0" collapsed="false">
      <c r="A5130" s="106" t="s">
        <v>7742</v>
      </c>
      <c r="B5130" s="106" t="s">
        <v>7630</v>
      </c>
    </row>
    <row r="5131" customFormat="false" ht="13.8" hidden="false" customHeight="false" outlineLevel="0" collapsed="false">
      <c r="A5131" s="106" t="s">
        <v>7743</v>
      </c>
      <c r="B5131" s="106" t="s">
        <v>7630</v>
      </c>
    </row>
    <row r="5132" customFormat="false" ht="13.8" hidden="false" customHeight="false" outlineLevel="0" collapsed="false">
      <c r="A5132" s="106" t="s">
        <v>7744</v>
      </c>
      <c r="B5132" s="106" t="s">
        <v>7630</v>
      </c>
    </row>
    <row r="5133" customFormat="false" ht="13.8" hidden="false" customHeight="false" outlineLevel="0" collapsed="false">
      <c r="A5133" s="106" t="s">
        <v>7745</v>
      </c>
      <c r="B5133" s="106" t="s">
        <v>7630</v>
      </c>
    </row>
    <row r="5134" customFormat="false" ht="13.8" hidden="false" customHeight="false" outlineLevel="0" collapsed="false">
      <c r="A5134" s="106" t="s">
        <v>7746</v>
      </c>
      <c r="B5134" s="106" t="s">
        <v>7630</v>
      </c>
    </row>
    <row r="5135" customFormat="false" ht="13.8" hidden="false" customHeight="false" outlineLevel="0" collapsed="false">
      <c r="A5135" s="106" t="s">
        <v>7747</v>
      </c>
      <c r="B5135" s="106" t="s">
        <v>7630</v>
      </c>
    </row>
    <row r="5136" customFormat="false" ht="13.8" hidden="false" customHeight="false" outlineLevel="0" collapsed="false">
      <c r="A5136" s="106" t="s">
        <v>7748</v>
      </c>
      <c r="B5136" s="106" t="s">
        <v>7630</v>
      </c>
    </row>
    <row r="5137" customFormat="false" ht="13.8" hidden="false" customHeight="false" outlineLevel="0" collapsed="false">
      <c r="A5137" s="106" t="s">
        <v>7749</v>
      </c>
      <c r="B5137" s="106" t="s">
        <v>7630</v>
      </c>
    </row>
    <row r="5138" customFormat="false" ht="13.8" hidden="false" customHeight="false" outlineLevel="0" collapsed="false">
      <c r="A5138" s="106" t="s">
        <v>7750</v>
      </c>
      <c r="B5138" s="106" t="s">
        <v>7630</v>
      </c>
    </row>
    <row r="5139" customFormat="false" ht="13.8" hidden="false" customHeight="false" outlineLevel="0" collapsed="false">
      <c r="A5139" s="106" t="s">
        <v>7751</v>
      </c>
      <c r="B5139" s="106" t="s">
        <v>7630</v>
      </c>
    </row>
    <row r="5140" customFormat="false" ht="13.8" hidden="false" customHeight="false" outlineLevel="0" collapsed="false">
      <c r="A5140" s="106" t="s">
        <v>7752</v>
      </c>
      <c r="B5140" s="106" t="s">
        <v>7630</v>
      </c>
    </row>
    <row r="5141" customFormat="false" ht="13.8" hidden="false" customHeight="false" outlineLevel="0" collapsed="false">
      <c r="A5141" s="106" t="s">
        <v>7753</v>
      </c>
      <c r="B5141" s="106" t="s">
        <v>7630</v>
      </c>
    </row>
    <row r="5142" customFormat="false" ht="13.8" hidden="false" customHeight="false" outlineLevel="0" collapsed="false">
      <c r="A5142" s="106" t="s">
        <v>7754</v>
      </c>
      <c r="B5142" s="106" t="s">
        <v>7630</v>
      </c>
    </row>
    <row r="5143" customFormat="false" ht="13.8" hidden="false" customHeight="false" outlineLevel="0" collapsed="false">
      <c r="A5143" s="106" t="s">
        <v>7755</v>
      </c>
      <c r="B5143" s="106" t="s">
        <v>7630</v>
      </c>
    </row>
    <row r="5144" customFormat="false" ht="13.8" hidden="false" customHeight="false" outlineLevel="0" collapsed="false">
      <c r="A5144" s="106" t="s">
        <v>7756</v>
      </c>
      <c r="B5144" s="106" t="s">
        <v>7630</v>
      </c>
    </row>
    <row r="5145" customFormat="false" ht="13.8" hidden="false" customHeight="false" outlineLevel="0" collapsed="false">
      <c r="A5145" s="106" t="s">
        <v>7757</v>
      </c>
      <c r="B5145" s="106" t="s">
        <v>7630</v>
      </c>
    </row>
    <row r="5146" customFormat="false" ht="13.8" hidden="false" customHeight="false" outlineLevel="0" collapsed="false">
      <c r="A5146" s="106" t="s">
        <v>7758</v>
      </c>
      <c r="B5146" s="106" t="s">
        <v>7630</v>
      </c>
    </row>
    <row r="5147" customFormat="false" ht="13.8" hidden="false" customHeight="false" outlineLevel="0" collapsed="false">
      <c r="A5147" s="106" t="s">
        <v>7759</v>
      </c>
      <c r="B5147" s="106" t="s">
        <v>7630</v>
      </c>
    </row>
    <row r="5148" customFormat="false" ht="13.8" hidden="false" customHeight="false" outlineLevel="0" collapsed="false">
      <c r="A5148" s="106" t="s">
        <v>7760</v>
      </c>
      <c r="B5148" s="106" t="s">
        <v>7630</v>
      </c>
    </row>
    <row r="5149" customFormat="false" ht="13.8" hidden="false" customHeight="false" outlineLevel="0" collapsed="false">
      <c r="A5149" s="106" t="s">
        <v>7761</v>
      </c>
      <c r="B5149" s="106" t="s">
        <v>7630</v>
      </c>
    </row>
    <row r="5150" customFormat="false" ht="13.8" hidden="false" customHeight="false" outlineLevel="0" collapsed="false">
      <c r="A5150" s="106" t="s">
        <v>7762</v>
      </c>
      <c r="B5150" s="106" t="s">
        <v>7630</v>
      </c>
    </row>
    <row r="5151" customFormat="false" ht="13.8" hidden="false" customHeight="false" outlineLevel="0" collapsed="false">
      <c r="A5151" s="106" t="s">
        <v>7763</v>
      </c>
      <c r="B5151" s="106" t="s">
        <v>7630</v>
      </c>
    </row>
    <row r="5152" customFormat="false" ht="13.8" hidden="false" customHeight="false" outlineLevel="0" collapsed="false">
      <c r="A5152" s="106" t="s">
        <v>7764</v>
      </c>
      <c r="B5152" s="106" t="s">
        <v>7630</v>
      </c>
    </row>
    <row r="5153" customFormat="false" ht="13.8" hidden="false" customHeight="false" outlineLevel="0" collapsed="false">
      <c r="A5153" s="106" t="s">
        <v>7765</v>
      </c>
      <c r="B5153" s="106" t="s">
        <v>7630</v>
      </c>
    </row>
    <row r="5154" customFormat="false" ht="13.8" hidden="false" customHeight="false" outlineLevel="0" collapsed="false">
      <c r="A5154" s="106" t="s">
        <v>7766</v>
      </c>
      <c r="B5154" s="106" t="s">
        <v>7630</v>
      </c>
    </row>
    <row r="5155" customFormat="false" ht="13.8" hidden="false" customHeight="false" outlineLevel="0" collapsed="false">
      <c r="A5155" s="106" t="s">
        <v>7767</v>
      </c>
      <c r="B5155" s="106" t="s">
        <v>7630</v>
      </c>
    </row>
    <row r="5156" customFormat="false" ht="13.8" hidden="false" customHeight="false" outlineLevel="0" collapsed="false">
      <c r="A5156" s="106" t="s">
        <v>7768</v>
      </c>
      <c r="B5156" s="106" t="s">
        <v>7630</v>
      </c>
    </row>
    <row r="5157" customFormat="false" ht="13.8" hidden="false" customHeight="false" outlineLevel="0" collapsed="false">
      <c r="A5157" s="106" t="s">
        <v>7769</v>
      </c>
      <c r="B5157" s="106" t="s">
        <v>7630</v>
      </c>
    </row>
    <row r="5158" customFormat="false" ht="13.8" hidden="false" customHeight="false" outlineLevel="0" collapsed="false">
      <c r="A5158" s="106" t="s">
        <v>7770</v>
      </c>
      <c r="B5158" s="106" t="s">
        <v>7630</v>
      </c>
    </row>
    <row r="5159" customFormat="false" ht="13.8" hidden="false" customHeight="false" outlineLevel="0" collapsed="false">
      <c r="A5159" s="106" t="s">
        <v>7771</v>
      </c>
      <c r="B5159" s="106" t="s">
        <v>7630</v>
      </c>
    </row>
    <row r="5160" customFormat="false" ht="13.8" hidden="false" customHeight="false" outlineLevel="0" collapsed="false">
      <c r="A5160" s="106" t="s">
        <v>7772</v>
      </c>
      <c r="B5160" s="106" t="s">
        <v>7630</v>
      </c>
    </row>
    <row r="5161" customFormat="false" ht="13.8" hidden="false" customHeight="false" outlineLevel="0" collapsed="false">
      <c r="A5161" s="106" t="s">
        <v>7773</v>
      </c>
      <c r="B5161" s="106" t="s">
        <v>7630</v>
      </c>
    </row>
    <row r="5162" customFormat="false" ht="13.8" hidden="false" customHeight="false" outlineLevel="0" collapsed="false">
      <c r="A5162" s="106" t="s">
        <v>7774</v>
      </c>
      <c r="B5162" s="106" t="s">
        <v>7630</v>
      </c>
    </row>
    <row r="5163" customFormat="false" ht="13.8" hidden="false" customHeight="false" outlineLevel="0" collapsed="false">
      <c r="A5163" s="106" t="s">
        <v>7775</v>
      </c>
      <c r="B5163" s="106" t="s">
        <v>7630</v>
      </c>
    </row>
    <row r="5164" customFormat="false" ht="13.8" hidden="false" customHeight="false" outlineLevel="0" collapsed="false">
      <c r="A5164" s="106" t="s">
        <v>7776</v>
      </c>
      <c r="B5164" s="106" t="s">
        <v>7630</v>
      </c>
    </row>
    <row r="5165" customFormat="false" ht="13.8" hidden="false" customHeight="false" outlineLevel="0" collapsed="false">
      <c r="A5165" s="106" t="s">
        <v>7777</v>
      </c>
      <c r="B5165" s="106" t="s">
        <v>7630</v>
      </c>
    </row>
    <row r="5166" customFormat="false" ht="13.8" hidden="false" customHeight="false" outlineLevel="0" collapsed="false">
      <c r="A5166" s="106" t="s">
        <v>7778</v>
      </c>
      <c r="B5166" s="106" t="s">
        <v>7630</v>
      </c>
    </row>
    <row r="5167" customFormat="false" ht="13.8" hidden="false" customHeight="false" outlineLevel="0" collapsed="false">
      <c r="A5167" s="106" t="s">
        <v>7779</v>
      </c>
      <c r="B5167" s="106" t="s">
        <v>7630</v>
      </c>
    </row>
    <row r="5168" customFormat="false" ht="13.8" hidden="false" customHeight="false" outlineLevel="0" collapsed="false">
      <c r="A5168" s="106" t="s">
        <v>7780</v>
      </c>
      <c r="B5168" s="106" t="s">
        <v>7630</v>
      </c>
    </row>
    <row r="5169" customFormat="false" ht="13.8" hidden="false" customHeight="false" outlineLevel="0" collapsed="false">
      <c r="A5169" s="106" t="s">
        <v>7781</v>
      </c>
      <c r="B5169" s="106" t="s">
        <v>7630</v>
      </c>
    </row>
    <row r="5170" customFormat="false" ht="13.8" hidden="false" customHeight="false" outlineLevel="0" collapsed="false">
      <c r="A5170" s="106" t="s">
        <v>7782</v>
      </c>
      <c r="B5170" s="106" t="s">
        <v>7630</v>
      </c>
    </row>
    <row r="5171" customFormat="false" ht="13.8" hidden="false" customHeight="false" outlineLevel="0" collapsed="false">
      <c r="A5171" s="106" t="s">
        <v>7783</v>
      </c>
      <c r="B5171" s="106" t="s">
        <v>7630</v>
      </c>
    </row>
    <row r="5172" customFormat="false" ht="13.8" hidden="false" customHeight="false" outlineLevel="0" collapsed="false">
      <c r="A5172" s="106" t="s">
        <v>7784</v>
      </c>
      <c r="B5172" s="106" t="s">
        <v>7630</v>
      </c>
    </row>
    <row r="5173" customFormat="false" ht="13.8" hidden="false" customHeight="false" outlineLevel="0" collapsed="false">
      <c r="A5173" s="106" t="s">
        <v>7785</v>
      </c>
      <c r="B5173" s="106" t="s">
        <v>7630</v>
      </c>
    </row>
    <row r="5174" customFormat="false" ht="13.8" hidden="false" customHeight="false" outlineLevel="0" collapsed="false">
      <c r="A5174" s="106" t="s">
        <v>7786</v>
      </c>
      <c r="B5174" s="106" t="s">
        <v>7630</v>
      </c>
    </row>
    <row r="5175" customFormat="false" ht="13.8" hidden="false" customHeight="false" outlineLevel="0" collapsed="false">
      <c r="A5175" s="106" t="s">
        <v>7787</v>
      </c>
      <c r="B5175" s="106" t="s">
        <v>7630</v>
      </c>
    </row>
    <row r="5176" customFormat="false" ht="13.8" hidden="false" customHeight="false" outlineLevel="0" collapsed="false">
      <c r="A5176" s="106" t="s">
        <v>7788</v>
      </c>
      <c r="B5176" s="106" t="s">
        <v>7630</v>
      </c>
    </row>
    <row r="5177" customFormat="false" ht="13.8" hidden="false" customHeight="false" outlineLevel="0" collapsed="false">
      <c r="A5177" s="106" t="s">
        <v>7789</v>
      </c>
      <c r="B5177" s="106" t="s">
        <v>7630</v>
      </c>
    </row>
    <row r="5178" customFormat="false" ht="13.8" hidden="false" customHeight="false" outlineLevel="0" collapsed="false">
      <c r="A5178" s="106" t="s">
        <v>7790</v>
      </c>
      <c r="B5178" s="106" t="s">
        <v>7630</v>
      </c>
    </row>
    <row r="5179" customFormat="false" ht="13.8" hidden="false" customHeight="false" outlineLevel="0" collapsed="false">
      <c r="A5179" s="106" t="s">
        <v>7791</v>
      </c>
      <c r="B5179" s="106" t="s">
        <v>7630</v>
      </c>
    </row>
    <row r="5180" customFormat="false" ht="13.8" hidden="false" customHeight="false" outlineLevel="0" collapsed="false">
      <c r="A5180" s="106" t="s">
        <v>7792</v>
      </c>
      <c r="B5180" s="106" t="s">
        <v>7630</v>
      </c>
    </row>
    <row r="5181" customFormat="false" ht="13.8" hidden="false" customHeight="false" outlineLevel="0" collapsed="false">
      <c r="A5181" s="106" t="s">
        <v>7793</v>
      </c>
      <c r="B5181" s="106" t="s">
        <v>7630</v>
      </c>
    </row>
    <row r="5182" customFormat="false" ht="13.8" hidden="false" customHeight="false" outlineLevel="0" collapsed="false">
      <c r="A5182" s="106" t="s">
        <v>7794</v>
      </c>
      <c r="B5182" s="106" t="s">
        <v>7630</v>
      </c>
    </row>
    <row r="5183" customFormat="false" ht="13.8" hidden="false" customHeight="false" outlineLevel="0" collapsed="false">
      <c r="A5183" s="106" t="s">
        <v>7795</v>
      </c>
      <c r="B5183" s="106" t="s">
        <v>7630</v>
      </c>
    </row>
    <row r="5184" customFormat="false" ht="13.8" hidden="false" customHeight="false" outlineLevel="0" collapsed="false">
      <c r="A5184" s="106" t="s">
        <v>7796</v>
      </c>
      <c r="B5184" s="106" t="s">
        <v>7630</v>
      </c>
    </row>
    <row r="5185" customFormat="false" ht="13.8" hidden="false" customHeight="false" outlineLevel="0" collapsed="false">
      <c r="A5185" s="106" t="s">
        <v>7797</v>
      </c>
      <c r="B5185" s="106" t="s">
        <v>7630</v>
      </c>
    </row>
    <row r="5186" customFormat="false" ht="13.8" hidden="false" customHeight="false" outlineLevel="0" collapsed="false">
      <c r="A5186" s="106" t="s">
        <v>7798</v>
      </c>
      <c r="B5186" s="106" t="s">
        <v>7630</v>
      </c>
    </row>
    <row r="5187" customFormat="false" ht="13.8" hidden="false" customHeight="false" outlineLevel="0" collapsed="false">
      <c r="A5187" s="106" t="s">
        <v>7799</v>
      </c>
      <c r="B5187" s="106" t="s">
        <v>7630</v>
      </c>
    </row>
    <row r="5188" customFormat="false" ht="13.8" hidden="false" customHeight="false" outlineLevel="0" collapsed="false">
      <c r="A5188" s="106" t="s">
        <v>7800</v>
      </c>
      <c r="B5188" s="106" t="s">
        <v>7630</v>
      </c>
    </row>
    <row r="5189" customFormat="false" ht="13.8" hidden="false" customHeight="false" outlineLevel="0" collapsed="false">
      <c r="A5189" s="106" t="s">
        <v>7801</v>
      </c>
      <c r="B5189" s="106" t="s">
        <v>7630</v>
      </c>
    </row>
    <row r="5190" customFormat="false" ht="13.8" hidden="false" customHeight="false" outlineLevel="0" collapsed="false">
      <c r="A5190" s="106" t="s">
        <v>7802</v>
      </c>
      <c r="B5190" s="106" t="s">
        <v>7630</v>
      </c>
    </row>
    <row r="5191" customFormat="false" ht="13.8" hidden="false" customHeight="false" outlineLevel="0" collapsed="false">
      <c r="A5191" s="106" t="s">
        <v>7803</v>
      </c>
      <c r="B5191" s="106" t="s">
        <v>7630</v>
      </c>
    </row>
    <row r="5192" customFormat="false" ht="13.8" hidden="false" customHeight="false" outlineLevel="0" collapsed="false">
      <c r="A5192" s="106" t="s">
        <v>7804</v>
      </c>
      <c r="B5192" s="106" t="s">
        <v>7630</v>
      </c>
    </row>
    <row r="5193" customFormat="false" ht="13.8" hidden="false" customHeight="false" outlineLevel="0" collapsed="false">
      <c r="A5193" s="106" t="s">
        <v>7805</v>
      </c>
      <c r="B5193" s="106" t="s">
        <v>7630</v>
      </c>
    </row>
    <row r="5194" customFormat="false" ht="13.8" hidden="false" customHeight="false" outlineLevel="0" collapsed="false">
      <c r="A5194" s="106" t="s">
        <v>7806</v>
      </c>
      <c r="B5194" s="106" t="s">
        <v>7630</v>
      </c>
    </row>
    <row r="5195" customFormat="false" ht="13.8" hidden="false" customHeight="false" outlineLevel="0" collapsed="false">
      <c r="A5195" s="106" t="s">
        <v>7807</v>
      </c>
      <c r="B5195" s="106" t="s">
        <v>7630</v>
      </c>
    </row>
    <row r="5196" customFormat="false" ht="13.8" hidden="false" customHeight="false" outlineLevel="0" collapsed="false">
      <c r="A5196" s="106" t="s">
        <v>7808</v>
      </c>
      <c r="B5196" s="106" t="s">
        <v>7630</v>
      </c>
    </row>
    <row r="5197" customFormat="false" ht="13.8" hidden="false" customHeight="false" outlineLevel="0" collapsed="false">
      <c r="A5197" s="106" t="s">
        <v>7809</v>
      </c>
      <c r="B5197" s="106" t="s">
        <v>7630</v>
      </c>
    </row>
    <row r="5198" customFormat="false" ht="13.8" hidden="false" customHeight="false" outlineLevel="0" collapsed="false">
      <c r="A5198" s="106" t="s">
        <v>7810</v>
      </c>
      <c r="B5198" s="106" t="s">
        <v>7630</v>
      </c>
    </row>
    <row r="5199" customFormat="false" ht="13.8" hidden="false" customHeight="false" outlineLevel="0" collapsed="false">
      <c r="A5199" s="106" t="s">
        <v>7811</v>
      </c>
      <c r="B5199" s="106" t="s">
        <v>7630</v>
      </c>
    </row>
    <row r="5200" customFormat="false" ht="13.8" hidden="false" customHeight="false" outlineLevel="0" collapsed="false">
      <c r="A5200" s="106" t="s">
        <v>7812</v>
      </c>
      <c r="B5200" s="106" t="s">
        <v>7630</v>
      </c>
    </row>
    <row r="5201" customFormat="false" ht="13.8" hidden="false" customHeight="false" outlineLevel="0" collapsed="false">
      <c r="A5201" s="106" t="s">
        <v>7813</v>
      </c>
      <c r="B5201" s="106" t="s">
        <v>7630</v>
      </c>
    </row>
    <row r="5202" customFormat="false" ht="13.8" hidden="false" customHeight="false" outlineLevel="0" collapsed="false">
      <c r="A5202" s="106" t="s">
        <v>7814</v>
      </c>
      <c r="B5202" s="106" t="s">
        <v>7630</v>
      </c>
    </row>
    <row r="5203" customFormat="false" ht="13.8" hidden="false" customHeight="false" outlineLevel="0" collapsed="false">
      <c r="A5203" s="106" t="s">
        <v>7815</v>
      </c>
      <c r="B5203" s="106" t="s">
        <v>7630</v>
      </c>
    </row>
    <row r="5204" customFormat="false" ht="13.8" hidden="false" customHeight="false" outlineLevel="0" collapsed="false">
      <c r="A5204" s="106" t="s">
        <v>7816</v>
      </c>
      <c r="B5204" s="106" t="s">
        <v>7630</v>
      </c>
    </row>
    <row r="5205" customFormat="false" ht="13.8" hidden="false" customHeight="false" outlineLevel="0" collapsed="false">
      <c r="A5205" s="106" t="s">
        <v>7817</v>
      </c>
      <c r="B5205" s="106" t="s">
        <v>7630</v>
      </c>
    </row>
    <row r="5206" customFormat="false" ht="13.8" hidden="false" customHeight="false" outlineLevel="0" collapsed="false">
      <c r="A5206" s="106" t="s">
        <v>7818</v>
      </c>
      <c r="B5206" s="106" t="s">
        <v>7630</v>
      </c>
    </row>
    <row r="5207" customFormat="false" ht="13.8" hidden="false" customHeight="false" outlineLevel="0" collapsed="false">
      <c r="A5207" s="106" t="s">
        <v>7819</v>
      </c>
      <c r="B5207" s="106" t="s">
        <v>7630</v>
      </c>
    </row>
    <row r="5208" customFormat="false" ht="13.8" hidden="false" customHeight="false" outlineLevel="0" collapsed="false">
      <c r="A5208" s="106" t="s">
        <v>7820</v>
      </c>
      <c r="B5208" s="106" t="s">
        <v>7630</v>
      </c>
    </row>
    <row r="5209" customFormat="false" ht="13.8" hidden="false" customHeight="false" outlineLevel="0" collapsed="false">
      <c r="A5209" s="106" t="s">
        <v>7821</v>
      </c>
      <c r="B5209" s="106" t="s">
        <v>7630</v>
      </c>
    </row>
    <row r="5210" customFormat="false" ht="13.8" hidden="false" customHeight="false" outlineLevel="0" collapsed="false">
      <c r="A5210" s="106" t="s">
        <v>7822</v>
      </c>
      <c r="B5210" s="106" t="s">
        <v>7630</v>
      </c>
    </row>
    <row r="5211" customFormat="false" ht="13.8" hidden="false" customHeight="false" outlineLevel="0" collapsed="false">
      <c r="A5211" s="106" t="s">
        <v>7823</v>
      </c>
      <c r="B5211" s="106" t="s">
        <v>7630</v>
      </c>
    </row>
    <row r="5212" customFormat="false" ht="13.8" hidden="false" customHeight="false" outlineLevel="0" collapsed="false">
      <c r="A5212" s="106" t="s">
        <v>7824</v>
      </c>
      <c r="B5212" s="106" t="s">
        <v>7630</v>
      </c>
    </row>
    <row r="5213" customFormat="false" ht="13.8" hidden="false" customHeight="false" outlineLevel="0" collapsed="false">
      <c r="A5213" s="106" t="s">
        <v>7825</v>
      </c>
      <c r="B5213" s="106" t="s">
        <v>7630</v>
      </c>
    </row>
    <row r="5214" customFormat="false" ht="13.8" hidden="false" customHeight="false" outlineLevel="0" collapsed="false">
      <c r="A5214" s="106" t="s">
        <v>7826</v>
      </c>
      <c r="B5214" s="106" t="s">
        <v>7630</v>
      </c>
    </row>
    <row r="5215" customFormat="false" ht="13.8" hidden="false" customHeight="false" outlineLevel="0" collapsed="false">
      <c r="A5215" s="106" t="s">
        <v>7827</v>
      </c>
      <c r="B5215" s="106" t="s">
        <v>7630</v>
      </c>
    </row>
    <row r="5216" customFormat="false" ht="13.8" hidden="false" customHeight="false" outlineLevel="0" collapsed="false">
      <c r="A5216" s="106" t="s">
        <v>7828</v>
      </c>
      <c r="B5216" s="106" t="s">
        <v>7630</v>
      </c>
    </row>
    <row r="5217" customFormat="false" ht="13.8" hidden="false" customHeight="false" outlineLevel="0" collapsed="false">
      <c r="A5217" s="106" t="s">
        <v>7829</v>
      </c>
      <c r="B5217" s="106" t="s">
        <v>7630</v>
      </c>
    </row>
    <row r="5218" customFormat="false" ht="13.8" hidden="false" customHeight="false" outlineLevel="0" collapsed="false">
      <c r="A5218" s="106" t="s">
        <v>7830</v>
      </c>
      <c r="B5218" s="106" t="s">
        <v>7630</v>
      </c>
    </row>
    <row r="5219" customFormat="false" ht="13.8" hidden="false" customHeight="false" outlineLevel="0" collapsed="false">
      <c r="A5219" s="106" t="s">
        <v>7831</v>
      </c>
      <c r="B5219" s="106" t="s">
        <v>7630</v>
      </c>
    </row>
    <row r="5220" customFormat="false" ht="13.8" hidden="false" customHeight="false" outlineLevel="0" collapsed="false">
      <c r="A5220" s="106" t="s">
        <v>7832</v>
      </c>
      <c r="B5220" s="106" t="s">
        <v>7630</v>
      </c>
    </row>
    <row r="5221" customFormat="false" ht="13.8" hidden="false" customHeight="false" outlineLevel="0" collapsed="false">
      <c r="A5221" s="106" t="s">
        <v>7833</v>
      </c>
      <c r="B5221" s="106" t="s">
        <v>7630</v>
      </c>
    </row>
    <row r="5222" customFormat="false" ht="13.8" hidden="false" customHeight="false" outlineLevel="0" collapsed="false">
      <c r="A5222" s="106" t="s">
        <v>7834</v>
      </c>
      <c r="B5222" s="106" t="s">
        <v>7630</v>
      </c>
    </row>
    <row r="5223" customFormat="false" ht="13.8" hidden="false" customHeight="false" outlineLevel="0" collapsed="false">
      <c r="A5223" s="106" t="s">
        <v>7835</v>
      </c>
      <c r="B5223" s="106" t="s">
        <v>7630</v>
      </c>
    </row>
    <row r="5224" customFormat="false" ht="13.8" hidden="false" customHeight="false" outlineLevel="0" collapsed="false">
      <c r="A5224" s="106" t="s">
        <v>7836</v>
      </c>
      <c r="B5224" s="106" t="s">
        <v>7630</v>
      </c>
    </row>
    <row r="5225" customFormat="false" ht="13.8" hidden="false" customHeight="false" outlineLevel="0" collapsed="false">
      <c r="A5225" s="106" t="s">
        <v>7837</v>
      </c>
      <c r="B5225" s="106" t="s">
        <v>7630</v>
      </c>
    </row>
    <row r="5226" customFormat="false" ht="13.8" hidden="false" customHeight="false" outlineLevel="0" collapsed="false">
      <c r="A5226" s="106" t="s">
        <v>7838</v>
      </c>
      <c r="B5226" s="106" t="s">
        <v>7630</v>
      </c>
    </row>
    <row r="5227" customFormat="false" ht="13.8" hidden="false" customHeight="false" outlineLevel="0" collapsed="false">
      <c r="A5227" s="106" t="s">
        <v>7839</v>
      </c>
      <c r="B5227" s="106" t="s">
        <v>7630</v>
      </c>
    </row>
    <row r="5228" customFormat="false" ht="13.8" hidden="false" customHeight="false" outlineLevel="0" collapsed="false">
      <c r="A5228" s="106" t="s">
        <v>7840</v>
      </c>
      <c r="B5228" s="106" t="s">
        <v>7630</v>
      </c>
    </row>
    <row r="5229" customFormat="false" ht="13.8" hidden="false" customHeight="false" outlineLevel="0" collapsed="false">
      <c r="A5229" s="106" t="s">
        <v>7841</v>
      </c>
      <c r="B5229" s="106" t="s">
        <v>7630</v>
      </c>
    </row>
    <row r="5230" customFormat="false" ht="13.8" hidden="false" customHeight="false" outlineLevel="0" collapsed="false">
      <c r="A5230" s="106" t="s">
        <v>7842</v>
      </c>
      <c r="B5230" s="106" t="s">
        <v>7630</v>
      </c>
    </row>
    <row r="5231" customFormat="false" ht="13.8" hidden="false" customHeight="false" outlineLevel="0" collapsed="false">
      <c r="A5231" s="106" t="s">
        <v>7843</v>
      </c>
      <c r="B5231" s="106" t="s">
        <v>7630</v>
      </c>
    </row>
    <row r="5232" customFormat="false" ht="13.8" hidden="false" customHeight="false" outlineLevel="0" collapsed="false">
      <c r="A5232" s="106" t="s">
        <v>7844</v>
      </c>
      <c r="B5232" s="106" t="s">
        <v>7630</v>
      </c>
    </row>
    <row r="5233" customFormat="false" ht="13.8" hidden="false" customHeight="false" outlineLevel="0" collapsed="false">
      <c r="A5233" s="106" t="s">
        <v>7845</v>
      </c>
      <c r="B5233" s="106" t="s">
        <v>7630</v>
      </c>
    </row>
    <row r="5234" customFormat="false" ht="13.8" hidden="false" customHeight="false" outlineLevel="0" collapsed="false">
      <c r="A5234" s="106" t="s">
        <v>7846</v>
      </c>
      <c r="B5234" s="106" t="s">
        <v>7630</v>
      </c>
    </row>
    <row r="5235" customFormat="false" ht="13.8" hidden="false" customHeight="false" outlineLevel="0" collapsed="false">
      <c r="A5235" s="106" t="s">
        <v>7847</v>
      </c>
      <c r="B5235" s="106" t="s">
        <v>7630</v>
      </c>
    </row>
    <row r="5236" customFormat="false" ht="13.8" hidden="false" customHeight="false" outlineLevel="0" collapsed="false">
      <c r="A5236" s="106" t="s">
        <v>7848</v>
      </c>
      <c r="B5236" s="106" t="s">
        <v>7630</v>
      </c>
    </row>
    <row r="5237" customFormat="false" ht="13.8" hidden="false" customHeight="false" outlineLevel="0" collapsed="false">
      <c r="A5237" s="106" t="s">
        <v>7849</v>
      </c>
      <c r="B5237" s="106" t="s">
        <v>7630</v>
      </c>
    </row>
    <row r="5238" customFormat="false" ht="13.8" hidden="false" customHeight="false" outlineLevel="0" collapsed="false">
      <c r="A5238" s="106" t="s">
        <v>7850</v>
      </c>
      <c r="B5238" s="106" t="s">
        <v>7630</v>
      </c>
    </row>
    <row r="5239" customFormat="false" ht="13.8" hidden="false" customHeight="false" outlineLevel="0" collapsed="false">
      <c r="A5239" s="106" t="s">
        <v>7851</v>
      </c>
      <c r="B5239" s="106" t="s">
        <v>7630</v>
      </c>
    </row>
    <row r="5240" customFormat="false" ht="13.8" hidden="false" customHeight="false" outlineLevel="0" collapsed="false">
      <c r="A5240" s="106" t="s">
        <v>7852</v>
      </c>
      <c r="B5240" s="106" t="s">
        <v>7630</v>
      </c>
    </row>
    <row r="5241" customFormat="false" ht="13.8" hidden="false" customHeight="false" outlineLevel="0" collapsed="false">
      <c r="A5241" s="106" t="s">
        <v>7853</v>
      </c>
      <c r="B5241" s="106" t="s">
        <v>7630</v>
      </c>
    </row>
    <row r="5242" customFormat="false" ht="13.8" hidden="false" customHeight="false" outlineLevel="0" collapsed="false">
      <c r="A5242" s="106" t="s">
        <v>7854</v>
      </c>
      <c r="B5242" s="106" t="s">
        <v>7630</v>
      </c>
    </row>
    <row r="5243" customFormat="false" ht="13.8" hidden="false" customHeight="false" outlineLevel="0" collapsed="false">
      <c r="A5243" s="106" t="s">
        <v>7855</v>
      </c>
      <c r="B5243" s="106" t="s">
        <v>7630</v>
      </c>
    </row>
    <row r="5244" customFormat="false" ht="13.8" hidden="false" customHeight="false" outlineLevel="0" collapsed="false">
      <c r="A5244" s="106" t="s">
        <v>7856</v>
      </c>
      <c r="B5244" s="106" t="s">
        <v>7630</v>
      </c>
    </row>
    <row r="5245" customFormat="false" ht="13.8" hidden="false" customHeight="false" outlineLevel="0" collapsed="false">
      <c r="A5245" s="106" t="s">
        <v>7857</v>
      </c>
      <c r="B5245" s="106" t="s">
        <v>7630</v>
      </c>
    </row>
    <row r="5246" customFormat="false" ht="13.8" hidden="false" customHeight="false" outlineLevel="0" collapsed="false">
      <c r="A5246" s="106" t="s">
        <v>7858</v>
      </c>
      <c r="B5246" s="106" t="s">
        <v>7630</v>
      </c>
    </row>
    <row r="5247" customFormat="false" ht="13.8" hidden="false" customHeight="false" outlineLevel="0" collapsed="false">
      <c r="A5247" s="106" t="s">
        <v>7859</v>
      </c>
      <c r="B5247" s="106" t="s">
        <v>7630</v>
      </c>
    </row>
    <row r="5248" customFormat="false" ht="13.8" hidden="false" customHeight="false" outlineLevel="0" collapsed="false">
      <c r="A5248" s="106" t="s">
        <v>7860</v>
      </c>
      <c r="B5248" s="106" t="s">
        <v>7630</v>
      </c>
    </row>
    <row r="5249" customFormat="false" ht="13.8" hidden="false" customHeight="false" outlineLevel="0" collapsed="false">
      <c r="A5249" s="106" t="s">
        <v>7861</v>
      </c>
      <c r="B5249" s="106" t="s">
        <v>7630</v>
      </c>
    </row>
    <row r="5250" customFormat="false" ht="13.8" hidden="false" customHeight="false" outlineLevel="0" collapsed="false">
      <c r="A5250" s="106" t="s">
        <v>7862</v>
      </c>
      <c r="B5250" s="106" t="s">
        <v>7630</v>
      </c>
    </row>
    <row r="5251" customFormat="false" ht="13.8" hidden="false" customHeight="false" outlineLevel="0" collapsed="false">
      <c r="A5251" s="106" t="s">
        <v>7863</v>
      </c>
      <c r="B5251" s="106" t="s">
        <v>7630</v>
      </c>
    </row>
    <row r="5252" customFormat="false" ht="13.8" hidden="false" customHeight="false" outlineLevel="0" collapsed="false">
      <c r="A5252" s="106" t="s">
        <v>7864</v>
      </c>
      <c r="B5252" s="106" t="s">
        <v>7630</v>
      </c>
    </row>
    <row r="5253" customFormat="false" ht="13.8" hidden="false" customHeight="false" outlineLevel="0" collapsed="false">
      <c r="A5253" s="106" t="s">
        <v>7865</v>
      </c>
      <c r="B5253" s="106" t="s">
        <v>7630</v>
      </c>
    </row>
    <row r="5254" customFormat="false" ht="13.8" hidden="false" customHeight="false" outlineLevel="0" collapsed="false">
      <c r="A5254" s="106" t="s">
        <v>7866</v>
      </c>
      <c r="B5254" s="106" t="s">
        <v>7630</v>
      </c>
    </row>
    <row r="5255" customFormat="false" ht="13.8" hidden="false" customHeight="false" outlineLevel="0" collapsed="false">
      <c r="A5255" s="106" t="s">
        <v>7867</v>
      </c>
      <c r="B5255" s="106" t="s">
        <v>7630</v>
      </c>
    </row>
    <row r="5256" customFormat="false" ht="13.8" hidden="false" customHeight="false" outlineLevel="0" collapsed="false">
      <c r="A5256" s="106" t="s">
        <v>7868</v>
      </c>
      <c r="B5256" s="106" t="s">
        <v>7630</v>
      </c>
    </row>
    <row r="5257" customFormat="false" ht="13.8" hidden="false" customHeight="false" outlineLevel="0" collapsed="false">
      <c r="A5257" s="106" t="s">
        <v>7869</v>
      </c>
      <c r="B5257" s="106" t="s">
        <v>7630</v>
      </c>
    </row>
    <row r="5258" customFormat="false" ht="13.8" hidden="false" customHeight="false" outlineLevel="0" collapsed="false">
      <c r="A5258" s="106" t="s">
        <v>7870</v>
      </c>
      <c r="B5258" s="106" t="s">
        <v>7630</v>
      </c>
    </row>
    <row r="5259" customFormat="false" ht="13.8" hidden="false" customHeight="false" outlineLevel="0" collapsed="false">
      <c r="A5259" s="106" t="s">
        <v>7871</v>
      </c>
      <c r="B5259" s="106" t="s">
        <v>7630</v>
      </c>
    </row>
    <row r="5260" customFormat="false" ht="13.8" hidden="false" customHeight="false" outlineLevel="0" collapsed="false">
      <c r="A5260" s="106" t="s">
        <v>7872</v>
      </c>
      <c r="B5260" s="106" t="s">
        <v>7630</v>
      </c>
    </row>
    <row r="5261" customFormat="false" ht="13.8" hidden="false" customHeight="false" outlineLevel="0" collapsed="false">
      <c r="A5261" s="106" t="s">
        <v>7873</v>
      </c>
      <c r="B5261" s="106" t="s">
        <v>7630</v>
      </c>
    </row>
    <row r="5262" customFormat="false" ht="13.8" hidden="false" customHeight="false" outlineLevel="0" collapsed="false">
      <c r="A5262" s="106" t="s">
        <v>7874</v>
      </c>
      <c r="B5262" s="106" t="s">
        <v>7630</v>
      </c>
    </row>
    <row r="5263" customFormat="false" ht="13.8" hidden="false" customHeight="false" outlineLevel="0" collapsed="false">
      <c r="A5263" s="106" t="s">
        <v>7875</v>
      </c>
      <c r="B5263" s="106" t="s">
        <v>7630</v>
      </c>
    </row>
    <row r="5264" customFormat="false" ht="13.8" hidden="false" customHeight="false" outlineLevel="0" collapsed="false">
      <c r="A5264" s="106" t="s">
        <v>7876</v>
      </c>
      <c r="B5264" s="106" t="s">
        <v>7630</v>
      </c>
    </row>
    <row r="5265" customFormat="false" ht="13.8" hidden="false" customHeight="false" outlineLevel="0" collapsed="false">
      <c r="A5265" s="106" t="s">
        <v>7877</v>
      </c>
      <c r="B5265" s="106" t="s">
        <v>7630</v>
      </c>
    </row>
    <row r="5266" customFormat="false" ht="13.8" hidden="false" customHeight="false" outlineLevel="0" collapsed="false">
      <c r="A5266" s="106" t="s">
        <v>7878</v>
      </c>
      <c r="B5266" s="106" t="s">
        <v>7630</v>
      </c>
    </row>
    <row r="5267" customFormat="false" ht="13.8" hidden="false" customHeight="false" outlineLevel="0" collapsed="false">
      <c r="A5267" s="106" t="s">
        <v>7879</v>
      </c>
      <c r="B5267" s="106" t="s">
        <v>7630</v>
      </c>
    </row>
    <row r="5268" customFormat="false" ht="13.8" hidden="false" customHeight="false" outlineLevel="0" collapsed="false">
      <c r="A5268" s="106" t="s">
        <v>7880</v>
      </c>
      <c r="B5268" s="106" t="s">
        <v>7630</v>
      </c>
    </row>
    <row r="5269" customFormat="false" ht="13.8" hidden="false" customHeight="false" outlineLevel="0" collapsed="false">
      <c r="A5269" s="106" t="s">
        <v>7881</v>
      </c>
      <c r="B5269" s="106" t="s">
        <v>7630</v>
      </c>
    </row>
    <row r="5270" customFormat="false" ht="13.8" hidden="false" customHeight="false" outlineLevel="0" collapsed="false">
      <c r="A5270" s="106" t="s">
        <v>7882</v>
      </c>
      <c r="B5270" s="106" t="s">
        <v>7630</v>
      </c>
    </row>
    <row r="5271" customFormat="false" ht="13.8" hidden="false" customHeight="false" outlineLevel="0" collapsed="false">
      <c r="A5271" s="106" t="s">
        <v>7883</v>
      </c>
      <c r="B5271" s="106" t="s">
        <v>7630</v>
      </c>
    </row>
    <row r="5272" customFormat="false" ht="13.8" hidden="false" customHeight="false" outlineLevel="0" collapsed="false">
      <c r="A5272" s="106" t="s">
        <v>7884</v>
      </c>
      <c r="B5272" s="106" t="s">
        <v>7630</v>
      </c>
    </row>
    <row r="5273" customFormat="false" ht="13.8" hidden="false" customHeight="false" outlineLevel="0" collapsed="false">
      <c r="A5273" s="106" t="s">
        <v>7885</v>
      </c>
      <c r="B5273" s="106" t="s">
        <v>7630</v>
      </c>
    </row>
    <row r="5274" customFormat="false" ht="13.8" hidden="false" customHeight="false" outlineLevel="0" collapsed="false">
      <c r="A5274" s="106" t="s">
        <v>7886</v>
      </c>
      <c r="B5274" s="106" t="s">
        <v>7630</v>
      </c>
    </row>
    <row r="5275" customFormat="false" ht="13.8" hidden="false" customHeight="false" outlineLevel="0" collapsed="false">
      <c r="A5275" s="106" t="s">
        <v>7887</v>
      </c>
      <c r="B5275" s="106" t="s">
        <v>7630</v>
      </c>
    </row>
    <row r="5276" customFormat="false" ht="13.8" hidden="false" customHeight="false" outlineLevel="0" collapsed="false">
      <c r="A5276" s="106" t="s">
        <v>7888</v>
      </c>
      <c r="B5276" s="106" t="s">
        <v>7630</v>
      </c>
    </row>
    <row r="5277" customFormat="false" ht="13.8" hidden="false" customHeight="false" outlineLevel="0" collapsed="false">
      <c r="A5277" s="106" t="s">
        <v>7889</v>
      </c>
      <c r="B5277" s="106" t="s">
        <v>7630</v>
      </c>
    </row>
    <row r="5278" customFormat="false" ht="13.8" hidden="false" customHeight="false" outlineLevel="0" collapsed="false">
      <c r="A5278" s="106" t="s">
        <v>7890</v>
      </c>
      <c r="B5278" s="106" t="s">
        <v>7630</v>
      </c>
    </row>
    <row r="5279" customFormat="false" ht="13.8" hidden="false" customHeight="false" outlineLevel="0" collapsed="false">
      <c r="A5279" s="106" t="s">
        <v>7891</v>
      </c>
      <c r="B5279" s="106" t="s">
        <v>7630</v>
      </c>
    </row>
    <row r="5280" customFormat="false" ht="13.8" hidden="false" customHeight="false" outlineLevel="0" collapsed="false">
      <c r="A5280" s="106" t="s">
        <v>7892</v>
      </c>
      <c r="B5280" s="106" t="s">
        <v>7630</v>
      </c>
    </row>
    <row r="5281" customFormat="false" ht="13.8" hidden="false" customHeight="false" outlineLevel="0" collapsed="false">
      <c r="A5281" s="106" t="s">
        <v>7893</v>
      </c>
      <c r="B5281" s="106" t="s">
        <v>7630</v>
      </c>
    </row>
    <row r="5282" customFormat="false" ht="13.8" hidden="false" customHeight="false" outlineLevel="0" collapsed="false">
      <c r="A5282" s="106" t="s">
        <v>7894</v>
      </c>
      <c r="B5282" s="106" t="s">
        <v>7630</v>
      </c>
    </row>
    <row r="5283" customFormat="false" ht="13.8" hidden="false" customHeight="false" outlineLevel="0" collapsed="false">
      <c r="A5283" s="106" t="s">
        <v>7895</v>
      </c>
      <c r="B5283" s="106" t="s">
        <v>7630</v>
      </c>
    </row>
    <row r="5284" customFormat="false" ht="13.8" hidden="false" customHeight="false" outlineLevel="0" collapsed="false">
      <c r="A5284" s="106" t="s">
        <v>7896</v>
      </c>
      <c r="B5284" s="106" t="s">
        <v>7630</v>
      </c>
    </row>
    <row r="5285" customFormat="false" ht="13.8" hidden="false" customHeight="false" outlineLevel="0" collapsed="false">
      <c r="A5285" s="106" t="s">
        <v>7897</v>
      </c>
      <c r="B5285" s="106" t="s">
        <v>7630</v>
      </c>
    </row>
    <row r="5286" customFormat="false" ht="13.8" hidden="false" customHeight="false" outlineLevel="0" collapsed="false">
      <c r="A5286" s="106" t="s">
        <v>7898</v>
      </c>
      <c r="B5286" s="106" t="s">
        <v>7630</v>
      </c>
    </row>
    <row r="5287" customFormat="false" ht="13.8" hidden="false" customHeight="false" outlineLevel="0" collapsed="false">
      <c r="A5287" s="106" t="s">
        <v>7899</v>
      </c>
      <c r="B5287" s="106" t="s">
        <v>7630</v>
      </c>
    </row>
    <row r="5288" customFormat="false" ht="13.8" hidden="false" customHeight="false" outlineLevel="0" collapsed="false">
      <c r="A5288" s="106" t="s">
        <v>7900</v>
      </c>
      <c r="B5288" s="106" t="s">
        <v>7630</v>
      </c>
    </row>
    <row r="5289" customFormat="false" ht="13.8" hidden="false" customHeight="false" outlineLevel="0" collapsed="false">
      <c r="A5289" s="106" t="s">
        <v>7901</v>
      </c>
      <c r="B5289" s="106" t="s">
        <v>7630</v>
      </c>
    </row>
    <row r="5290" customFormat="false" ht="13.8" hidden="false" customHeight="false" outlineLevel="0" collapsed="false">
      <c r="A5290" s="106" t="s">
        <v>7902</v>
      </c>
      <c r="B5290" s="106" t="s">
        <v>7630</v>
      </c>
    </row>
    <row r="5291" customFormat="false" ht="13.8" hidden="false" customHeight="false" outlineLevel="0" collapsed="false">
      <c r="A5291" s="106" t="s">
        <v>7903</v>
      </c>
      <c r="B5291" s="106" t="s">
        <v>7630</v>
      </c>
    </row>
    <row r="5292" customFormat="false" ht="13.8" hidden="false" customHeight="false" outlineLevel="0" collapsed="false">
      <c r="A5292" s="106" t="s">
        <v>7904</v>
      </c>
      <c r="B5292" s="106" t="s">
        <v>7630</v>
      </c>
    </row>
    <row r="5293" customFormat="false" ht="13.8" hidden="false" customHeight="false" outlineLevel="0" collapsed="false">
      <c r="A5293" s="106" t="s">
        <v>7905</v>
      </c>
      <c r="B5293" s="106" t="s">
        <v>7630</v>
      </c>
    </row>
    <row r="5294" customFormat="false" ht="13.8" hidden="false" customHeight="false" outlineLevel="0" collapsed="false">
      <c r="A5294" s="106" t="s">
        <v>7906</v>
      </c>
      <c r="B5294" s="106" t="s">
        <v>7630</v>
      </c>
    </row>
    <row r="5295" customFormat="false" ht="13.8" hidden="false" customHeight="false" outlineLevel="0" collapsed="false">
      <c r="A5295" s="106" t="s">
        <v>7907</v>
      </c>
      <c r="B5295" s="106" t="s">
        <v>7630</v>
      </c>
    </row>
    <row r="5296" customFormat="false" ht="13.8" hidden="false" customHeight="false" outlineLevel="0" collapsed="false">
      <c r="A5296" s="106" t="s">
        <v>7908</v>
      </c>
      <c r="B5296" s="106" t="s">
        <v>7630</v>
      </c>
    </row>
    <row r="5297" customFormat="false" ht="13.8" hidden="false" customHeight="false" outlineLevel="0" collapsed="false">
      <c r="A5297" s="106" t="s">
        <v>7909</v>
      </c>
      <c r="B5297" s="106" t="s">
        <v>7630</v>
      </c>
    </row>
    <row r="5298" customFormat="false" ht="13.8" hidden="false" customHeight="false" outlineLevel="0" collapsed="false">
      <c r="A5298" s="106" t="s">
        <v>7910</v>
      </c>
      <c r="B5298" s="106" t="s">
        <v>7630</v>
      </c>
    </row>
    <row r="5299" customFormat="false" ht="13.8" hidden="false" customHeight="false" outlineLevel="0" collapsed="false">
      <c r="A5299" s="106" t="s">
        <v>7911</v>
      </c>
      <c r="B5299" s="106" t="s">
        <v>7630</v>
      </c>
    </row>
    <row r="5300" customFormat="false" ht="13.8" hidden="false" customHeight="false" outlineLevel="0" collapsed="false">
      <c r="A5300" s="106" t="s">
        <v>7912</v>
      </c>
      <c r="B5300" s="106" t="s">
        <v>7630</v>
      </c>
    </row>
    <row r="5301" customFormat="false" ht="13.8" hidden="false" customHeight="false" outlineLevel="0" collapsed="false">
      <c r="A5301" s="106" t="s">
        <v>7913</v>
      </c>
      <c r="B5301" s="106" t="s">
        <v>7630</v>
      </c>
    </row>
    <row r="5302" customFormat="false" ht="13.8" hidden="false" customHeight="false" outlineLevel="0" collapsed="false">
      <c r="A5302" s="106" t="s">
        <v>7914</v>
      </c>
      <c r="B5302" s="106" t="s">
        <v>7630</v>
      </c>
    </row>
    <row r="5303" customFormat="false" ht="13.8" hidden="false" customHeight="false" outlineLevel="0" collapsed="false">
      <c r="A5303" s="106" t="s">
        <v>7915</v>
      </c>
      <c r="B5303" s="106" t="s">
        <v>7630</v>
      </c>
    </row>
    <row r="5304" customFormat="false" ht="13.8" hidden="false" customHeight="false" outlineLevel="0" collapsed="false">
      <c r="A5304" s="106" t="s">
        <v>7916</v>
      </c>
      <c r="B5304" s="106" t="s">
        <v>7630</v>
      </c>
    </row>
    <row r="5305" customFormat="false" ht="13.8" hidden="false" customHeight="false" outlineLevel="0" collapsed="false">
      <c r="A5305" s="106" t="s">
        <v>7917</v>
      </c>
      <c r="B5305" s="106" t="s">
        <v>7630</v>
      </c>
    </row>
    <row r="5306" customFormat="false" ht="13.8" hidden="false" customHeight="false" outlineLevel="0" collapsed="false">
      <c r="A5306" s="106" t="s">
        <v>7918</v>
      </c>
      <c r="B5306" s="106" t="s">
        <v>7630</v>
      </c>
    </row>
    <row r="5307" customFormat="false" ht="13.8" hidden="false" customHeight="false" outlineLevel="0" collapsed="false">
      <c r="A5307" s="106" t="s">
        <v>7919</v>
      </c>
      <c r="B5307" s="106" t="s">
        <v>7630</v>
      </c>
    </row>
    <row r="5308" customFormat="false" ht="13.8" hidden="false" customHeight="false" outlineLevel="0" collapsed="false">
      <c r="A5308" s="106" t="s">
        <v>7920</v>
      </c>
      <c r="B5308" s="106" t="s">
        <v>7630</v>
      </c>
    </row>
    <row r="5309" customFormat="false" ht="13.8" hidden="false" customHeight="false" outlineLevel="0" collapsed="false">
      <c r="A5309" s="106" t="s">
        <v>7921</v>
      </c>
      <c r="B5309" s="106" t="s">
        <v>7630</v>
      </c>
    </row>
    <row r="5310" customFormat="false" ht="13.8" hidden="false" customHeight="false" outlineLevel="0" collapsed="false">
      <c r="A5310" s="106" t="s">
        <v>7922</v>
      </c>
      <c r="B5310" s="106" t="s">
        <v>7630</v>
      </c>
    </row>
    <row r="5311" customFormat="false" ht="13.8" hidden="false" customHeight="false" outlineLevel="0" collapsed="false">
      <c r="A5311" s="106" t="s">
        <v>7923</v>
      </c>
      <c r="B5311" s="106" t="s">
        <v>7630</v>
      </c>
    </row>
    <row r="5312" customFormat="false" ht="13.8" hidden="false" customHeight="false" outlineLevel="0" collapsed="false">
      <c r="A5312" s="106" t="s">
        <v>7924</v>
      </c>
      <c r="B5312" s="106" t="s">
        <v>7630</v>
      </c>
    </row>
    <row r="5313" customFormat="false" ht="13.8" hidden="false" customHeight="false" outlineLevel="0" collapsed="false">
      <c r="A5313" s="106" t="s">
        <v>7925</v>
      </c>
      <c r="B5313" s="106" t="s">
        <v>7630</v>
      </c>
    </row>
    <row r="5314" customFormat="false" ht="13.8" hidden="false" customHeight="false" outlineLevel="0" collapsed="false">
      <c r="A5314" s="106" t="s">
        <v>7926</v>
      </c>
      <c r="B5314" s="106" t="s">
        <v>7630</v>
      </c>
    </row>
    <row r="5315" customFormat="false" ht="13.8" hidden="false" customHeight="false" outlineLevel="0" collapsed="false">
      <c r="A5315" s="106" t="s">
        <v>7927</v>
      </c>
      <c r="B5315" s="106" t="s">
        <v>7630</v>
      </c>
    </row>
    <row r="5316" customFormat="false" ht="13.8" hidden="false" customHeight="false" outlineLevel="0" collapsed="false">
      <c r="A5316" s="106" t="s">
        <v>7928</v>
      </c>
      <c r="B5316" s="106" t="s">
        <v>7630</v>
      </c>
    </row>
    <row r="5317" customFormat="false" ht="13.8" hidden="false" customHeight="false" outlineLevel="0" collapsed="false">
      <c r="A5317" s="106" t="s">
        <v>7929</v>
      </c>
      <c r="B5317" s="106" t="s">
        <v>7630</v>
      </c>
    </row>
    <row r="5318" customFormat="false" ht="13.8" hidden="false" customHeight="false" outlineLevel="0" collapsed="false">
      <c r="A5318" s="106" t="s">
        <v>7930</v>
      </c>
      <c r="B5318" s="106" t="s">
        <v>7630</v>
      </c>
    </row>
    <row r="5319" customFormat="false" ht="13.8" hidden="false" customHeight="false" outlineLevel="0" collapsed="false">
      <c r="A5319" s="106" t="s">
        <v>7931</v>
      </c>
      <c r="B5319" s="106" t="s">
        <v>7630</v>
      </c>
    </row>
    <row r="5320" customFormat="false" ht="13.8" hidden="false" customHeight="false" outlineLevel="0" collapsed="false">
      <c r="A5320" s="106" t="s">
        <v>7932</v>
      </c>
      <c r="B5320" s="106" t="s">
        <v>7630</v>
      </c>
    </row>
    <row r="5321" customFormat="false" ht="13.8" hidden="false" customHeight="false" outlineLevel="0" collapsed="false">
      <c r="A5321" s="106" t="s">
        <v>7933</v>
      </c>
      <c r="B5321" s="106" t="s">
        <v>7630</v>
      </c>
    </row>
    <row r="5322" customFormat="false" ht="13.8" hidden="false" customHeight="false" outlineLevel="0" collapsed="false">
      <c r="A5322" s="106" t="s">
        <v>7934</v>
      </c>
      <c r="B5322" s="106" t="s">
        <v>7630</v>
      </c>
    </row>
    <row r="5323" customFormat="false" ht="13.8" hidden="false" customHeight="false" outlineLevel="0" collapsed="false">
      <c r="A5323" s="106" t="s">
        <v>7935</v>
      </c>
      <c r="B5323" s="106" t="s">
        <v>7630</v>
      </c>
    </row>
    <row r="5324" customFormat="false" ht="13.8" hidden="false" customHeight="false" outlineLevel="0" collapsed="false">
      <c r="A5324" s="106" t="s">
        <v>7936</v>
      </c>
      <c r="B5324" s="106" t="s">
        <v>7630</v>
      </c>
    </row>
    <row r="5325" customFormat="false" ht="13.8" hidden="false" customHeight="false" outlineLevel="0" collapsed="false">
      <c r="A5325" s="106" t="s">
        <v>7937</v>
      </c>
      <c r="B5325" s="106" t="s">
        <v>7630</v>
      </c>
    </row>
    <row r="5326" customFormat="false" ht="13.8" hidden="false" customHeight="false" outlineLevel="0" collapsed="false">
      <c r="A5326" s="106" t="s">
        <v>7938</v>
      </c>
      <c r="B5326" s="106" t="s">
        <v>7630</v>
      </c>
    </row>
    <row r="5327" customFormat="false" ht="13.8" hidden="false" customHeight="false" outlineLevel="0" collapsed="false">
      <c r="A5327" s="106" t="s">
        <v>7939</v>
      </c>
      <c r="B5327" s="106" t="s">
        <v>7630</v>
      </c>
    </row>
    <row r="5328" customFormat="false" ht="13.8" hidden="false" customHeight="false" outlineLevel="0" collapsed="false">
      <c r="A5328" s="106" t="s">
        <v>7940</v>
      </c>
      <c r="B5328" s="106" t="s">
        <v>7630</v>
      </c>
    </row>
    <row r="5329" customFormat="false" ht="13.8" hidden="false" customHeight="false" outlineLevel="0" collapsed="false">
      <c r="A5329" s="106" t="s">
        <v>7941</v>
      </c>
      <c r="B5329" s="106" t="s">
        <v>7630</v>
      </c>
    </row>
    <row r="5330" customFormat="false" ht="13.8" hidden="false" customHeight="false" outlineLevel="0" collapsed="false">
      <c r="A5330" s="106" t="s">
        <v>7942</v>
      </c>
      <c r="B5330" s="106" t="s">
        <v>7630</v>
      </c>
    </row>
    <row r="5331" customFormat="false" ht="13.8" hidden="false" customHeight="false" outlineLevel="0" collapsed="false">
      <c r="A5331" s="106" t="s">
        <v>7943</v>
      </c>
      <c r="B5331" s="106" t="s">
        <v>7630</v>
      </c>
    </row>
    <row r="5332" customFormat="false" ht="13.8" hidden="false" customHeight="false" outlineLevel="0" collapsed="false">
      <c r="A5332" s="106" t="s">
        <v>7944</v>
      </c>
      <c r="B5332" s="106" t="s">
        <v>7630</v>
      </c>
    </row>
    <row r="5333" customFormat="false" ht="13.8" hidden="false" customHeight="false" outlineLevel="0" collapsed="false">
      <c r="A5333" s="106" t="s">
        <v>7945</v>
      </c>
      <c r="B5333" s="106" t="s">
        <v>7630</v>
      </c>
    </row>
    <row r="5334" customFormat="false" ht="13.8" hidden="false" customHeight="false" outlineLevel="0" collapsed="false">
      <c r="A5334" s="106" t="s">
        <v>7946</v>
      </c>
      <c r="B5334" s="106" t="s">
        <v>7630</v>
      </c>
    </row>
    <row r="5335" customFormat="false" ht="13.8" hidden="false" customHeight="false" outlineLevel="0" collapsed="false">
      <c r="A5335" s="106" t="s">
        <v>7947</v>
      </c>
      <c r="B5335" s="106" t="s">
        <v>7630</v>
      </c>
    </row>
    <row r="5336" customFormat="false" ht="13.8" hidden="false" customHeight="false" outlineLevel="0" collapsed="false">
      <c r="A5336" s="106" t="s">
        <v>7948</v>
      </c>
      <c r="B5336" s="106" t="s">
        <v>7630</v>
      </c>
    </row>
    <row r="5337" customFormat="false" ht="13.8" hidden="false" customHeight="false" outlineLevel="0" collapsed="false">
      <c r="A5337" s="106" t="s">
        <v>7949</v>
      </c>
      <c r="B5337" s="106" t="s">
        <v>7630</v>
      </c>
    </row>
    <row r="5338" customFormat="false" ht="13.8" hidden="false" customHeight="false" outlineLevel="0" collapsed="false">
      <c r="A5338" s="106" t="s">
        <v>7950</v>
      </c>
      <c r="B5338" s="106" t="s">
        <v>7630</v>
      </c>
    </row>
    <row r="5339" customFormat="false" ht="13.8" hidden="false" customHeight="false" outlineLevel="0" collapsed="false">
      <c r="A5339" s="106" t="s">
        <v>7951</v>
      </c>
      <c r="B5339" s="106" t="s">
        <v>7630</v>
      </c>
    </row>
    <row r="5340" customFormat="false" ht="13.8" hidden="false" customHeight="false" outlineLevel="0" collapsed="false">
      <c r="A5340" s="106" t="s">
        <v>7952</v>
      </c>
      <c r="B5340" s="106" t="s">
        <v>7630</v>
      </c>
    </row>
    <row r="5341" customFormat="false" ht="13.8" hidden="false" customHeight="false" outlineLevel="0" collapsed="false">
      <c r="A5341" s="106" t="s">
        <v>7953</v>
      </c>
      <c r="B5341" s="106" t="s">
        <v>7630</v>
      </c>
    </row>
    <row r="5342" customFormat="false" ht="13.8" hidden="false" customHeight="false" outlineLevel="0" collapsed="false">
      <c r="A5342" s="106" t="s">
        <v>7954</v>
      </c>
      <c r="B5342" s="106" t="s">
        <v>7630</v>
      </c>
    </row>
    <row r="5343" customFormat="false" ht="13.8" hidden="false" customHeight="false" outlineLevel="0" collapsed="false">
      <c r="A5343" s="106" t="s">
        <v>7955</v>
      </c>
      <c r="B5343" s="106" t="s">
        <v>7630</v>
      </c>
    </row>
    <row r="5344" customFormat="false" ht="13.8" hidden="false" customHeight="false" outlineLevel="0" collapsed="false">
      <c r="A5344" s="106" t="s">
        <v>7956</v>
      </c>
      <c r="B5344" s="106" t="s">
        <v>7630</v>
      </c>
    </row>
    <row r="5345" customFormat="false" ht="13.8" hidden="false" customHeight="false" outlineLevel="0" collapsed="false">
      <c r="A5345" s="106" t="s">
        <v>7957</v>
      </c>
      <c r="B5345" s="106" t="s">
        <v>7630</v>
      </c>
    </row>
    <row r="5346" customFormat="false" ht="13.8" hidden="false" customHeight="false" outlineLevel="0" collapsed="false">
      <c r="A5346" s="106" t="s">
        <v>7958</v>
      </c>
      <c r="B5346" s="106" t="s">
        <v>7630</v>
      </c>
    </row>
    <row r="5347" customFormat="false" ht="13.8" hidden="false" customHeight="false" outlineLevel="0" collapsed="false">
      <c r="A5347" s="106" t="s">
        <v>7959</v>
      </c>
      <c r="B5347" s="106" t="s">
        <v>7630</v>
      </c>
    </row>
    <row r="5348" customFormat="false" ht="13.8" hidden="false" customHeight="false" outlineLevel="0" collapsed="false">
      <c r="A5348" s="106" t="s">
        <v>7960</v>
      </c>
      <c r="B5348" s="106" t="s">
        <v>7630</v>
      </c>
    </row>
    <row r="5349" customFormat="false" ht="13.8" hidden="false" customHeight="false" outlineLevel="0" collapsed="false">
      <c r="A5349" s="106" t="s">
        <v>7961</v>
      </c>
      <c r="B5349" s="106" t="s">
        <v>7630</v>
      </c>
    </row>
    <row r="5350" customFormat="false" ht="13.8" hidden="false" customHeight="false" outlineLevel="0" collapsed="false">
      <c r="A5350" s="106" t="s">
        <v>7962</v>
      </c>
      <c r="B5350" s="106" t="s">
        <v>7630</v>
      </c>
    </row>
    <row r="5351" customFormat="false" ht="13.8" hidden="false" customHeight="false" outlineLevel="0" collapsed="false">
      <c r="A5351" s="106" t="s">
        <v>7963</v>
      </c>
      <c r="B5351" s="106" t="s">
        <v>7630</v>
      </c>
    </row>
    <row r="5352" customFormat="false" ht="13.8" hidden="false" customHeight="false" outlineLevel="0" collapsed="false">
      <c r="A5352" s="106" t="s">
        <v>7964</v>
      </c>
      <c r="B5352" s="106" t="s">
        <v>7630</v>
      </c>
    </row>
    <row r="5353" customFormat="false" ht="13.8" hidden="false" customHeight="false" outlineLevel="0" collapsed="false">
      <c r="A5353" s="106" t="s">
        <v>7965</v>
      </c>
      <c r="B5353" s="106" t="s">
        <v>7630</v>
      </c>
    </row>
    <row r="5354" customFormat="false" ht="13.8" hidden="false" customHeight="false" outlineLevel="0" collapsed="false">
      <c r="A5354" s="106" t="s">
        <v>7966</v>
      </c>
      <c r="B5354" s="106" t="s">
        <v>7630</v>
      </c>
    </row>
    <row r="5355" customFormat="false" ht="13.8" hidden="false" customHeight="false" outlineLevel="0" collapsed="false">
      <c r="A5355" s="106" t="s">
        <v>7967</v>
      </c>
      <c r="B5355" s="106" t="s">
        <v>7630</v>
      </c>
    </row>
    <row r="5356" customFormat="false" ht="13.8" hidden="false" customHeight="false" outlineLevel="0" collapsed="false">
      <c r="A5356" s="106" t="s">
        <v>7968</v>
      </c>
      <c r="B5356" s="106" t="s">
        <v>7630</v>
      </c>
    </row>
    <row r="5357" customFormat="false" ht="13.8" hidden="false" customHeight="false" outlineLevel="0" collapsed="false">
      <c r="A5357" s="106" t="s">
        <v>7969</v>
      </c>
      <c r="B5357" s="106" t="s">
        <v>7630</v>
      </c>
    </row>
    <row r="5358" customFormat="false" ht="13.8" hidden="false" customHeight="false" outlineLevel="0" collapsed="false">
      <c r="A5358" s="106" t="s">
        <v>7970</v>
      </c>
      <c r="B5358" s="106" t="s">
        <v>7630</v>
      </c>
    </row>
    <row r="5359" customFormat="false" ht="13.8" hidden="false" customHeight="false" outlineLevel="0" collapsed="false">
      <c r="A5359" s="106" t="s">
        <v>7971</v>
      </c>
      <c r="B5359" s="106" t="s">
        <v>7630</v>
      </c>
    </row>
    <row r="5360" customFormat="false" ht="13.8" hidden="false" customHeight="false" outlineLevel="0" collapsed="false">
      <c r="A5360" s="106" t="s">
        <v>7972</v>
      </c>
      <c r="B5360" s="106" t="s">
        <v>7630</v>
      </c>
    </row>
    <row r="5361" customFormat="false" ht="13.8" hidden="false" customHeight="false" outlineLevel="0" collapsed="false">
      <c r="A5361" s="106" t="s">
        <v>7973</v>
      </c>
      <c r="B5361" s="106" t="s">
        <v>7630</v>
      </c>
    </row>
    <row r="5362" customFormat="false" ht="13.8" hidden="false" customHeight="false" outlineLevel="0" collapsed="false">
      <c r="A5362" s="106" t="s">
        <v>7974</v>
      </c>
      <c r="B5362" s="106" t="s">
        <v>7630</v>
      </c>
    </row>
    <row r="5363" customFormat="false" ht="13.8" hidden="false" customHeight="false" outlineLevel="0" collapsed="false">
      <c r="A5363" s="106" t="s">
        <v>7975</v>
      </c>
      <c r="B5363" s="106" t="s">
        <v>7630</v>
      </c>
    </row>
    <row r="5364" customFormat="false" ht="13.8" hidden="false" customHeight="false" outlineLevel="0" collapsed="false">
      <c r="A5364" s="106" t="s">
        <v>7976</v>
      </c>
      <c r="B5364" s="106" t="s">
        <v>7630</v>
      </c>
    </row>
    <row r="5365" customFormat="false" ht="13.8" hidden="false" customHeight="false" outlineLevel="0" collapsed="false">
      <c r="A5365" s="106" t="s">
        <v>7977</v>
      </c>
      <c r="B5365" s="106" t="s">
        <v>7630</v>
      </c>
    </row>
    <row r="5366" customFormat="false" ht="13.8" hidden="false" customHeight="false" outlineLevel="0" collapsed="false">
      <c r="A5366" s="106" t="s">
        <v>7978</v>
      </c>
      <c r="B5366" s="106" t="s">
        <v>7630</v>
      </c>
    </row>
    <row r="5367" customFormat="false" ht="13.8" hidden="false" customHeight="false" outlineLevel="0" collapsed="false">
      <c r="A5367" s="106" t="s">
        <v>7979</v>
      </c>
      <c r="B5367" s="106" t="s">
        <v>7630</v>
      </c>
    </row>
    <row r="5368" customFormat="false" ht="13.8" hidden="false" customHeight="false" outlineLevel="0" collapsed="false">
      <c r="A5368" s="106" t="s">
        <v>7980</v>
      </c>
      <c r="B5368" s="106" t="s">
        <v>7981</v>
      </c>
    </row>
    <row r="5369" customFormat="false" ht="13.8" hidden="false" customHeight="false" outlineLevel="0" collapsed="false">
      <c r="A5369" s="106" t="s">
        <v>7982</v>
      </c>
      <c r="B5369" s="106" t="s">
        <v>7981</v>
      </c>
    </row>
    <row r="5370" customFormat="false" ht="13.8" hidden="false" customHeight="false" outlineLevel="0" collapsed="false">
      <c r="A5370" s="106" t="s">
        <v>7983</v>
      </c>
      <c r="B5370" s="106" t="s">
        <v>7981</v>
      </c>
    </row>
    <row r="5371" customFormat="false" ht="13.8" hidden="false" customHeight="false" outlineLevel="0" collapsed="false">
      <c r="A5371" s="106" t="s">
        <v>7984</v>
      </c>
      <c r="B5371" s="106" t="s">
        <v>7981</v>
      </c>
    </row>
    <row r="5372" customFormat="false" ht="13.8" hidden="false" customHeight="false" outlineLevel="0" collapsed="false">
      <c r="A5372" s="106" t="s">
        <v>7985</v>
      </c>
      <c r="B5372" s="106" t="s">
        <v>7981</v>
      </c>
    </row>
    <row r="5373" customFormat="false" ht="13.8" hidden="false" customHeight="false" outlineLevel="0" collapsed="false">
      <c r="A5373" s="106" t="s">
        <v>7986</v>
      </c>
      <c r="B5373" s="106" t="s">
        <v>7981</v>
      </c>
    </row>
    <row r="5374" customFormat="false" ht="13.8" hidden="false" customHeight="false" outlineLevel="0" collapsed="false">
      <c r="A5374" s="106" t="s">
        <v>7987</v>
      </c>
      <c r="B5374" s="106" t="s">
        <v>7981</v>
      </c>
    </row>
    <row r="5375" customFormat="false" ht="13.8" hidden="false" customHeight="false" outlineLevel="0" collapsed="false">
      <c r="A5375" s="106" t="s">
        <v>7988</v>
      </c>
      <c r="B5375" s="106" t="s">
        <v>7981</v>
      </c>
    </row>
    <row r="5376" customFormat="false" ht="13.8" hidden="false" customHeight="false" outlineLevel="0" collapsed="false">
      <c r="A5376" s="106" t="s">
        <v>7989</v>
      </c>
      <c r="B5376" s="106" t="s">
        <v>7981</v>
      </c>
    </row>
    <row r="5377" customFormat="false" ht="13.8" hidden="false" customHeight="false" outlineLevel="0" collapsed="false">
      <c r="A5377" s="106" t="s">
        <v>7990</v>
      </c>
      <c r="B5377" s="106" t="s">
        <v>7981</v>
      </c>
    </row>
    <row r="5378" customFormat="false" ht="13.8" hidden="false" customHeight="false" outlineLevel="0" collapsed="false">
      <c r="A5378" s="106" t="s">
        <v>7991</v>
      </c>
      <c r="B5378" s="106" t="s">
        <v>7981</v>
      </c>
    </row>
    <row r="5379" customFormat="false" ht="13.8" hidden="false" customHeight="false" outlineLevel="0" collapsed="false">
      <c r="A5379" s="106" t="s">
        <v>7992</v>
      </c>
      <c r="B5379" s="106" t="s">
        <v>7981</v>
      </c>
    </row>
    <row r="5380" customFormat="false" ht="13.8" hidden="false" customHeight="false" outlineLevel="0" collapsed="false">
      <c r="A5380" s="106" t="s">
        <v>7993</v>
      </c>
      <c r="B5380" s="106" t="s">
        <v>7981</v>
      </c>
    </row>
    <row r="5381" customFormat="false" ht="13.8" hidden="false" customHeight="false" outlineLevel="0" collapsed="false">
      <c r="A5381" s="106" t="s">
        <v>7994</v>
      </c>
      <c r="B5381" s="106" t="s">
        <v>7981</v>
      </c>
    </row>
    <row r="5382" customFormat="false" ht="13.8" hidden="false" customHeight="false" outlineLevel="0" collapsed="false">
      <c r="A5382" s="106" t="s">
        <v>7995</v>
      </c>
      <c r="B5382" s="106" t="s">
        <v>7981</v>
      </c>
    </row>
    <row r="5383" customFormat="false" ht="13.8" hidden="false" customHeight="false" outlineLevel="0" collapsed="false">
      <c r="A5383" s="106" t="s">
        <v>7996</v>
      </c>
      <c r="B5383" s="106" t="s">
        <v>7981</v>
      </c>
    </row>
    <row r="5384" customFormat="false" ht="13.8" hidden="false" customHeight="false" outlineLevel="0" collapsed="false">
      <c r="A5384" s="106" t="s">
        <v>7997</v>
      </c>
      <c r="B5384" s="106" t="s">
        <v>7981</v>
      </c>
    </row>
    <row r="5385" customFormat="false" ht="13.8" hidden="false" customHeight="false" outlineLevel="0" collapsed="false">
      <c r="A5385" s="106" t="s">
        <v>7998</v>
      </c>
      <c r="B5385" s="106" t="s">
        <v>7981</v>
      </c>
    </row>
    <row r="5386" customFormat="false" ht="13.8" hidden="false" customHeight="false" outlineLevel="0" collapsed="false">
      <c r="A5386" s="106" t="s">
        <v>7999</v>
      </c>
      <c r="B5386" s="106" t="s">
        <v>7981</v>
      </c>
    </row>
    <row r="5387" customFormat="false" ht="13.8" hidden="false" customHeight="false" outlineLevel="0" collapsed="false">
      <c r="A5387" s="106" t="s">
        <v>8000</v>
      </c>
      <c r="B5387" s="106" t="s">
        <v>7981</v>
      </c>
    </row>
    <row r="5388" customFormat="false" ht="13.8" hidden="false" customHeight="false" outlineLevel="0" collapsed="false">
      <c r="A5388" s="106" t="s">
        <v>8001</v>
      </c>
      <c r="B5388" s="106" t="s">
        <v>7981</v>
      </c>
    </row>
    <row r="5389" customFormat="false" ht="13.8" hidden="false" customHeight="false" outlineLevel="0" collapsed="false">
      <c r="A5389" s="106" t="s">
        <v>8002</v>
      </c>
      <c r="B5389" s="106" t="s">
        <v>7981</v>
      </c>
    </row>
    <row r="5390" customFormat="false" ht="13.8" hidden="false" customHeight="false" outlineLevel="0" collapsed="false">
      <c r="A5390" s="106" t="s">
        <v>8003</v>
      </c>
      <c r="B5390" s="106" t="s">
        <v>7981</v>
      </c>
    </row>
    <row r="5391" customFormat="false" ht="13.8" hidden="false" customHeight="false" outlineLevel="0" collapsed="false">
      <c r="A5391" s="106" t="s">
        <v>8004</v>
      </c>
      <c r="B5391" s="106" t="s">
        <v>7981</v>
      </c>
    </row>
    <row r="5392" customFormat="false" ht="13.8" hidden="false" customHeight="false" outlineLevel="0" collapsed="false">
      <c r="A5392" s="106" t="s">
        <v>8005</v>
      </c>
      <c r="B5392" s="106" t="s">
        <v>7981</v>
      </c>
    </row>
    <row r="5393" customFormat="false" ht="13.8" hidden="false" customHeight="false" outlineLevel="0" collapsed="false">
      <c r="A5393" s="106" t="s">
        <v>8006</v>
      </c>
      <c r="B5393" s="106" t="s">
        <v>7981</v>
      </c>
    </row>
    <row r="5394" customFormat="false" ht="13.8" hidden="false" customHeight="false" outlineLevel="0" collapsed="false">
      <c r="A5394" s="106" t="s">
        <v>8007</v>
      </c>
      <c r="B5394" s="106" t="s">
        <v>7981</v>
      </c>
    </row>
    <row r="5395" customFormat="false" ht="13.8" hidden="false" customHeight="false" outlineLevel="0" collapsed="false">
      <c r="A5395" s="106" t="s">
        <v>8008</v>
      </c>
      <c r="B5395" s="106" t="s">
        <v>7981</v>
      </c>
    </row>
    <row r="5396" customFormat="false" ht="13.8" hidden="false" customHeight="false" outlineLevel="0" collapsed="false">
      <c r="A5396" s="106" t="s">
        <v>8009</v>
      </c>
      <c r="B5396" s="106" t="s">
        <v>7981</v>
      </c>
    </row>
    <row r="5397" customFormat="false" ht="13.8" hidden="false" customHeight="false" outlineLevel="0" collapsed="false">
      <c r="A5397" s="106" t="s">
        <v>8010</v>
      </c>
      <c r="B5397" s="106" t="s">
        <v>7981</v>
      </c>
    </row>
    <row r="5398" customFormat="false" ht="13.8" hidden="false" customHeight="false" outlineLevel="0" collapsed="false">
      <c r="A5398" s="106" t="s">
        <v>8011</v>
      </c>
      <c r="B5398" s="106" t="s">
        <v>7981</v>
      </c>
    </row>
    <row r="5399" customFormat="false" ht="13.8" hidden="false" customHeight="false" outlineLevel="0" collapsed="false">
      <c r="A5399" s="106" t="s">
        <v>8012</v>
      </c>
      <c r="B5399" s="106" t="s">
        <v>7981</v>
      </c>
    </row>
    <row r="5400" customFormat="false" ht="13.8" hidden="false" customHeight="false" outlineLevel="0" collapsed="false">
      <c r="A5400" s="106" t="s">
        <v>8013</v>
      </c>
      <c r="B5400" s="106" t="s">
        <v>7981</v>
      </c>
    </row>
    <row r="5401" customFormat="false" ht="13.8" hidden="false" customHeight="false" outlineLevel="0" collapsed="false">
      <c r="A5401" s="106" t="s">
        <v>8014</v>
      </c>
      <c r="B5401" s="106" t="s">
        <v>7981</v>
      </c>
    </row>
    <row r="5402" customFormat="false" ht="13.8" hidden="false" customHeight="false" outlineLevel="0" collapsed="false">
      <c r="A5402" s="106" t="s">
        <v>8015</v>
      </c>
      <c r="B5402" s="106" t="s">
        <v>7981</v>
      </c>
    </row>
    <row r="5403" customFormat="false" ht="13.8" hidden="false" customHeight="false" outlineLevel="0" collapsed="false">
      <c r="A5403" s="106" t="s">
        <v>8016</v>
      </c>
      <c r="B5403" s="106" t="s">
        <v>7981</v>
      </c>
    </row>
    <row r="5404" customFormat="false" ht="13.8" hidden="false" customHeight="false" outlineLevel="0" collapsed="false">
      <c r="A5404" s="106" t="s">
        <v>8017</v>
      </c>
      <c r="B5404" s="106" t="s">
        <v>7981</v>
      </c>
    </row>
    <row r="5405" customFormat="false" ht="13.8" hidden="false" customHeight="false" outlineLevel="0" collapsed="false">
      <c r="A5405" s="106" t="s">
        <v>8018</v>
      </c>
      <c r="B5405" s="106" t="s">
        <v>7981</v>
      </c>
    </row>
    <row r="5406" customFormat="false" ht="13.8" hidden="false" customHeight="false" outlineLevel="0" collapsed="false">
      <c r="A5406" s="106" t="s">
        <v>8019</v>
      </c>
      <c r="B5406" s="106" t="s">
        <v>7981</v>
      </c>
    </row>
    <row r="5407" customFormat="false" ht="13.8" hidden="false" customHeight="false" outlineLevel="0" collapsed="false">
      <c r="A5407" s="106" t="s">
        <v>8020</v>
      </c>
      <c r="B5407" s="106" t="s">
        <v>7981</v>
      </c>
    </row>
    <row r="5408" customFormat="false" ht="13.8" hidden="false" customHeight="false" outlineLevel="0" collapsed="false">
      <c r="A5408" s="106" t="s">
        <v>8021</v>
      </c>
      <c r="B5408" s="106" t="s">
        <v>7981</v>
      </c>
    </row>
    <row r="5409" customFormat="false" ht="13.8" hidden="false" customHeight="false" outlineLevel="0" collapsed="false">
      <c r="A5409" s="106" t="s">
        <v>8022</v>
      </c>
      <c r="B5409" s="106" t="s">
        <v>7981</v>
      </c>
    </row>
    <row r="5410" customFormat="false" ht="13.8" hidden="false" customHeight="false" outlineLevel="0" collapsed="false">
      <c r="A5410" s="106" t="s">
        <v>8023</v>
      </c>
      <c r="B5410" s="106" t="s">
        <v>7981</v>
      </c>
    </row>
    <row r="5411" customFormat="false" ht="13.8" hidden="false" customHeight="false" outlineLevel="0" collapsed="false">
      <c r="A5411" s="106" t="s">
        <v>8024</v>
      </c>
      <c r="B5411" s="106" t="s">
        <v>7981</v>
      </c>
    </row>
    <row r="5412" customFormat="false" ht="13.8" hidden="false" customHeight="false" outlineLevel="0" collapsed="false">
      <c r="A5412" s="106" t="s">
        <v>8025</v>
      </c>
      <c r="B5412" s="106" t="s">
        <v>7981</v>
      </c>
    </row>
    <row r="5413" customFormat="false" ht="13.8" hidden="false" customHeight="false" outlineLevel="0" collapsed="false">
      <c r="A5413" s="106" t="s">
        <v>8026</v>
      </c>
      <c r="B5413" s="106" t="s">
        <v>7981</v>
      </c>
    </row>
    <row r="5414" customFormat="false" ht="13.8" hidden="false" customHeight="false" outlineLevel="0" collapsed="false">
      <c r="A5414" s="106" t="s">
        <v>8027</v>
      </c>
      <c r="B5414" s="106" t="s">
        <v>7981</v>
      </c>
    </row>
    <row r="5415" customFormat="false" ht="13.8" hidden="false" customHeight="false" outlineLevel="0" collapsed="false">
      <c r="A5415" s="106" t="s">
        <v>8028</v>
      </c>
      <c r="B5415" s="106" t="s">
        <v>7981</v>
      </c>
    </row>
    <row r="5416" customFormat="false" ht="13.8" hidden="false" customHeight="false" outlineLevel="0" collapsed="false">
      <c r="A5416" s="106" t="s">
        <v>8029</v>
      </c>
      <c r="B5416" s="106" t="s">
        <v>7981</v>
      </c>
    </row>
    <row r="5417" customFormat="false" ht="13.8" hidden="false" customHeight="false" outlineLevel="0" collapsed="false">
      <c r="A5417" s="106" t="s">
        <v>8030</v>
      </c>
      <c r="B5417" s="106" t="s">
        <v>7981</v>
      </c>
    </row>
    <row r="5418" customFormat="false" ht="13.8" hidden="false" customHeight="false" outlineLevel="0" collapsed="false">
      <c r="A5418" s="106" t="s">
        <v>8031</v>
      </c>
      <c r="B5418" s="106" t="s">
        <v>7981</v>
      </c>
    </row>
    <row r="5419" customFormat="false" ht="13.8" hidden="false" customHeight="false" outlineLevel="0" collapsed="false">
      <c r="A5419" s="106" t="s">
        <v>8032</v>
      </c>
      <c r="B5419" s="106" t="s">
        <v>7981</v>
      </c>
    </row>
    <row r="5420" customFormat="false" ht="13.8" hidden="false" customHeight="false" outlineLevel="0" collapsed="false">
      <c r="A5420" s="106" t="s">
        <v>8033</v>
      </c>
      <c r="B5420" s="106" t="s">
        <v>7981</v>
      </c>
    </row>
    <row r="5421" customFormat="false" ht="13.8" hidden="false" customHeight="false" outlineLevel="0" collapsed="false">
      <c r="A5421" s="106" t="s">
        <v>8034</v>
      </c>
      <c r="B5421" s="106" t="s">
        <v>7981</v>
      </c>
    </row>
    <row r="5422" customFormat="false" ht="13.8" hidden="false" customHeight="false" outlineLevel="0" collapsed="false">
      <c r="A5422" s="106" t="s">
        <v>8035</v>
      </c>
      <c r="B5422" s="106" t="s">
        <v>7981</v>
      </c>
    </row>
    <row r="5423" customFormat="false" ht="13.8" hidden="false" customHeight="false" outlineLevel="0" collapsed="false">
      <c r="A5423" s="106" t="s">
        <v>8036</v>
      </c>
      <c r="B5423" s="106" t="s">
        <v>7981</v>
      </c>
    </row>
    <row r="5424" customFormat="false" ht="13.8" hidden="false" customHeight="false" outlineLevel="0" collapsed="false">
      <c r="A5424" s="106" t="s">
        <v>8037</v>
      </c>
      <c r="B5424" s="106" t="s">
        <v>7981</v>
      </c>
    </row>
    <row r="5425" customFormat="false" ht="13.8" hidden="false" customHeight="false" outlineLevel="0" collapsed="false">
      <c r="A5425" s="106" t="s">
        <v>8038</v>
      </c>
      <c r="B5425" s="106" t="s">
        <v>7981</v>
      </c>
    </row>
    <row r="5426" customFormat="false" ht="13.8" hidden="false" customHeight="false" outlineLevel="0" collapsed="false">
      <c r="A5426" s="106" t="s">
        <v>8039</v>
      </c>
      <c r="B5426" s="106" t="s">
        <v>7981</v>
      </c>
    </row>
    <row r="5427" customFormat="false" ht="13.8" hidden="false" customHeight="false" outlineLevel="0" collapsed="false">
      <c r="A5427" s="106" t="s">
        <v>8040</v>
      </c>
      <c r="B5427" s="106" t="s">
        <v>7981</v>
      </c>
    </row>
    <row r="5428" customFormat="false" ht="13.8" hidden="false" customHeight="false" outlineLevel="0" collapsed="false">
      <c r="A5428" s="106" t="s">
        <v>8041</v>
      </c>
      <c r="B5428" s="106" t="s">
        <v>7981</v>
      </c>
    </row>
    <row r="5429" customFormat="false" ht="13.8" hidden="false" customHeight="false" outlineLevel="0" collapsed="false">
      <c r="A5429" s="106" t="s">
        <v>8042</v>
      </c>
      <c r="B5429" s="106" t="s">
        <v>7981</v>
      </c>
    </row>
    <row r="5430" customFormat="false" ht="13.8" hidden="false" customHeight="false" outlineLevel="0" collapsed="false">
      <c r="A5430" s="106" t="s">
        <v>8043</v>
      </c>
      <c r="B5430" s="106" t="s">
        <v>7981</v>
      </c>
    </row>
    <row r="5431" customFormat="false" ht="13.8" hidden="false" customHeight="false" outlineLevel="0" collapsed="false">
      <c r="A5431" s="106" t="s">
        <v>8044</v>
      </c>
      <c r="B5431" s="106" t="s">
        <v>7981</v>
      </c>
    </row>
    <row r="5432" customFormat="false" ht="13.8" hidden="false" customHeight="false" outlineLevel="0" collapsed="false">
      <c r="A5432" s="106" t="s">
        <v>8045</v>
      </c>
      <c r="B5432" s="106" t="s">
        <v>7981</v>
      </c>
    </row>
    <row r="5433" customFormat="false" ht="13.8" hidden="false" customHeight="false" outlineLevel="0" collapsed="false">
      <c r="A5433" s="106" t="s">
        <v>8046</v>
      </c>
      <c r="B5433" s="106" t="s">
        <v>7981</v>
      </c>
    </row>
    <row r="5434" customFormat="false" ht="13.8" hidden="false" customHeight="false" outlineLevel="0" collapsed="false">
      <c r="A5434" s="106" t="s">
        <v>8047</v>
      </c>
      <c r="B5434" s="106" t="s">
        <v>7981</v>
      </c>
    </row>
    <row r="5435" customFormat="false" ht="13.8" hidden="false" customHeight="false" outlineLevel="0" collapsed="false">
      <c r="A5435" s="106" t="s">
        <v>8048</v>
      </c>
      <c r="B5435" s="106" t="s">
        <v>7981</v>
      </c>
    </row>
    <row r="5436" customFormat="false" ht="13.8" hidden="false" customHeight="false" outlineLevel="0" collapsed="false">
      <c r="A5436" s="106" t="s">
        <v>8049</v>
      </c>
      <c r="B5436" s="106" t="s">
        <v>7981</v>
      </c>
    </row>
    <row r="5437" customFormat="false" ht="13.8" hidden="false" customHeight="false" outlineLevel="0" collapsed="false">
      <c r="A5437" s="106" t="s">
        <v>8050</v>
      </c>
      <c r="B5437" s="106" t="s">
        <v>7981</v>
      </c>
    </row>
    <row r="5438" customFormat="false" ht="13.8" hidden="false" customHeight="false" outlineLevel="0" collapsed="false">
      <c r="A5438" s="106" t="s">
        <v>8051</v>
      </c>
      <c r="B5438" s="106" t="s">
        <v>7981</v>
      </c>
    </row>
    <row r="5439" customFormat="false" ht="13.8" hidden="false" customHeight="false" outlineLevel="0" collapsed="false">
      <c r="A5439" s="106" t="s">
        <v>8052</v>
      </c>
      <c r="B5439" s="106" t="s">
        <v>7981</v>
      </c>
    </row>
    <row r="5440" customFormat="false" ht="13.8" hidden="false" customHeight="false" outlineLevel="0" collapsed="false">
      <c r="A5440" s="106" t="s">
        <v>8053</v>
      </c>
      <c r="B5440" s="106" t="s">
        <v>7981</v>
      </c>
    </row>
    <row r="5441" customFormat="false" ht="13.8" hidden="false" customHeight="false" outlineLevel="0" collapsed="false">
      <c r="A5441" s="106" t="s">
        <v>8054</v>
      </c>
      <c r="B5441" s="106" t="s">
        <v>7981</v>
      </c>
    </row>
    <row r="5442" customFormat="false" ht="13.8" hidden="false" customHeight="false" outlineLevel="0" collapsed="false">
      <c r="A5442" s="106" t="s">
        <v>8055</v>
      </c>
      <c r="B5442" s="106" t="s">
        <v>7981</v>
      </c>
    </row>
    <row r="5443" customFormat="false" ht="13.8" hidden="false" customHeight="false" outlineLevel="0" collapsed="false">
      <c r="A5443" s="106" t="s">
        <v>8056</v>
      </c>
      <c r="B5443" s="106" t="s">
        <v>7981</v>
      </c>
    </row>
    <row r="5444" customFormat="false" ht="13.8" hidden="false" customHeight="false" outlineLevel="0" collapsed="false">
      <c r="A5444" s="106" t="s">
        <v>8057</v>
      </c>
      <c r="B5444" s="106" t="s">
        <v>7981</v>
      </c>
    </row>
    <row r="5445" customFormat="false" ht="13.8" hidden="false" customHeight="false" outlineLevel="0" collapsed="false">
      <c r="A5445" s="106" t="s">
        <v>8058</v>
      </c>
      <c r="B5445" s="106" t="s">
        <v>7981</v>
      </c>
    </row>
    <row r="5446" customFormat="false" ht="13.8" hidden="false" customHeight="false" outlineLevel="0" collapsed="false">
      <c r="A5446" s="106" t="s">
        <v>8059</v>
      </c>
      <c r="B5446" s="106" t="s">
        <v>7981</v>
      </c>
    </row>
    <row r="5447" customFormat="false" ht="13.8" hidden="false" customHeight="false" outlineLevel="0" collapsed="false">
      <c r="A5447" s="106" t="s">
        <v>8060</v>
      </c>
      <c r="B5447" s="106" t="s">
        <v>7981</v>
      </c>
    </row>
    <row r="5448" customFormat="false" ht="13.8" hidden="false" customHeight="false" outlineLevel="0" collapsed="false">
      <c r="A5448" s="106" t="s">
        <v>8061</v>
      </c>
      <c r="B5448" s="106" t="s">
        <v>7981</v>
      </c>
    </row>
    <row r="5449" customFormat="false" ht="13.8" hidden="false" customHeight="false" outlineLevel="0" collapsed="false">
      <c r="A5449" s="106" t="s">
        <v>8062</v>
      </c>
      <c r="B5449" s="106" t="s">
        <v>7981</v>
      </c>
    </row>
    <row r="5450" customFormat="false" ht="13.8" hidden="false" customHeight="false" outlineLevel="0" collapsed="false">
      <c r="A5450" s="106" t="s">
        <v>8063</v>
      </c>
      <c r="B5450" s="106" t="s">
        <v>7981</v>
      </c>
    </row>
    <row r="5451" customFormat="false" ht="13.8" hidden="false" customHeight="false" outlineLevel="0" collapsed="false">
      <c r="A5451" s="106" t="s">
        <v>8064</v>
      </c>
      <c r="B5451" s="106" t="s">
        <v>7981</v>
      </c>
    </row>
    <row r="5452" customFormat="false" ht="13.8" hidden="false" customHeight="false" outlineLevel="0" collapsed="false">
      <c r="A5452" s="106" t="s">
        <v>8065</v>
      </c>
      <c r="B5452" s="106" t="s">
        <v>7981</v>
      </c>
    </row>
    <row r="5453" customFormat="false" ht="13.8" hidden="false" customHeight="false" outlineLevel="0" collapsed="false">
      <c r="A5453" s="106" t="s">
        <v>8066</v>
      </c>
      <c r="B5453" s="106" t="s">
        <v>7981</v>
      </c>
    </row>
    <row r="5454" customFormat="false" ht="13.8" hidden="false" customHeight="false" outlineLevel="0" collapsed="false">
      <c r="A5454" s="106" t="s">
        <v>8067</v>
      </c>
      <c r="B5454" s="106" t="s">
        <v>7981</v>
      </c>
    </row>
    <row r="5455" customFormat="false" ht="13.8" hidden="false" customHeight="false" outlineLevel="0" collapsed="false">
      <c r="A5455" s="106" t="s">
        <v>8068</v>
      </c>
      <c r="B5455" s="106" t="s">
        <v>7981</v>
      </c>
    </row>
    <row r="5456" customFormat="false" ht="13.8" hidden="false" customHeight="false" outlineLevel="0" collapsed="false">
      <c r="A5456" s="106" t="s">
        <v>8069</v>
      </c>
      <c r="B5456" s="106" t="s">
        <v>7981</v>
      </c>
    </row>
    <row r="5457" customFormat="false" ht="13.8" hidden="false" customHeight="false" outlineLevel="0" collapsed="false">
      <c r="A5457" s="106" t="s">
        <v>8070</v>
      </c>
      <c r="B5457" s="106" t="s">
        <v>7981</v>
      </c>
    </row>
    <row r="5458" customFormat="false" ht="13.8" hidden="false" customHeight="false" outlineLevel="0" collapsed="false">
      <c r="A5458" s="106" t="s">
        <v>8071</v>
      </c>
      <c r="B5458" s="106" t="s">
        <v>7981</v>
      </c>
    </row>
    <row r="5459" customFormat="false" ht="13.8" hidden="false" customHeight="false" outlineLevel="0" collapsed="false">
      <c r="A5459" s="106" t="s">
        <v>8072</v>
      </c>
      <c r="B5459" s="106" t="s">
        <v>7981</v>
      </c>
    </row>
    <row r="5460" customFormat="false" ht="13.8" hidden="false" customHeight="false" outlineLevel="0" collapsed="false">
      <c r="A5460" s="106" t="s">
        <v>8073</v>
      </c>
      <c r="B5460" s="106" t="s">
        <v>7981</v>
      </c>
    </row>
    <row r="5461" customFormat="false" ht="13.8" hidden="false" customHeight="false" outlineLevel="0" collapsed="false">
      <c r="A5461" s="106" t="s">
        <v>8074</v>
      </c>
      <c r="B5461" s="106" t="s">
        <v>7981</v>
      </c>
    </row>
    <row r="5462" customFormat="false" ht="13.8" hidden="false" customHeight="false" outlineLevel="0" collapsed="false">
      <c r="A5462" s="106" t="s">
        <v>8075</v>
      </c>
      <c r="B5462" s="106" t="s">
        <v>7981</v>
      </c>
    </row>
    <row r="5463" customFormat="false" ht="13.8" hidden="false" customHeight="false" outlineLevel="0" collapsed="false">
      <c r="A5463" s="106" t="s">
        <v>8076</v>
      </c>
      <c r="B5463" s="106" t="s">
        <v>7981</v>
      </c>
    </row>
    <row r="5464" customFormat="false" ht="13.8" hidden="false" customHeight="false" outlineLevel="0" collapsed="false">
      <c r="A5464" s="106" t="s">
        <v>8077</v>
      </c>
      <c r="B5464" s="106" t="s">
        <v>7981</v>
      </c>
    </row>
    <row r="5465" customFormat="false" ht="13.8" hidden="false" customHeight="false" outlineLevel="0" collapsed="false">
      <c r="A5465" s="106" t="s">
        <v>8078</v>
      </c>
      <c r="B5465" s="106" t="s">
        <v>7981</v>
      </c>
    </row>
    <row r="5466" customFormat="false" ht="13.8" hidden="false" customHeight="false" outlineLevel="0" collapsed="false">
      <c r="A5466" s="106" t="s">
        <v>8079</v>
      </c>
      <c r="B5466" s="106" t="s">
        <v>7981</v>
      </c>
    </row>
    <row r="5467" customFormat="false" ht="13.8" hidden="false" customHeight="false" outlineLevel="0" collapsed="false">
      <c r="A5467" s="106" t="s">
        <v>8080</v>
      </c>
      <c r="B5467" s="106" t="s">
        <v>7981</v>
      </c>
    </row>
    <row r="5468" customFormat="false" ht="13.8" hidden="false" customHeight="false" outlineLevel="0" collapsed="false">
      <c r="A5468" s="106" t="s">
        <v>8081</v>
      </c>
      <c r="B5468" s="106" t="s">
        <v>7981</v>
      </c>
    </row>
    <row r="5469" customFormat="false" ht="13.8" hidden="false" customHeight="false" outlineLevel="0" collapsed="false">
      <c r="A5469" s="106" t="s">
        <v>8082</v>
      </c>
      <c r="B5469" s="106" t="s">
        <v>7981</v>
      </c>
    </row>
    <row r="5470" customFormat="false" ht="13.8" hidden="false" customHeight="false" outlineLevel="0" collapsed="false">
      <c r="A5470" s="106" t="s">
        <v>8083</v>
      </c>
      <c r="B5470" s="106" t="s">
        <v>7981</v>
      </c>
    </row>
    <row r="5471" customFormat="false" ht="13.8" hidden="false" customHeight="false" outlineLevel="0" collapsed="false">
      <c r="A5471" s="106" t="s">
        <v>8084</v>
      </c>
      <c r="B5471" s="106" t="s">
        <v>7981</v>
      </c>
    </row>
    <row r="5472" customFormat="false" ht="13.8" hidden="false" customHeight="false" outlineLevel="0" collapsed="false">
      <c r="A5472" s="106" t="s">
        <v>8085</v>
      </c>
      <c r="B5472" s="106" t="s">
        <v>7981</v>
      </c>
    </row>
    <row r="5473" customFormat="false" ht="13.8" hidden="false" customHeight="false" outlineLevel="0" collapsed="false">
      <c r="A5473" s="106" t="s">
        <v>8086</v>
      </c>
      <c r="B5473" s="106" t="s">
        <v>7981</v>
      </c>
    </row>
    <row r="5474" customFormat="false" ht="13.8" hidden="false" customHeight="false" outlineLevel="0" collapsed="false">
      <c r="A5474" s="106" t="s">
        <v>8087</v>
      </c>
      <c r="B5474" s="106" t="s">
        <v>7981</v>
      </c>
    </row>
    <row r="5475" customFormat="false" ht="13.8" hidden="false" customHeight="false" outlineLevel="0" collapsed="false">
      <c r="A5475" s="106" t="s">
        <v>8088</v>
      </c>
      <c r="B5475" s="106" t="s">
        <v>7981</v>
      </c>
    </row>
    <row r="5476" customFormat="false" ht="13.8" hidden="false" customHeight="false" outlineLevel="0" collapsed="false">
      <c r="A5476" s="106" t="s">
        <v>8089</v>
      </c>
      <c r="B5476" s="106" t="s">
        <v>7981</v>
      </c>
    </row>
    <row r="5477" customFormat="false" ht="13.8" hidden="false" customHeight="false" outlineLevel="0" collapsed="false">
      <c r="A5477" s="106" t="s">
        <v>8090</v>
      </c>
      <c r="B5477" s="106" t="s">
        <v>7981</v>
      </c>
    </row>
    <row r="5478" customFormat="false" ht="13.8" hidden="false" customHeight="false" outlineLevel="0" collapsed="false">
      <c r="A5478" s="106" t="s">
        <v>8091</v>
      </c>
      <c r="B5478" s="106" t="s">
        <v>7981</v>
      </c>
    </row>
    <row r="5479" customFormat="false" ht="13.8" hidden="false" customHeight="false" outlineLevel="0" collapsed="false">
      <c r="A5479" s="106" t="s">
        <v>8092</v>
      </c>
      <c r="B5479" s="106" t="s">
        <v>7981</v>
      </c>
    </row>
    <row r="5480" customFormat="false" ht="13.8" hidden="false" customHeight="false" outlineLevel="0" collapsed="false">
      <c r="A5480" s="106" t="s">
        <v>8093</v>
      </c>
      <c r="B5480" s="106" t="s">
        <v>7981</v>
      </c>
    </row>
    <row r="5481" customFormat="false" ht="13.8" hidden="false" customHeight="false" outlineLevel="0" collapsed="false">
      <c r="A5481" s="106" t="s">
        <v>8094</v>
      </c>
      <c r="B5481" s="106" t="s">
        <v>7981</v>
      </c>
    </row>
    <row r="5482" customFormat="false" ht="13.8" hidden="false" customHeight="false" outlineLevel="0" collapsed="false">
      <c r="A5482" s="106" t="s">
        <v>8095</v>
      </c>
      <c r="B5482" s="106" t="s">
        <v>7981</v>
      </c>
    </row>
    <row r="5483" customFormat="false" ht="13.8" hidden="false" customHeight="false" outlineLevel="0" collapsed="false">
      <c r="A5483" s="106" t="s">
        <v>8096</v>
      </c>
      <c r="B5483" s="106" t="s">
        <v>7981</v>
      </c>
    </row>
    <row r="5484" customFormat="false" ht="13.8" hidden="false" customHeight="false" outlineLevel="0" collapsed="false">
      <c r="A5484" s="106" t="s">
        <v>8097</v>
      </c>
      <c r="B5484" s="106" t="s">
        <v>7981</v>
      </c>
    </row>
    <row r="5485" customFormat="false" ht="13.8" hidden="false" customHeight="false" outlineLevel="0" collapsed="false">
      <c r="A5485" s="106" t="s">
        <v>8098</v>
      </c>
      <c r="B5485" s="106" t="s">
        <v>7981</v>
      </c>
    </row>
    <row r="5486" customFormat="false" ht="13.8" hidden="false" customHeight="false" outlineLevel="0" collapsed="false">
      <c r="A5486" s="106" t="s">
        <v>8099</v>
      </c>
      <c r="B5486" s="106" t="s">
        <v>7981</v>
      </c>
    </row>
    <row r="5487" customFormat="false" ht="13.8" hidden="false" customHeight="false" outlineLevel="0" collapsed="false">
      <c r="A5487" s="106" t="s">
        <v>8100</v>
      </c>
      <c r="B5487" s="106" t="s">
        <v>7981</v>
      </c>
    </row>
    <row r="5488" customFormat="false" ht="13.8" hidden="false" customHeight="false" outlineLevel="0" collapsed="false">
      <c r="A5488" s="106" t="s">
        <v>8101</v>
      </c>
      <c r="B5488" s="106" t="s">
        <v>7981</v>
      </c>
    </row>
    <row r="5489" customFormat="false" ht="13.8" hidden="false" customHeight="false" outlineLevel="0" collapsed="false">
      <c r="A5489" s="106" t="s">
        <v>8102</v>
      </c>
      <c r="B5489" s="106" t="s">
        <v>7981</v>
      </c>
    </row>
    <row r="5490" customFormat="false" ht="13.8" hidden="false" customHeight="false" outlineLevel="0" collapsed="false">
      <c r="A5490" s="106" t="s">
        <v>8103</v>
      </c>
      <c r="B5490" s="106" t="s">
        <v>7981</v>
      </c>
    </row>
    <row r="5491" customFormat="false" ht="13.8" hidden="false" customHeight="false" outlineLevel="0" collapsed="false">
      <c r="A5491" s="106" t="s">
        <v>8104</v>
      </c>
      <c r="B5491" s="106" t="s">
        <v>7981</v>
      </c>
    </row>
    <row r="5492" customFormat="false" ht="13.8" hidden="false" customHeight="false" outlineLevel="0" collapsed="false">
      <c r="A5492" s="106" t="s">
        <v>8105</v>
      </c>
      <c r="B5492" s="106" t="s">
        <v>7981</v>
      </c>
    </row>
    <row r="5493" customFormat="false" ht="13.8" hidden="false" customHeight="false" outlineLevel="0" collapsed="false">
      <c r="A5493" s="106" t="s">
        <v>8106</v>
      </c>
      <c r="B5493" s="106" t="s">
        <v>7981</v>
      </c>
    </row>
    <row r="5494" customFormat="false" ht="13.8" hidden="false" customHeight="false" outlineLevel="0" collapsed="false">
      <c r="A5494" s="106" t="s">
        <v>8107</v>
      </c>
      <c r="B5494" s="106" t="s">
        <v>7981</v>
      </c>
    </row>
    <row r="5495" customFormat="false" ht="13.8" hidden="false" customHeight="false" outlineLevel="0" collapsed="false">
      <c r="A5495" s="106" t="s">
        <v>8108</v>
      </c>
      <c r="B5495" s="106" t="s">
        <v>7981</v>
      </c>
    </row>
    <row r="5496" customFormat="false" ht="13.8" hidden="false" customHeight="false" outlineLevel="0" collapsed="false">
      <c r="A5496" s="106" t="s">
        <v>8109</v>
      </c>
      <c r="B5496" s="106" t="s">
        <v>7981</v>
      </c>
    </row>
    <row r="5497" customFormat="false" ht="13.8" hidden="false" customHeight="false" outlineLevel="0" collapsed="false">
      <c r="A5497" s="106" t="s">
        <v>8110</v>
      </c>
      <c r="B5497" s="106" t="s">
        <v>7981</v>
      </c>
    </row>
    <row r="5498" customFormat="false" ht="13.8" hidden="false" customHeight="false" outlineLevel="0" collapsed="false">
      <c r="A5498" s="106" t="s">
        <v>8111</v>
      </c>
      <c r="B5498" s="106" t="s">
        <v>7981</v>
      </c>
    </row>
    <row r="5499" customFormat="false" ht="13.8" hidden="false" customHeight="false" outlineLevel="0" collapsed="false">
      <c r="A5499" s="106" t="s">
        <v>8112</v>
      </c>
      <c r="B5499" s="106" t="s">
        <v>7981</v>
      </c>
    </row>
    <row r="5500" customFormat="false" ht="13.8" hidden="false" customHeight="false" outlineLevel="0" collapsed="false">
      <c r="A5500" s="106" t="s">
        <v>8113</v>
      </c>
      <c r="B5500" s="106" t="s">
        <v>7981</v>
      </c>
    </row>
    <row r="5501" customFormat="false" ht="13.8" hidden="false" customHeight="false" outlineLevel="0" collapsed="false">
      <c r="A5501" s="106" t="s">
        <v>8114</v>
      </c>
      <c r="B5501" s="106" t="s">
        <v>7981</v>
      </c>
    </row>
    <row r="5502" customFormat="false" ht="13.8" hidden="false" customHeight="false" outlineLevel="0" collapsed="false">
      <c r="A5502" s="106" t="s">
        <v>8115</v>
      </c>
      <c r="B5502" s="106" t="s">
        <v>7981</v>
      </c>
    </row>
    <row r="5503" customFormat="false" ht="13.8" hidden="false" customHeight="false" outlineLevel="0" collapsed="false">
      <c r="A5503" s="106" t="s">
        <v>8116</v>
      </c>
      <c r="B5503" s="106" t="s">
        <v>7981</v>
      </c>
    </row>
    <row r="5504" customFormat="false" ht="13.8" hidden="false" customHeight="false" outlineLevel="0" collapsed="false">
      <c r="A5504" s="106" t="s">
        <v>8117</v>
      </c>
      <c r="B5504" s="106" t="s">
        <v>7981</v>
      </c>
    </row>
    <row r="5505" customFormat="false" ht="13.8" hidden="false" customHeight="false" outlineLevel="0" collapsed="false">
      <c r="A5505" s="106" t="s">
        <v>8118</v>
      </c>
      <c r="B5505" s="106" t="s">
        <v>7981</v>
      </c>
    </row>
    <row r="5506" customFormat="false" ht="13.8" hidden="false" customHeight="false" outlineLevel="0" collapsed="false">
      <c r="A5506" s="106" t="s">
        <v>8119</v>
      </c>
      <c r="B5506" s="106" t="s">
        <v>7981</v>
      </c>
    </row>
    <row r="5507" customFormat="false" ht="13.8" hidden="false" customHeight="false" outlineLevel="0" collapsed="false">
      <c r="A5507" s="106" t="s">
        <v>8120</v>
      </c>
      <c r="B5507" s="106" t="s">
        <v>7981</v>
      </c>
    </row>
    <row r="5508" customFormat="false" ht="13.8" hidden="false" customHeight="false" outlineLevel="0" collapsed="false">
      <c r="A5508" s="106" t="s">
        <v>8121</v>
      </c>
      <c r="B5508" s="106" t="s">
        <v>7981</v>
      </c>
    </row>
    <row r="5509" customFormat="false" ht="13.8" hidden="false" customHeight="false" outlineLevel="0" collapsed="false">
      <c r="A5509" s="106" t="s">
        <v>8122</v>
      </c>
      <c r="B5509" s="106" t="s">
        <v>7981</v>
      </c>
    </row>
    <row r="5510" customFormat="false" ht="13.8" hidden="false" customHeight="false" outlineLevel="0" collapsed="false">
      <c r="A5510" s="106" t="s">
        <v>8123</v>
      </c>
      <c r="B5510" s="106" t="s">
        <v>7981</v>
      </c>
    </row>
    <row r="5511" customFormat="false" ht="13.8" hidden="false" customHeight="false" outlineLevel="0" collapsed="false">
      <c r="A5511" s="106" t="s">
        <v>8124</v>
      </c>
      <c r="B5511" s="106" t="s">
        <v>7981</v>
      </c>
    </row>
    <row r="5512" customFormat="false" ht="13.8" hidden="false" customHeight="false" outlineLevel="0" collapsed="false">
      <c r="A5512" s="106" t="s">
        <v>8125</v>
      </c>
      <c r="B5512" s="106" t="s">
        <v>7981</v>
      </c>
    </row>
    <row r="5513" customFormat="false" ht="13.8" hidden="false" customHeight="false" outlineLevel="0" collapsed="false">
      <c r="A5513" s="106" t="s">
        <v>8126</v>
      </c>
      <c r="B5513" s="106" t="s">
        <v>7981</v>
      </c>
    </row>
    <row r="5514" customFormat="false" ht="13.8" hidden="false" customHeight="false" outlineLevel="0" collapsed="false">
      <c r="A5514" s="106" t="s">
        <v>8127</v>
      </c>
      <c r="B5514" s="106" t="s">
        <v>7981</v>
      </c>
    </row>
    <row r="5515" customFormat="false" ht="13.8" hidden="false" customHeight="false" outlineLevel="0" collapsed="false">
      <c r="A5515" s="106" t="s">
        <v>8128</v>
      </c>
      <c r="B5515" s="106" t="s">
        <v>7981</v>
      </c>
    </row>
    <row r="5516" customFormat="false" ht="13.8" hidden="false" customHeight="false" outlineLevel="0" collapsed="false">
      <c r="A5516" s="106" t="s">
        <v>8129</v>
      </c>
      <c r="B5516" s="106" t="s">
        <v>7981</v>
      </c>
    </row>
    <row r="5517" customFormat="false" ht="13.8" hidden="false" customHeight="false" outlineLevel="0" collapsed="false">
      <c r="A5517" s="106" t="s">
        <v>8130</v>
      </c>
      <c r="B5517" s="106" t="s">
        <v>7981</v>
      </c>
    </row>
    <row r="5518" customFormat="false" ht="13.8" hidden="false" customHeight="false" outlineLevel="0" collapsed="false">
      <c r="A5518" s="106" t="s">
        <v>8131</v>
      </c>
      <c r="B5518" s="106" t="s">
        <v>8132</v>
      </c>
    </row>
    <row r="5519" customFormat="false" ht="13.8" hidden="false" customHeight="false" outlineLevel="0" collapsed="false">
      <c r="A5519" s="106" t="s">
        <v>8133</v>
      </c>
      <c r="B5519" s="106" t="s">
        <v>8134</v>
      </c>
    </row>
    <row r="5520" customFormat="false" ht="13.8" hidden="false" customHeight="false" outlineLevel="0" collapsed="false">
      <c r="A5520" s="106" t="s">
        <v>8135</v>
      </c>
      <c r="B5520" s="106" t="s">
        <v>8134</v>
      </c>
    </row>
    <row r="5521" customFormat="false" ht="13.8" hidden="false" customHeight="false" outlineLevel="0" collapsed="false">
      <c r="A5521" s="106" t="s">
        <v>8136</v>
      </c>
      <c r="B5521" s="106" t="s">
        <v>8137</v>
      </c>
    </row>
    <row r="5522" customFormat="false" ht="13.8" hidden="false" customHeight="false" outlineLevel="0" collapsed="false">
      <c r="A5522" s="106" t="s">
        <v>8138</v>
      </c>
      <c r="B5522" s="106" t="s">
        <v>8137</v>
      </c>
    </row>
    <row r="5523" customFormat="false" ht="13.8" hidden="false" customHeight="false" outlineLevel="0" collapsed="false">
      <c r="A5523" s="106" t="s">
        <v>8139</v>
      </c>
      <c r="B5523" s="106" t="s">
        <v>8137</v>
      </c>
    </row>
    <row r="5524" customFormat="false" ht="13.8" hidden="false" customHeight="false" outlineLevel="0" collapsed="false">
      <c r="A5524" s="106" t="s">
        <v>8140</v>
      </c>
      <c r="B5524" s="106" t="s">
        <v>8137</v>
      </c>
    </row>
    <row r="5525" customFormat="false" ht="13.8" hidden="false" customHeight="false" outlineLevel="0" collapsed="false">
      <c r="A5525" s="106" t="s">
        <v>8141</v>
      </c>
      <c r="B5525" s="106" t="s">
        <v>8137</v>
      </c>
    </row>
    <row r="5526" customFormat="false" ht="13.8" hidden="false" customHeight="false" outlineLevel="0" collapsed="false">
      <c r="A5526" s="106" t="s">
        <v>8142</v>
      </c>
      <c r="B5526" s="106" t="s">
        <v>8137</v>
      </c>
    </row>
    <row r="5527" customFormat="false" ht="13.8" hidden="false" customHeight="false" outlineLevel="0" collapsed="false">
      <c r="A5527" s="106" t="s">
        <v>8143</v>
      </c>
      <c r="B5527" s="106" t="s">
        <v>8137</v>
      </c>
    </row>
    <row r="5528" customFormat="false" ht="13.8" hidden="false" customHeight="false" outlineLevel="0" collapsed="false">
      <c r="A5528" s="106" t="s">
        <v>8144</v>
      </c>
      <c r="B5528" s="106" t="s">
        <v>8137</v>
      </c>
    </row>
    <row r="5529" customFormat="false" ht="13.8" hidden="false" customHeight="false" outlineLevel="0" collapsed="false">
      <c r="A5529" s="106" t="s">
        <v>8145</v>
      </c>
      <c r="B5529" s="106" t="s">
        <v>8137</v>
      </c>
    </row>
    <row r="5530" customFormat="false" ht="13.8" hidden="false" customHeight="false" outlineLevel="0" collapsed="false">
      <c r="A5530" s="106" t="s">
        <v>8146</v>
      </c>
      <c r="B5530" s="106" t="s">
        <v>8137</v>
      </c>
    </row>
    <row r="5531" customFormat="false" ht="13.8" hidden="false" customHeight="false" outlineLevel="0" collapsed="false">
      <c r="A5531" s="106" t="s">
        <v>8147</v>
      </c>
      <c r="B5531" s="106" t="s">
        <v>8137</v>
      </c>
    </row>
    <row r="5532" customFormat="false" ht="13.8" hidden="false" customHeight="false" outlineLevel="0" collapsed="false">
      <c r="A5532" s="106" t="s">
        <v>8148</v>
      </c>
      <c r="B5532" s="106" t="s">
        <v>8137</v>
      </c>
    </row>
    <row r="5533" customFormat="false" ht="13.8" hidden="false" customHeight="false" outlineLevel="0" collapsed="false">
      <c r="A5533" s="106" t="s">
        <v>8149</v>
      </c>
      <c r="B5533" s="106" t="s">
        <v>8137</v>
      </c>
    </row>
    <row r="5534" customFormat="false" ht="13.8" hidden="false" customHeight="false" outlineLevel="0" collapsed="false">
      <c r="A5534" s="106" t="s">
        <v>8150</v>
      </c>
      <c r="B5534" s="106" t="s">
        <v>8137</v>
      </c>
    </row>
    <row r="5535" customFormat="false" ht="13.8" hidden="false" customHeight="false" outlineLevel="0" collapsed="false">
      <c r="A5535" s="106" t="s">
        <v>8151</v>
      </c>
      <c r="B5535" s="106" t="s">
        <v>8137</v>
      </c>
    </row>
    <row r="5536" customFormat="false" ht="13.8" hidden="false" customHeight="false" outlineLevel="0" collapsed="false">
      <c r="A5536" s="106" t="s">
        <v>8152</v>
      </c>
      <c r="B5536" s="106" t="s">
        <v>8137</v>
      </c>
    </row>
    <row r="5537" customFormat="false" ht="13.8" hidden="false" customHeight="false" outlineLevel="0" collapsed="false">
      <c r="A5537" s="106" t="s">
        <v>8153</v>
      </c>
      <c r="B5537" s="106" t="s">
        <v>8137</v>
      </c>
    </row>
    <row r="5538" customFormat="false" ht="13.8" hidden="false" customHeight="false" outlineLevel="0" collapsed="false">
      <c r="A5538" s="106" t="s">
        <v>8154</v>
      </c>
      <c r="B5538" s="106" t="s">
        <v>8137</v>
      </c>
    </row>
    <row r="5539" customFormat="false" ht="13.8" hidden="false" customHeight="false" outlineLevel="0" collapsed="false">
      <c r="A5539" s="106" t="s">
        <v>8155</v>
      </c>
      <c r="B5539" s="106" t="s">
        <v>8137</v>
      </c>
    </row>
    <row r="5540" customFormat="false" ht="13.8" hidden="false" customHeight="false" outlineLevel="0" collapsed="false">
      <c r="A5540" s="106" t="s">
        <v>8156</v>
      </c>
      <c r="B5540" s="106" t="s">
        <v>8137</v>
      </c>
    </row>
    <row r="5541" customFormat="false" ht="13.8" hidden="false" customHeight="false" outlineLevel="0" collapsed="false">
      <c r="A5541" s="106" t="s">
        <v>8157</v>
      </c>
      <c r="B5541" s="106" t="s">
        <v>8137</v>
      </c>
    </row>
    <row r="5542" customFormat="false" ht="13.8" hidden="false" customHeight="false" outlineLevel="0" collapsed="false">
      <c r="A5542" s="106" t="s">
        <v>8158</v>
      </c>
      <c r="B5542" s="106" t="s">
        <v>8137</v>
      </c>
    </row>
    <row r="5543" customFormat="false" ht="13.8" hidden="false" customHeight="false" outlineLevel="0" collapsed="false">
      <c r="A5543" s="106" t="s">
        <v>8159</v>
      </c>
      <c r="B5543" s="106" t="s">
        <v>8137</v>
      </c>
    </row>
    <row r="5544" customFormat="false" ht="13.8" hidden="false" customHeight="false" outlineLevel="0" collapsed="false">
      <c r="A5544" s="106" t="s">
        <v>8160</v>
      </c>
      <c r="B5544" s="106" t="s">
        <v>8137</v>
      </c>
    </row>
    <row r="5545" customFormat="false" ht="13.8" hidden="false" customHeight="false" outlineLevel="0" collapsed="false">
      <c r="A5545" s="106" t="s">
        <v>8161</v>
      </c>
      <c r="B5545" s="106" t="s">
        <v>8137</v>
      </c>
    </row>
    <row r="5546" customFormat="false" ht="13.8" hidden="false" customHeight="false" outlineLevel="0" collapsed="false">
      <c r="A5546" s="106" t="s">
        <v>8162</v>
      </c>
      <c r="B5546" s="106" t="s">
        <v>8137</v>
      </c>
    </row>
    <row r="5547" customFormat="false" ht="13.8" hidden="false" customHeight="false" outlineLevel="0" collapsed="false">
      <c r="A5547" s="106" t="s">
        <v>8163</v>
      </c>
      <c r="B5547" s="106" t="s">
        <v>8137</v>
      </c>
    </row>
    <row r="5548" customFormat="false" ht="13.8" hidden="false" customHeight="false" outlineLevel="0" collapsed="false">
      <c r="A5548" s="106" t="s">
        <v>8164</v>
      </c>
      <c r="B5548" s="106" t="s">
        <v>8137</v>
      </c>
    </row>
    <row r="5549" customFormat="false" ht="13.8" hidden="false" customHeight="false" outlineLevel="0" collapsed="false">
      <c r="A5549" s="106" t="s">
        <v>8165</v>
      </c>
      <c r="B5549" s="106" t="s">
        <v>8137</v>
      </c>
    </row>
    <row r="5550" customFormat="false" ht="13.8" hidden="false" customHeight="false" outlineLevel="0" collapsed="false">
      <c r="A5550" s="106" t="s">
        <v>8166</v>
      </c>
      <c r="B5550" s="106" t="s">
        <v>8137</v>
      </c>
    </row>
    <row r="5551" customFormat="false" ht="13.8" hidden="false" customHeight="false" outlineLevel="0" collapsed="false">
      <c r="A5551" s="106" t="s">
        <v>8167</v>
      </c>
      <c r="B5551" s="106" t="s">
        <v>8137</v>
      </c>
    </row>
    <row r="5552" customFormat="false" ht="13.8" hidden="false" customHeight="false" outlineLevel="0" collapsed="false">
      <c r="A5552" s="106" t="s">
        <v>8168</v>
      </c>
      <c r="B5552" s="106" t="s">
        <v>8137</v>
      </c>
    </row>
    <row r="5553" customFormat="false" ht="13.8" hidden="false" customHeight="false" outlineLevel="0" collapsed="false">
      <c r="A5553" s="106" t="s">
        <v>8169</v>
      </c>
      <c r="B5553" s="106" t="s">
        <v>8137</v>
      </c>
    </row>
    <row r="5554" customFormat="false" ht="13.8" hidden="false" customHeight="false" outlineLevel="0" collapsed="false">
      <c r="A5554" s="106" t="s">
        <v>8170</v>
      </c>
      <c r="B5554" s="106" t="s">
        <v>8137</v>
      </c>
    </row>
    <row r="5555" customFormat="false" ht="13.8" hidden="false" customHeight="false" outlineLevel="0" collapsed="false">
      <c r="A5555" s="106" t="s">
        <v>8171</v>
      </c>
      <c r="B5555" s="106" t="s">
        <v>8137</v>
      </c>
    </row>
    <row r="5556" customFormat="false" ht="13.8" hidden="false" customHeight="false" outlineLevel="0" collapsed="false">
      <c r="A5556" s="106" t="s">
        <v>8172</v>
      </c>
      <c r="B5556" s="106" t="s">
        <v>8137</v>
      </c>
    </row>
    <row r="5557" customFormat="false" ht="13.8" hidden="false" customHeight="false" outlineLevel="0" collapsed="false">
      <c r="A5557" s="106" t="s">
        <v>8173</v>
      </c>
      <c r="B5557" s="106" t="s">
        <v>8137</v>
      </c>
    </row>
    <row r="5558" customFormat="false" ht="13.8" hidden="false" customHeight="false" outlineLevel="0" collapsed="false">
      <c r="A5558" s="106" t="s">
        <v>8174</v>
      </c>
      <c r="B5558" s="106" t="s">
        <v>8137</v>
      </c>
    </row>
    <row r="5559" customFormat="false" ht="13.8" hidden="false" customHeight="false" outlineLevel="0" collapsed="false">
      <c r="A5559" s="106" t="s">
        <v>8175</v>
      </c>
      <c r="B5559" s="106" t="s">
        <v>8137</v>
      </c>
    </row>
    <row r="5560" customFormat="false" ht="13.8" hidden="false" customHeight="false" outlineLevel="0" collapsed="false">
      <c r="A5560" s="106" t="s">
        <v>8176</v>
      </c>
      <c r="B5560" s="106" t="s">
        <v>8137</v>
      </c>
    </row>
    <row r="5561" customFormat="false" ht="13.8" hidden="false" customHeight="false" outlineLevel="0" collapsed="false">
      <c r="A5561" s="106" t="s">
        <v>8177</v>
      </c>
      <c r="B5561" s="106" t="s">
        <v>8137</v>
      </c>
    </row>
    <row r="5562" customFormat="false" ht="13.8" hidden="false" customHeight="false" outlineLevel="0" collapsed="false">
      <c r="A5562" s="106" t="s">
        <v>8178</v>
      </c>
      <c r="B5562" s="106" t="s">
        <v>8137</v>
      </c>
    </row>
    <row r="5563" customFormat="false" ht="13.8" hidden="false" customHeight="false" outlineLevel="0" collapsed="false">
      <c r="A5563" s="106" t="s">
        <v>8179</v>
      </c>
      <c r="B5563" s="106" t="s">
        <v>8137</v>
      </c>
    </row>
    <row r="5564" customFormat="false" ht="13.8" hidden="false" customHeight="false" outlineLevel="0" collapsed="false">
      <c r="A5564" s="106" t="s">
        <v>8180</v>
      </c>
      <c r="B5564" s="106" t="s">
        <v>8137</v>
      </c>
    </row>
    <row r="5565" customFormat="false" ht="13.8" hidden="false" customHeight="false" outlineLevel="0" collapsed="false">
      <c r="A5565" s="106" t="s">
        <v>8181</v>
      </c>
      <c r="B5565" s="106" t="s">
        <v>8137</v>
      </c>
    </row>
    <row r="5566" customFormat="false" ht="13.8" hidden="false" customHeight="false" outlineLevel="0" collapsed="false">
      <c r="A5566" s="106" t="s">
        <v>8182</v>
      </c>
      <c r="B5566" s="106" t="s">
        <v>8137</v>
      </c>
    </row>
    <row r="5567" customFormat="false" ht="13.8" hidden="false" customHeight="false" outlineLevel="0" collapsed="false">
      <c r="A5567" s="106" t="s">
        <v>8183</v>
      </c>
      <c r="B5567" s="106" t="s">
        <v>8137</v>
      </c>
    </row>
    <row r="5568" customFormat="false" ht="13.8" hidden="false" customHeight="false" outlineLevel="0" collapsed="false">
      <c r="A5568" s="106" t="s">
        <v>8184</v>
      </c>
      <c r="B5568" s="106" t="s">
        <v>8137</v>
      </c>
    </row>
    <row r="5569" customFormat="false" ht="13.8" hidden="false" customHeight="false" outlineLevel="0" collapsed="false">
      <c r="A5569" s="106" t="s">
        <v>8185</v>
      </c>
      <c r="B5569" s="106" t="s">
        <v>8137</v>
      </c>
    </row>
    <row r="5570" customFormat="false" ht="13.8" hidden="false" customHeight="false" outlineLevel="0" collapsed="false">
      <c r="A5570" s="106" t="s">
        <v>8186</v>
      </c>
      <c r="B5570" s="106" t="s">
        <v>8137</v>
      </c>
    </row>
    <row r="5571" customFormat="false" ht="13.8" hidden="false" customHeight="false" outlineLevel="0" collapsed="false">
      <c r="A5571" s="106" t="s">
        <v>8187</v>
      </c>
      <c r="B5571" s="106" t="s">
        <v>8137</v>
      </c>
    </row>
    <row r="5572" customFormat="false" ht="13.8" hidden="false" customHeight="false" outlineLevel="0" collapsed="false">
      <c r="A5572" s="106" t="s">
        <v>8188</v>
      </c>
      <c r="B5572" s="106" t="s">
        <v>8137</v>
      </c>
    </row>
    <row r="5573" customFormat="false" ht="13.8" hidden="false" customHeight="false" outlineLevel="0" collapsed="false">
      <c r="A5573" s="106" t="s">
        <v>8189</v>
      </c>
      <c r="B5573" s="106" t="s">
        <v>8137</v>
      </c>
    </row>
    <row r="5574" customFormat="false" ht="13.8" hidden="false" customHeight="false" outlineLevel="0" collapsed="false">
      <c r="A5574" s="106" t="s">
        <v>8190</v>
      </c>
      <c r="B5574" s="106" t="s">
        <v>8137</v>
      </c>
    </row>
    <row r="5575" customFormat="false" ht="13.8" hidden="false" customHeight="false" outlineLevel="0" collapsed="false">
      <c r="A5575" s="106" t="s">
        <v>8191</v>
      </c>
      <c r="B5575" s="106" t="s">
        <v>8137</v>
      </c>
    </row>
    <row r="5576" customFormat="false" ht="13.8" hidden="false" customHeight="false" outlineLevel="0" collapsed="false">
      <c r="A5576" s="106" t="s">
        <v>8192</v>
      </c>
      <c r="B5576" s="106" t="s">
        <v>8137</v>
      </c>
    </row>
    <row r="5577" customFormat="false" ht="13.8" hidden="false" customHeight="false" outlineLevel="0" collapsed="false">
      <c r="A5577" s="106" t="s">
        <v>8193</v>
      </c>
      <c r="B5577" s="106" t="s">
        <v>8137</v>
      </c>
    </row>
    <row r="5578" customFormat="false" ht="13.8" hidden="false" customHeight="false" outlineLevel="0" collapsed="false">
      <c r="A5578" s="106" t="s">
        <v>8194</v>
      </c>
      <c r="B5578" s="106" t="s">
        <v>8137</v>
      </c>
    </row>
    <row r="5579" customFormat="false" ht="13.8" hidden="false" customHeight="false" outlineLevel="0" collapsed="false">
      <c r="A5579" s="106" t="s">
        <v>8195</v>
      </c>
      <c r="B5579" s="106" t="s">
        <v>8137</v>
      </c>
    </row>
    <row r="5580" customFormat="false" ht="13.8" hidden="false" customHeight="false" outlineLevel="0" collapsed="false">
      <c r="A5580" s="106" t="s">
        <v>8196</v>
      </c>
      <c r="B5580" s="106" t="s">
        <v>8137</v>
      </c>
    </row>
    <row r="5581" customFormat="false" ht="13.8" hidden="false" customHeight="false" outlineLevel="0" collapsed="false">
      <c r="A5581" s="106" t="s">
        <v>8197</v>
      </c>
      <c r="B5581" s="106" t="s">
        <v>8137</v>
      </c>
    </row>
    <row r="5582" customFormat="false" ht="13.8" hidden="false" customHeight="false" outlineLevel="0" collapsed="false">
      <c r="A5582" s="106" t="s">
        <v>8198</v>
      </c>
      <c r="B5582" s="106" t="s">
        <v>8137</v>
      </c>
    </row>
    <row r="5583" customFormat="false" ht="13.8" hidden="false" customHeight="false" outlineLevel="0" collapsed="false">
      <c r="A5583" s="106" t="s">
        <v>8199</v>
      </c>
      <c r="B5583" s="106" t="s">
        <v>8137</v>
      </c>
    </row>
    <row r="5584" customFormat="false" ht="13.8" hidden="false" customHeight="false" outlineLevel="0" collapsed="false">
      <c r="A5584" s="106" t="s">
        <v>8200</v>
      </c>
      <c r="B5584" s="106" t="s">
        <v>8137</v>
      </c>
    </row>
    <row r="5585" customFormat="false" ht="13.8" hidden="false" customHeight="false" outlineLevel="0" collapsed="false">
      <c r="A5585" s="106" t="s">
        <v>8201</v>
      </c>
      <c r="B5585" s="106" t="s">
        <v>8137</v>
      </c>
    </row>
    <row r="5586" customFormat="false" ht="13.8" hidden="false" customHeight="false" outlineLevel="0" collapsed="false">
      <c r="A5586" s="106" t="s">
        <v>8202</v>
      </c>
      <c r="B5586" s="106" t="s">
        <v>8137</v>
      </c>
    </row>
    <row r="5587" customFormat="false" ht="13.8" hidden="false" customHeight="false" outlineLevel="0" collapsed="false">
      <c r="A5587" s="106" t="s">
        <v>8203</v>
      </c>
      <c r="B5587" s="106" t="s">
        <v>8137</v>
      </c>
    </row>
    <row r="5588" customFormat="false" ht="13.8" hidden="false" customHeight="false" outlineLevel="0" collapsed="false">
      <c r="A5588" s="106" t="s">
        <v>8204</v>
      </c>
      <c r="B5588" s="106" t="s">
        <v>8137</v>
      </c>
    </row>
    <row r="5589" customFormat="false" ht="13.8" hidden="false" customHeight="false" outlineLevel="0" collapsed="false">
      <c r="A5589" s="106" t="s">
        <v>8205</v>
      </c>
      <c r="B5589" s="106" t="s">
        <v>8137</v>
      </c>
    </row>
    <row r="5590" customFormat="false" ht="13.8" hidden="false" customHeight="false" outlineLevel="0" collapsed="false">
      <c r="A5590" s="106" t="s">
        <v>8206</v>
      </c>
      <c r="B5590" s="106" t="s">
        <v>8137</v>
      </c>
    </row>
    <row r="5591" customFormat="false" ht="13.8" hidden="false" customHeight="false" outlineLevel="0" collapsed="false">
      <c r="A5591" s="106" t="s">
        <v>8207</v>
      </c>
      <c r="B5591" s="106" t="s">
        <v>8137</v>
      </c>
    </row>
    <row r="5592" customFormat="false" ht="13.8" hidden="false" customHeight="false" outlineLevel="0" collapsed="false">
      <c r="A5592" s="106" t="s">
        <v>8208</v>
      </c>
      <c r="B5592" s="106" t="s">
        <v>8137</v>
      </c>
    </row>
    <row r="5593" customFormat="false" ht="13.8" hidden="false" customHeight="false" outlineLevel="0" collapsed="false">
      <c r="A5593" s="106" t="s">
        <v>8209</v>
      </c>
      <c r="B5593" s="106" t="s">
        <v>8137</v>
      </c>
    </row>
    <row r="5594" customFormat="false" ht="13.8" hidden="false" customHeight="false" outlineLevel="0" collapsed="false">
      <c r="A5594" s="106" t="s">
        <v>8210</v>
      </c>
      <c r="B5594" s="106" t="s">
        <v>8137</v>
      </c>
    </row>
    <row r="5595" customFormat="false" ht="13.8" hidden="false" customHeight="false" outlineLevel="0" collapsed="false">
      <c r="A5595" s="106" t="s">
        <v>8211</v>
      </c>
      <c r="B5595" s="106" t="s">
        <v>8137</v>
      </c>
    </row>
    <row r="5596" customFormat="false" ht="13.8" hidden="false" customHeight="false" outlineLevel="0" collapsed="false">
      <c r="A5596" s="106" t="s">
        <v>8212</v>
      </c>
      <c r="B5596" s="106" t="s">
        <v>8137</v>
      </c>
    </row>
    <row r="5597" customFormat="false" ht="13.8" hidden="false" customHeight="false" outlineLevel="0" collapsed="false">
      <c r="A5597" s="106" t="s">
        <v>8213</v>
      </c>
      <c r="B5597" s="106" t="s">
        <v>8137</v>
      </c>
    </row>
    <row r="5598" customFormat="false" ht="13.8" hidden="false" customHeight="false" outlineLevel="0" collapsed="false">
      <c r="A5598" s="106" t="s">
        <v>8214</v>
      </c>
      <c r="B5598" s="106" t="s">
        <v>8137</v>
      </c>
    </row>
    <row r="5599" customFormat="false" ht="13.8" hidden="false" customHeight="false" outlineLevel="0" collapsed="false">
      <c r="A5599" s="106" t="s">
        <v>8215</v>
      </c>
      <c r="B5599" s="106" t="s">
        <v>8137</v>
      </c>
    </row>
    <row r="5600" customFormat="false" ht="13.8" hidden="false" customHeight="false" outlineLevel="0" collapsed="false">
      <c r="A5600" s="106" t="s">
        <v>8216</v>
      </c>
      <c r="B5600" s="106" t="s">
        <v>8137</v>
      </c>
    </row>
    <row r="5601" customFormat="false" ht="13.8" hidden="false" customHeight="false" outlineLevel="0" collapsed="false">
      <c r="A5601" s="106" t="s">
        <v>8217</v>
      </c>
      <c r="B5601" s="106" t="s">
        <v>8137</v>
      </c>
    </row>
    <row r="5602" customFormat="false" ht="13.8" hidden="false" customHeight="false" outlineLevel="0" collapsed="false">
      <c r="A5602" s="106" t="s">
        <v>8218</v>
      </c>
      <c r="B5602" s="106" t="s">
        <v>8137</v>
      </c>
    </row>
    <row r="5603" customFormat="false" ht="13.8" hidden="false" customHeight="false" outlineLevel="0" collapsed="false">
      <c r="A5603" s="106" t="s">
        <v>8219</v>
      </c>
      <c r="B5603" s="106" t="s">
        <v>8137</v>
      </c>
    </row>
    <row r="5604" customFormat="false" ht="13.8" hidden="false" customHeight="false" outlineLevel="0" collapsed="false">
      <c r="A5604" s="106" t="s">
        <v>8220</v>
      </c>
      <c r="B5604" s="106" t="s">
        <v>8137</v>
      </c>
    </row>
    <row r="5605" customFormat="false" ht="13.8" hidden="false" customHeight="false" outlineLevel="0" collapsed="false">
      <c r="A5605" s="106" t="s">
        <v>8221</v>
      </c>
      <c r="B5605" s="106" t="s">
        <v>8137</v>
      </c>
    </row>
    <row r="5606" customFormat="false" ht="13.8" hidden="false" customHeight="false" outlineLevel="0" collapsed="false">
      <c r="A5606" s="106" t="s">
        <v>8222</v>
      </c>
      <c r="B5606" s="106" t="s">
        <v>8137</v>
      </c>
    </row>
    <row r="5607" customFormat="false" ht="13.8" hidden="false" customHeight="false" outlineLevel="0" collapsed="false">
      <c r="A5607" s="106" t="s">
        <v>8223</v>
      </c>
      <c r="B5607" s="106" t="s">
        <v>8137</v>
      </c>
    </row>
    <row r="5608" customFormat="false" ht="13.8" hidden="false" customHeight="false" outlineLevel="0" collapsed="false">
      <c r="A5608" s="106" t="s">
        <v>8224</v>
      </c>
      <c r="B5608" s="106" t="s">
        <v>8137</v>
      </c>
    </row>
    <row r="5609" customFormat="false" ht="13.8" hidden="false" customHeight="false" outlineLevel="0" collapsed="false">
      <c r="A5609" s="106" t="s">
        <v>8225</v>
      </c>
      <c r="B5609" s="106" t="s">
        <v>8137</v>
      </c>
    </row>
    <row r="5610" customFormat="false" ht="13.8" hidden="false" customHeight="false" outlineLevel="0" collapsed="false">
      <c r="A5610" s="106" t="s">
        <v>8226</v>
      </c>
      <c r="B5610" s="106" t="s">
        <v>8137</v>
      </c>
    </row>
    <row r="5611" customFormat="false" ht="13.8" hidden="false" customHeight="false" outlineLevel="0" collapsed="false">
      <c r="A5611" s="106" t="s">
        <v>8227</v>
      </c>
      <c r="B5611" s="106" t="s">
        <v>8137</v>
      </c>
    </row>
    <row r="5612" customFormat="false" ht="13.8" hidden="false" customHeight="false" outlineLevel="0" collapsed="false">
      <c r="A5612" s="106" t="s">
        <v>8228</v>
      </c>
      <c r="B5612" s="106" t="s">
        <v>8137</v>
      </c>
    </row>
    <row r="5613" customFormat="false" ht="13.8" hidden="false" customHeight="false" outlineLevel="0" collapsed="false">
      <c r="A5613" s="106" t="s">
        <v>8229</v>
      </c>
      <c r="B5613" s="106" t="s">
        <v>8137</v>
      </c>
    </row>
    <row r="5614" customFormat="false" ht="13.8" hidden="false" customHeight="false" outlineLevel="0" collapsed="false">
      <c r="A5614" s="106" t="s">
        <v>8230</v>
      </c>
      <c r="B5614" s="106" t="s">
        <v>8137</v>
      </c>
    </row>
    <row r="5615" customFormat="false" ht="13.8" hidden="false" customHeight="false" outlineLevel="0" collapsed="false">
      <c r="A5615" s="106" t="s">
        <v>8231</v>
      </c>
      <c r="B5615" s="106" t="s">
        <v>8137</v>
      </c>
    </row>
    <row r="5616" customFormat="false" ht="13.8" hidden="false" customHeight="false" outlineLevel="0" collapsed="false">
      <c r="A5616" s="106" t="s">
        <v>8232</v>
      </c>
      <c r="B5616" s="106" t="s">
        <v>8137</v>
      </c>
    </row>
    <row r="5617" customFormat="false" ht="13.8" hidden="false" customHeight="false" outlineLevel="0" collapsed="false">
      <c r="A5617" s="106" t="s">
        <v>8233</v>
      </c>
      <c r="B5617" s="106" t="s">
        <v>8137</v>
      </c>
    </row>
    <row r="5618" customFormat="false" ht="13.8" hidden="false" customHeight="false" outlineLevel="0" collapsed="false">
      <c r="A5618" s="106" t="s">
        <v>8234</v>
      </c>
      <c r="B5618" s="106" t="s">
        <v>8137</v>
      </c>
    </row>
    <row r="5619" customFormat="false" ht="13.8" hidden="false" customHeight="false" outlineLevel="0" collapsed="false">
      <c r="A5619" s="106" t="s">
        <v>8235</v>
      </c>
      <c r="B5619" s="106" t="s">
        <v>8137</v>
      </c>
    </row>
    <row r="5620" customFormat="false" ht="13.8" hidden="false" customHeight="false" outlineLevel="0" collapsed="false">
      <c r="A5620" s="106" t="s">
        <v>8236</v>
      </c>
      <c r="B5620" s="106" t="s">
        <v>8137</v>
      </c>
    </row>
    <row r="5621" customFormat="false" ht="13.8" hidden="false" customHeight="false" outlineLevel="0" collapsed="false">
      <c r="A5621" s="106" t="s">
        <v>8237</v>
      </c>
      <c r="B5621" s="106" t="s">
        <v>8137</v>
      </c>
    </row>
    <row r="5622" customFormat="false" ht="13.8" hidden="false" customHeight="false" outlineLevel="0" collapsed="false">
      <c r="A5622" s="106" t="s">
        <v>8238</v>
      </c>
      <c r="B5622" s="106" t="s">
        <v>8137</v>
      </c>
    </row>
    <row r="5623" customFormat="false" ht="13.8" hidden="false" customHeight="false" outlineLevel="0" collapsed="false">
      <c r="A5623" s="106" t="s">
        <v>8239</v>
      </c>
      <c r="B5623" s="106" t="s">
        <v>8137</v>
      </c>
    </row>
    <row r="5624" customFormat="false" ht="13.8" hidden="false" customHeight="false" outlineLevel="0" collapsed="false">
      <c r="A5624" s="106" t="s">
        <v>8240</v>
      </c>
      <c r="B5624" s="106" t="s">
        <v>8137</v>
      </c>
    </row>
    <row r="5625" customFormat="false" ht="13.8" hidden="false" customHeight="false" outlineLevel="0" collapsed="false">
      <c r="A5625" s="106" t="s">
        <v>8241</v>
      </c>
      <c r="B5625" s="106" t="s">
        <v>8137</v>
      </c>
    </row>
    <row r="5626" customFormat="false" ht="13.8" hidden="false" customHeight="false" outlineLevel="0" collapsed="false">
      <c r="A5626" s="106" t="s">
        <v>8242</v>
      </c>
      <c r="B5626" s="106" t="s">
        <v>8137</v>
      </c>
    </row>
    <row r="5627" customFormat="false" ht="13.8" hidden="false" customHeight="false" outlineLevel="0" collapsed="false">
      <c r="A5627" s="106" t="s">
        <v>8243</v>
      </c>
      <c r="B5627" s="106" t="s">
        <v>8137</v>
      </c>
    </row>
    <row r="5628" customFormat="false" ht="13.8" hidden="false" customHeight="false" outlineLevel="0" collapsed="false">
      <c r="A5628" s="106" t="s">
        <v>8244</v>
      </c>
      <c r="B5628" s="106" t="s">
        <v>8137</v>
      </c>
    </row>
    <row r="5629" customFormat="false" ht="13.8" hidden="false" customHeight="false" outlineLevel="0" collapsed="false">
      <c r="A5629" s="106" t="s">
        <v>8245</v>
      </c>
      <c r="B5629" s="106" t="s">
        <v>8137</v>
      </c>
    </row>
    <row r="5630" customFormat="false" ht="13.8" hidden="false" customHeight="false" outlineLevel="0" collapsed="false">
      <c r="A5630" s="106" t="s">
        <v>8246</v>
      </c>
      <c r="B5630" s="106" t="s">
        <v>8137</v>
      </c>
    </row>
    <row r="5631" customFormat="false" ht="13.8" hidden="false" customHeight="false" outlineLevel="0" collapsed="false">
      <c r="A5631" s="106" t="s">
        <v>8247</v>
      </c>
      <c r="B5631" s="106" t="s">
        <v>8137</v>
      </c>
    </row>
    <row r="5632" customFormat="false" ht="13.8" hidden="false" customHeight="false" outlineLevel="0" collapsed="false">
      <c r="A5632" s="106" t="s">
        <v>8248</v>
      </c>
      <c r="B5632" s="106" t="s">
        <v>8137</v>
      </c>
    </row>
    <row r="5633" customFormat="false" ht="13.8" hidden="false" customHeight="false" outlineLevel="0" collapsed="false">
      <c r="A5633" s="106" t="s">
        <v>8249</v>
      </c>
      <c r="B5633" s="106" t="s">
        <v>8137</v>
      </c>
    </row>
    <row r="5634" customFormat="false" ht="13.8" hidden="false" customHeight="false" outlineLevel="0" collapsed="false">
      <c r="A5634" s="106" t="s">
        <v>8250</v>
      </c>
      <c r="B5634" s="106" t="s">
        <v>8137</v>
      </c>
    </row>
    <row r="5635" customFormat="false" ht="13.8" hidden="false" customHeight="false" outlineLevel="0" collapsed="false">
      <c r="A5635" s="106" t="s">
        <v>8251</v>
      </c>
      <c r="B5635" s="106" t="s">
        <v>8137</v>
      </c>
    </row>
    <row r="5636" customFormat="false" ht="13.8" hidden="false" customHeight="false" outlineLevel="0" collapsed="false">
      <c r="A5636" s="106" t="s">
        <v>8252</v>
      </c>
      <c r="B5636" s="106" t="s">
        <v>8137</v>
      </c>
    </row>
    <row r="5637" customFormat="false" ht="13.8" hidden="false" customHeight="false" outlineLevel="0" collapsed="false">
      <c r="A5637" s="106" t="s">
        <v>8253</v>
      </c>
      <c r="B5637" s="106" t="s">
        <v>8137</v>
      </c>
    </row>
    <row r="5638" customFormat="false" ht="13.8" hidden="false" customHeight="false" outlineLevel="0" collapsed="false">
      <c r="A5638" s="106" t="s">
        <v>8254</v>
      </c>
      <c r="B5638" s="106" t="s">
        <v>8137</v>
      </c>
    </row>
    <row r="5639" customFormat="false" ht="13.8" hidden="false" customHeight="false" outlineLevel="0" collapsed="false">
      <c r="A5639" s="106" t="s">
        <v>8255</v>
      </c>
      <c r="B5639" s="106" t="s">
        <v>8137</v>
      </c>
    </row>
    <row r="5640" customFormat="false" ht="13.8" hidden="false" customHeight="false" outlineLevel="0" collapsed="false">
      <c r="A5640" s="106" t="s">
        <v>8256</v>
      </c>
      <c r="B5640" s="106" t="s">
        <v>8137</v>
      </c>
    </row>
    <row r="5641" customFormat="false" ht="13.8" hidden="false" customHeight="false" outlineLevel="0" collapsed="false">
      <c r="A5641" s="106" t="s">
        <v>8257</v>
      </c>
      <c r="B5641" s="106" t="s">
        <v>8137</v>
      </c>
    </row>
    <row r="5642" customFormat="false" ht="13.8" hidden="false" customHeight="false" outlineLevel="0" collapsed="false">
      <c r="A5642" s="106" t="s">
        <v>8258</v>
      </c>
      <c r="B5642" s="106" t="s">
        <v>8137</v>
      </c>
    </row>
    <row r="5643" customFormat="false" ht="13.8" hidden="false" customHeight="false" outlineLevel="0" collapsed="false">
      <c r="A5643" s="106" t="s">
        <v>8259</v>
      </c>
      <c r="B5643" s="106" t="s">
        <v>8137</v>
      </c>
    </row>
    <row r="5644" customFormat="false" ht="13.8" hidden="false" customHeight="false" outlineLevel="0" collapsed="false">
      <c r="A5644" s="106" t="s">
        <v>8260</v>
      </c>
      <c r="B5644" s="106" t="s">
        <v>8137</v>
      </c>
    </row>
    <row r="5645" customFormat="false" ht="13.8" hidden="false" customHeight="false" outlineLevel="0" collapsed="false">
      <c r="A5645" s="106" t="s">
        <v>8261</v>
      </c>
      <c r="B5645" s="106" t="s">
        <v>8137</v>
      </c>
    </row>
    <row r="5646" customFormat="false" ht="13.8" hidden="false" customHeight="false" outlineLevel="0" collapsed="false">
      <c r="A5646" s="106" t="s">
        <v>8262</v>
      </c>
      <c r="B5646" s="106" t="s">
        <v>8137</v>
      </c>
    </row>
    <row r="5647" customFormat="false" ht="13.8" hidden="false" customHeight="false" outlineLevel="0" collapsed="false">
      <c r="A5647" s="106" t="s">
        <v>8263</v>
      </c>
      <c r="B5647" s="106" t="s">
        <v>8137</v>
      </c>
    </row>
    <row r="5648" customFormat="false" ht="13.8" hidden="false" customHeight="false" outlineLevel="0" collapsed="false">
      <c r="A5648" s="106" t="s">
        <v>8264</v>
      </c>
      <c r="B5648" s="106" t="s">
        <v>8137</v>
      </c>
    </row>
    <row r="5649" customFormat="false" ht="13.8" hidden="false" customHeight="false" outlineLevel="0" collapsed="false">
      <c r="A5649" s="106" t="s">
        <v>8265</v>
      </c>
      <c r="B5649" s="106" t="s">
        <v>8137</v>
      </c>
    </row>
    <row r="5650" customFormat="false" ht="13.8" hidden="false" customHeight="false" outlineLevel="0" collapsed="false">
      <c r="A5650" s="106" t="s">
        <v>8266</v>
      </c>
      <c r="B5650" s="106" t="s">
        <v>8137</v>
      </c>
    </row>
    <row r="5651" customFormat="false" ht="13.8" hidden="false" customHeight="false" outlineLevel="0" collapsed="false">
      <c r="A5651" s="106" t="s">
        <v>8267</v>
      </c>
      <c r="B5651" s="106" t="s">
        <v>8137</v>
      </c>
    </row>
    <row r="5652" customFormat="false" ht="13.8" hidden="false" customHeight="false" outlineLevel="0" collapsed="false">
      <c r="A5652" s="106" t="s">
        <v>8268</v>
      </c>
      <c r="B5652" s="106" t="s">
        <v>8137</v>
      </c>
    </row>
    <row r="5653" customFormat="false" ht="13.8" hidden="false" customHeight="false" outlineLevel="0" collapsed="false">
      <c r="A5653" s="106" t="s">
        <v>8269</v>
      </c>
      <c r="B5653" s="106" t="s">
        <v>8137</v>
      </c>
    </row>
    <row r="5654" customFormat="false" ht="13.8" hidden="false" customHeight="false" outlineLevel="0" collapsed="false">
      <c r="A5654" s="106" t="s">
        <v>8270</v>
      </c>
      <c r="B5654" s="106" t="s">
        <v>8137</v>
      </c>
    </row>
    <row r="5655" customFormat="false" ht="13.8" hidden="false" customHeight="false" outlineLevel="0" collapsed="false">
      <c r="A5655" s="106" t="s">
        <v>8271</v>
      </c>
      <c r="B5655" s="106" t="s">
        <v>8137</v>
      </c>
    </row>
    <row r="5656" customFormat="false" ht="13.8" hidden="false" customHeight="false" outlineLevel="0" collapsed="false">
      <c r="A5656" s="106" t="s">
        <v>8272</v>
      </c>
      <c r="B5656" s="106" t="s">
        <v>8137</v>
      </c>
    </row>
    <row r="5657" customFormat="false" ht="13.8" hidden="false" customHeight="false" outlineLevel="0" collapsed="false">
      <c r="A5657" s="106" t="s">
        <v>8273</v>
      </c>
      <c r="B5657" s="106" t="s">
        <v>8137</v>
      </c>
    </row>
    <row r="5658" customFormat="false" ht="13.8" hidden="false" customHeight="false" outlineLevel="0" collapsed="false">
      <c r="A5658" s="106" t="s">
        <v>8274</v>
      </c>
      <c r="B5658" s="106" t="s">
        <v>8137</v>
      </c>
    </row>
    <row r="5659" customFormat="false" ht="13.8" hidden="false" customHeight="false" outlineLevel="0" collapsed="false">
      <c r="A5659" s="106" t="s">
        <v>8275</v>
      </c>
      <c r="B5659" s="106" t="s">
        <v>8137</v>
      </c>
    </row>
    <row r="5660" customFormat="false" ht="13.8" hidden="false" customHeight="false" outlineLevel="0" collapsed="false">
      <c r="A5660" s="106" t="s">
        <v>8276</v>
      </c>
      <c r="B5660" s="106" t="s">
        <v>8137</v>
      </c>
    </row>
    <row r="5661" customFormat="false" ht="13.8" hidden="false" customHeight="false" outlineLevel="0" collapsed="false">
      <c r="A5661" s="106" t="s">
        <v>8277</v>
      </c>
      <c r="B5661" s="106" t="s">
        <v>8137</v>
      </c>
    </row>
    <row r="5662" customFormat="false" ht="13.8" hidden="false" customHeight="false" outlineLevel="0" collapsed="false">
      <c r="A5662" s="106" t="s">
        <v>8278</v>
      </c>
      <c r="B5662" s="106" t="s">
        <v>8137</v>
      </c>
    </row>
    <row r="5663" customFormat="false" ht="13.8" hidden="false" customHeight="false" outlineLevel="0" collapsed="false">
      <c r="A5663" s="106" t="s">
        <v>8279</v>
      </c>
      <c r="B5663" s="106" t="s">
        <v>8137</v>
      </c>
    </row>
    <row r="5664" customFormat="false" ht="13.8" hidden="false" customHeight="false" outlineLevel="0" collapsed="false">
      <c r="A5664" s="106" t="s">
        <v>8280</v>
      </c>
      <c r="B5664" s="106" t="s">
        <v>8137</v>
      </c>
    </row>
    <row r="5665" customFormat="false" ht="13.8" hidden="false" customHeight="false" outlineLevel="0" collapsed="false">
      <c r="A5665" s="106" t="s">
        <v>8281</v>
      </c>
      <c r="B5665" s="106" t="s">
        <v>8137</v>
      </c>
    </row>
    <row r="5666" customFormat="false" ht="13.8" hidden="false" customHeight="false" outlineLevel="0" collapsed="false">
      <c r="A5666" s="106" t="s">
        <v>8282</v>
      </c>
      <c r="B5666" s="106" t="s">
        <v>8137</v>
      </c>
    </row>
    <row r="5667" customFormat="false" ht="13.8" hidden="false" customHeight="false" outlineLevel="0" collapsed="false">
      <c r="A5667" s="106" t="s">
        <v>8283</v>
      </c>
      <c r="B5667" s="106" t="s">
        <v>8137</v>
      </c>
    </row>
    <row r="5668" customFormat="false" ht="13.8" hidden="false" customHeight="false" outlineLevel="0" collapsed="false">
      <c r="A5668" s="106" t="s">
        <v>8284</v>
      </c>
      <c r="B5668" s="106" t="s">
        <v>8137</v>
      </c>
    </row>
    <row r="5669" customFormat="false" ht="13.8" hidden="false" customHeight="false" outlineLevel="0" collapsed="false">
      <c r="A5669" s="106" t="s">
        <v>8285</v>
      </c>
      <c r="B5669" s="106" t="s">
        <v>8137</v>
      </c>
    </row>
    <row r="5670" customFormat="false" ht="13.8" hidden="false" customHeight="false" outlineLevel="0" collapsed="false">
      <c r="A5670" s="106" t="s">
        <v>8286</v>
      </c>
      <c r="B5670" s="106" t="s">
        <v>8137</v>
      </c>
    </row>
    <row r="5671" customFormat="false" ht="13.8" hidden="false" customHeight="false" outlineLevel="0" collapsed="false">
      <c r="A5671" s="106" t="s">
        <v>8287</v>
      </c>
      <c r="B5671" s="106" t="s">
        <v>8137</v>
      </c>
    </row>
    <row r="5672" customFormat="false" ht="13.8" hidden="false" customHeight="false" outlineLevel="0" collapsed="false">
      <c r="A5672" s="106" t="s">
        <v>8288</v>
      </c>
      <c r="B5672" s="106" t="s">
        <v>8137</v>
      </c>
    </row>
    <row r="5673" customFormat="false" ht="13.8" hidden="false" customHeight="false" outlineLevel="0" collapsed="false">
      <c r="A5673" s="106" t="s">
        <v>8289</v>
      </c>
      <c r="B5673" s="106" t="s">
        <v>8137</v>
      </c>
    </row>
    <row r="5674" customFormat="false" ht="13.8" hidden="false" customHeight="false" outlineLevel="0" collapsed="false">
      <c r="A5674" s="106" t="s">
        <v>8290</v>
      </c>
      <c r="B5674" s="106" t="s">
        <v>8137</v>
      </c>
    </row>
    <row r="5675" customFormat="false" ht="13.8" hidden="false" customHeight="false" outlineLevel="0" collapsed="false">
      <c r="A5675" s="106" t="s">
        <v>8291</v>
      </c>
      <c r="B5675" s="106" t="s">
        <v>8137</v>
      </c>
    </row>
    <row r="5676" customFormat="false" ht="13.8" hidden="false" customHeight="false" outlineLevel="0" collapsed="false">
      <c r="A5676" s="106" t="s">
        <v>8292</v>
      </c>
      <c r="B5676" s="106" t="s">
        <v>8137</v>
      </c>
    </row>
    <row r="5677" customFormat="false" ht="13.8" hidden="false" customHeight="false" outlineLevel="0" collapsed="false">
      <c r="A5677" s="106" t="s">
        <v>8293</v>
      </c>
      <c r="B5677" s="106" t="s">
        <v>8137</v>
      </c>
    </row>
    <row r="5678" customFormat="false" ht="13.8" hidden="false" customHeight="false" outlineLevel="0" collapsed="false">
      <c r="A5678" s="106" t="s">
        <v>8294</v>
      </c>
      <c r="B5678" s="106" t="s">
        <v>8137</v>
      </c>
    </row>
    <row r="5679" customFormat="false" ht="13.8" hidden="false" customHeight="false" outlineLevel="0" collapsed="false">
      <c r="A5679" s="106" t="s">
        <v>8295</v>
      </c>
      <c r="B5679" s="106" t="s">
        <v>8137</v>
      </c>
    </row>
    <row r="5680" customFormat="false" ht="13.8" hidden="false" customHeight="false" outlineLevel="0" collapsed="false">
      <c r="A5680" s="106" t="s">
        <v>8296</v>
      </c>
      <c r="B5680" s="106" t="s">
        <v>8137</v>
      </c>
    </row>
    <row r="5681" customFormat="false" ht="13.8" hidden="false" customHeight="false" outlineLevel="0" collapsed="false">
      <c r="A5681" s="106" t="s">
        <v>8297</v>
      </c>
      <c r="B5681" s="106" t="s">
        <v>8137</v>
      </c>
    </row>
    <row r="5682" customFormat="false" ht="13.8" hidden="false" customHeight="false" outlineLevel="0" collapsed="false">
      <c r="A5682" s="106" t="s">
        <v>8298</v>
      </c>
      <c r="B5682" s="106" t="s">
        <v>8137</v>
      </c>
    </row>
    <row r="5683" customFormat="false" ht="13.8" hidden="false" customHeight="false" outlineLevel="0" collapsed="false">
      <c r="A5683" s="106" t="s">
        <v>8299</v>
      </c>
      <c r="B5683" s="106" t="s">
        <v>8137</v>
      </c>
    </row>
    <row r="5684" customFormat="false" ht="13.8" hidden="false" customHeight="false" outlineLevel="0" collapsed="false">
      <c r="A5684" s="106" t="s">
        <v>8300</v>
      </c>
      <c r="B5684" s="106" t="s">
        <v>8137</v>
      </c>
    </row>
    <row r="5685" customFormat="false" ht="13.8" hidden="false" customHeight="false" outlineLevel="0" collapsed="false">
      <c r="A5685" s="106" t="s">
        <v>8301</v>
      </c>
      <c r="B5685" s="106" t="s">
        <v>8137</v>
      </c>
    </row>
    <row r="5686" customFormat="false" ht="13.8" hidden="false" customHeight="false" outlineLevel="0" collapsed="false">
      <c r="A5686" s="106" t="s">
        <v>8302</v>
      </c>
      <c r="B5686" s="106" t="s">
        <v>8137</v>
      </c>
    </row>
    <row r="5687" customFormat="false" ht="13.8" hidden="false" customHeight="false" outlineLevel="0" collapsed="false">
      <c r="A5687" s="106" t="s">
        <v>8303</v>
      </c>
      <c r="B5687" s="106" t="s">
        <v>8137</v>
      </c>
    </row>
    <row r="5688" customFormat="false" ht="13.8" hidden="false" customHeight="false" outlineLevel="0" collapsed="false">
      <c r="A5688" s="106" t="s">
        <v>8304</v>
      </c>
      <c r="B5688" s="106" t="s">
        <v>8137</v>
      </c>
    </row>
    <row r="5689" customFormat="false" ht="13.8" hidden="false" customHeight="false" outlineLevel="0" collapsed="false">
      <c r="A5689" s="106" t="s">
        <v>8305</v>
      </c>
      <c r="B5689" s="106" t="s">
        <v>8137</v>
      </c>
    </row>
    <row r="5690" customFormat="false" ht="13.8" hidden="false" customHeight="false" outlineLevel="0" collapsed="false">
      <c r="A5690" s="106" t="s">
        <v>8306</v>
      </c>
      <c r="B5690" s="106" t="s">
        <v>8137</v>
      </c>
    </row>
    <row r="5691" customFormat="false" ht="13.8" hidden="false" customHeight="false" outlineLevel="0" collapsed="false">
      <c r="A5691" s="106" t="s">
        <v>8307</v>
      </c>
      <c r="B5691" s="106" t="s">
        <v>8137</v>
      </c>
    </row>
    <row r="5692" customFormat="false" ht="13.8" hidden="false" customHeight="false" outlineLevel="0" collapsed="false">
      <c r="A5692" s="106" t="s">
        <v>8308</v>
      </c>
      <c r="B5692" s="106" t="s">
        <v>8137</v>
      </c>
    </row>
    <row r="5693" customFormat="false" ht="13.8" hidden="false" customHeight="false" outlineLevel="0" collapsed="false">
      <c r="A5693" s="106" t="s">
        <v>8309</v>
      </c>
      <c r="B5693" s="106" t="s">
        <v>8137</v>
      </c>
    </row>
    <row r="5694" customFormat="false" ht="13.8" hidden="false" customHeight="false" outlineLevel="0" collapsed="false">
      <c r="A5694" s="106" t="s">
        <v>8310</v>
      </c>
      <c r="B5694" s="106" t="s">
        <v>8137</v>
      </c>
    </row>
    <row r="5695" customFormat="false" ht="13.8" hidden="false" customHeight="false" outlineLevel="0" collapsed="false">
      <c r="A5695" s="106" t="s">
        <v>8311</v>
      </c>
      <c r="B5695" s="106" t="s">
        <v>8137</v>
      </c>
    </row>
    <row r="5696" customFormat="false" ht="13.8" hidden="false" customHeight="false" outlineLevel="0" collapsed="false">
      <c r="A5696" s="106" t="s">
        <v>8312</v>
      </c>
      <c r="B5696" s="106" t="s">
        <v>8137</v>
      </c>
    </row>
    <row r="5697" customFormat="false" ht="13.8" hidden="false" customHeight="false" outlineLevel="0" collapsed="false">
      <c r="A5697" s="106" t="s">
        <v>8313</v>
      </c>
      <c r="B5697" s="106" t="s">
        <v>8137</v>
      </c>
    </row>
    <row r="5698" customFormat="false" ht="13.8" hidden="false" customHeight="false" outlineLevel="0" collapsed="false">
      <c r="A5698" s="106" t="s">
        <v>8314</v>
      </c>
      <c r="B5698" s="106" t="s">
        <v>8137</v>
      </c>
    </row>
    <row r="5699" customFormat="false" ht="13.8" hidden="false" customHeight="false" outlineLevel="0" collapsed="false">
      <c r="A5699" s="106" t="s">
        <v>8315</v>
      </c>
      <c r="B5699" s="106" t="s">
        <v>8137</v>
      </c>
    </row>
    <row r="5700" customFormat="false" ht="13.8" hidden="false" customHeight="false" outlineLevel="0" collapsed="false">
      <c r="A5700" s="106" t="s">
        <v>8316</v>
      </c>
      <c r="B5700" s="106" t="s">
        <v>8137</v>
      </c>
    </row>
    <row r="5701" customFormat="false" ht="13.8" hidden="false" customHeight="false" outlineLevel="0" collapsed="false">
      <c r="A5701" s="106" t="s">
        <v>8317</v>
      </c>
      <c r="B5701" s="106" t="s">
        <v>8137</v>
      </c>
    </row>
    <row r="5702" customFormat="false" ht="13.8" hidden="false" customHeight="false" outlineLevel="0" collapsed="false">
      <c r="A5702" s="106" t="s">
        <v>8318</v>
      </c>
      <c r="B5702" s="106" t="s">
        <v>8137</v>
      </c>
    </row>
    <row r="5703" customFormat="false" ht="13.8" hidden="false" customHeight="false" outlineLevel="0" collapsed="false">
      <c r="A5703" s="106" t="s">
        <v>8319</v>
      </c>
      <c r="B5703" s="106" t="s">
        <v>8137</v>
      </c>
    </row>
    <row r="5704" customFormat="false" ht="13.8" hidden="false" customHeight="false" outlineLevel="0" collapsed="false">
      <c r="A5704" s="106" t="s">
        <v>8320</v>
      </c>
      <c r="B5704" s="106" t="s">
        <v>8137</v>
      </c>
    </row>
    <row r="5705" customFormat="false" ht="13.8" hidden="false" customHeight="false" outlineLevel="0" collapsed="false">
      <c r="A5705" s="106" t="s">
        <v>8321</v>
      </c>
      <c r="B5705" s="106" t="s">
        <v>8137</v>
      </c>
    </row>
    <row r="5706" customFormat="false" ht="13.8" hidden="false" customHeight="false" outlineLevel="0" collapsed="false">
      <c r="A5706" s="106" t="s">
        <v>8322</v>
      </c>
      <c r="B5706" s="106" t="s">
        <v>8137</v>
      </c>
    </row>
    <row r="5707" customFormat="false" ht="13.8" hidden="false" customHeight="false" outlineLevel="0" collapsed="false">
      <c r="A5707" s="106" t="s">
        <v>8323</v>
      </c>
      <c r="B5707" s="106" t="s">
        <v>8137</v>
      </c>
    </row>
    <row r="5708" customFormat="false" ht="13.8" hidden="false" customHeight="false" outlineLevel="0" collapsed="false">
      <c r="A5708" s="106" t="s">
        <v>8324</v>
      </c>
      <c r="B5708" s="106" t="s">
        <v>8137</v>
      </c>
    </row>
    <row r="5709" customFormat="false" ht="13.8" hidden="false" customHeight="false" outlineLevel="0" collapsed="false">
      <c r="A5709" s="106" t="s">
        <v>8325</v>
      </c>
      <c r="B5709" s="106" t="s">
        <v>8137</v>
      </c>
    </row>
    <row r="5710" customFormat="false" ht="13.8" hidden="false" customHeight="false" outlineLevel="0" collapsed="false">
      <c r="A5710" s="106" t="s">
        <v>8326</v>
      </c>
      <c r="B5710" s="106" t="s">
        <v>8137</v>
      </c>
    </row>
    <row r="5711" customFormat="false" ht="13.8" hidden="false" customHeight="false" outlineLevel="0" collapsed="false">
      <c r="A5711" s="106" t="s">
        <v>8327</v>
      </c>
      <c r="B5711" s="106" t="s">
        <v>8137</v>
      </c>
    </row>
    <row r="5712" customFormat="false" ht="13.8" hidden="false" customHeight="false" outlineLevel="0" collapsed="false">
      <c r="A5712" s="106" t="s">
        <v>8328</v>
      </c>
      <c r="B5712" s="106" t="s">
        <v>8137</v>
      </c>
    </row>
    <row r="5713" customFormat="false" ht="13.8" hidden="false" customHeight="false" outlineLevel="0" collapsed="false">
      <c r="A5713" s="106" t="s">
        <v>8329</v>
      </c>
      <c r="B5713" s="106" t="s">
        <v>8137</v>
      </c>
    </row>
    <row r="5714" customFormat="false" ht="13.8" hidden="false" customHeight="false" outlineLevel="0" collapsed="false">
      <c r="A5714" s="106" t="s">
        <v>8330</v>
      </c>
      <c r="B5714" s="106" t="s">
        <v>8137</v>
      </c>
    </row>
    <row r="5715" customFormat="false" ht="13.8" hidden="false" customHeight="false" outlineLevel="0" collapsed="false">
      <c r="A5715" s="106" t="s">
        <v>8331</v>
      </c>
      <c r="B5715" s="106" t="s">
        <v>8137</v>
      </c>
    </row>
    <row r="5716" customFormat="false" ht="13.8" hidden="false" customHeight="false" outlineLevel="0" collapsed="false">
      <c r="A5716" s="106" t="s">
        <v>8332</v>
      </c>
      <c r="B5716" s="106" t="s">
        <v>8137</v>
      </c>
    </row>
    <row r="5717" customFormat="false" ht="13.8" hidden="false" customHeight="false" outlineLevel="0" collapsed="false">
      <c r="A5717" s="106" t="s">
        <v>8333</v>
      </c>
      <c r="B5717" s="106" t="s">
        <v>8137</v>
      </c>
    </row>
    <row r="5718" customFormat="false" ht="13.8" hidden="false" customHeight="false" outlineLevel="0" collapsed="false">
      <c r="A5718" s="106" t="s">
        <v>8334</v>
      </c>
      <c r="B5718" s="106" t="s">
        <v>8137</v>
      </c>
    </row>
    <row r="5719" customFormat="false" ht="13.8" hidden="false" customHeight="false" outlineLevel="0" collapsed="false">
      <c r="A5719" s="106" t="s">
        <v>8335</v>
      </c>
      <c r="B5719" s="106" t="s">
        <v>8137</v>
      </c>
    </row>
    <row r="5720" customFormat="false" ht="13.8" hidden="false" customHeight="false" outlineLevel="0" collapsed="false">
      <c r="A5720" s="106" t="s">
        <v>8336</v>
      </c>
      <c r="B5720" s="106" t="s">
        <v>8137</v>
      </c>
    </row>
    <row r="5721" customFormat="false" ht="13.8" hidden="false" customHeight="false" outlineLevel="0" collapsed="false">
      <c r="A5721" s="106" t="s">
        <v>8337</v>
      </c>
      <c r="B5721" s="106" t="s">
        <v>8137</v>
      </c>
    </row>
    <row r="5722" customFormat="false" ht="13.8" hidden="false" customHeight="false" outlineLevel="0" collapsed="false">
      <c r="A5722" s="106" t="s">
        <v>8338</v>
      </c>
      <c r="B5722" s="106" t="s">
        <v>8137</v>
      </c>
    </row>
    <row r="5723" customFormat="false" ht="13.8" hidden="false" customHeight="false" outlineLevel="0" collapsed="false">
      <c r="A5723" s="106" t="s">
        <v>8339</v>
      </c>
      <c r="B5723" s="106" t="s">
        <v>8137</v>
      </c>
    </row>
    <row r="5724" customFormat="false" ht="13.8" hidden="false" customHeight="false" outlineLevel="0" collapsed="false">
      <c r="A5724" s="106" t="s">
        <v>8340</v>
      </c>
      <c r="B5724" s="106" t="s">
        <v>8137</v>
      </c>
    </row>
    <row r="5725" customFormat="false" ht="13.8" hidden="false" customHeight="false" outlineLevel="0" collapsed="false">
      <c r="A5725" s="106" t="s">
        <v>8341</v>
      </c>
      <c r="B5725" s="106" t="s">
        <v>8137</v>
      </c>
    </row>
    <row r="5726" customFormat="false" ht="13.8" hidden="false" customHeight="false" outlineLevel="0" collapsed="false">
      <c r="A5726" s="106" t="s">
        <v>8342</v>
      </c>
      <c r="B5726" s="106" t="s">
        <v>8137</v>
      </c>
    </row>
    <row r="5727" customFormat="false" ht="13.8" hidden="false" customHeight="false" outlineLevel="0" collapsed="false">
      <c r="A5727" s="106" t="s">
        <v>8343</v>
      </c>
      <c r="B5727" s="106" t="s">
        <v>8137</v>
      </c>
    </row>
    <row r="5728" customFormat="false" ht="13.8" hidden="false" customHeight="false" outlineLevel="0" collapsed="false">
      <c r="A5728" s="106" t="s">
        <v>8344</v>
      </c>
      <c r="B5728" s="106" t="s">
        <v>8137</v>
      </c>
    </row>
    <row r="5729" customFormat="false" ht="13.8" hidden="false" customHeight="false" outlineLevel="0" collapsed="false">
      <c r="A5729" s="106" t="s">
        <v>8345</v>
      </c>
      <c r="B5729" s="106" t="s">
        <v>8137</v>
      </c>
    </row>
    <row r="5730" customFormat="false" ht="13.8" hidden="false" customHeight="false" outlineLevel="0" collapsed="false">
      <c r="A5730" s="106" t="s">
        <v>8346</v>
      </c>
      <c r="B5730" s="106" t="s">
        <v>8137</v>
      </c>
    </row>
    <row r="5731" customFormat="false" ht="13.8" hidden="false" customHeight="false" outlineLevel="0" collapsed="false">
      <c r="A5731" s="106" t="s">
        <v>8347</v>
      </c>
      <c r="B5731" s="106" t="s">
        <v>8137</v>
      </c>
    </row>
    <row r="5732" customFormat="false" ht="13.8" hidden="false" customHeight="false" outlineLevel="0" collapsed="false">
      <c r="A5732" s="106" t="s">
        <v>8348</v>
      </c>
      <c r="B5732" s="106" t="s">
        <v>8137</v>
      </c>
    </row>
    <row r="5733" customFormat="false" ht="13.8" hidden="false" customHeight="false" outlineLevel="0" collapsed="false">
      <c r="A5733" s="106" t="s">
        <v>8349</v>
      </c>
      <c r="B5733" s="106" t="s">
        <v>8137</v>
      </c>
    </row>
    <row r="5734" customFormat="false" ht="13.8" hidden="false" customHeight="false" outlineLevel="0" collapsed="false">
      <c r="A5734" s="106" t="s">
        <v>8350</v>
      </c>
      <c r="B5734" s="106" t="s">
        <v>8137</v>
      </c>
    </row>
    <row r="5735" customFormat="false" ht="13.8" hidden="false" customHeight="false" outlineLevel="0" collapsed="false">
      <c r="A5735" s="106" t="s">
        <v>8351</v>
      </c>
      <c r="B5735" s="106" t="s">
        <v>8137</v>
      </c>
    </row>
    <row r="5736" customFormat="false" ht="13.8" hidden="false" customHeight="false" outlineLevel="0" collapsed="false">
      <c r="A5736" s="106" t="s">
        <v>8352</v>
      </c>
      <c r="B5736" s="106" t="s">
        <v>8137</v>
      </c>
    </row>
    <row r="5737" customFormat="false" ht="13.8" hidden="false" customHeight="false" outlineLevel="0" collapsed="false">
      <c r="A5737" s="106" t="s">
        <v>8353</v>
      </c>
      <c r="B5737" s="106" t="s">
        <v>8137</v>
      </c>
    </row>
    <row r="5738" customFormat="false" ht="13.8" hidden="false" customHeight="false" outlineLevel="0" collapsed="false">
      <c r="A5738" s="106" t="s">
        <v>8354</v>
      </c>
      <c r="B5738" s="106" t="s">
        <v>8137</v>
      </c>
    </row>
    <row r="5739" customFormat="false" ht="13.8" hidden="false" customHeight="false" outlineLevel="0" collapsed="false">
      <c r="A5739" s="106" t="s">
        <v>8355</v>
      </c>
      <c r="B5739" s="106" t="s">
        <v>8137</v>
      </c>
    </row>
    <row r="5740" customFormat="false" ht="13.8" hidden="false" customHeight="false" outlineLevel="0" collapsed="false">
      <c r="A5740" s="106" t="s">
        <v>8356</v>
      </c>
      <c r="B5740" s="106" t="s">
        <v>8137</v>
      </c>
    </row>
    <row r="5741" customFormat="false" ht="13.8" hidden="false" customHeight="false" outlineLevel="0" collapsed="false">
      <c r="A5741" s="106" t="s">
        <v>8357</v>
      </c>
      <c r="B5741" s="106" t="s">
        <v>8137</v>
      </c>
    </row>
    <row r="5742" customFormat="false" ht="13.8" hidden="false" customHeight="false" outlineLevel="0" collapsed="false">
      <c r="A5742" s="106" t="s">
        <v>8358</v>
      </c>
      <c r="B5742" s="106" t="s">
        <v>8137</v>
      </c>
    </row>
    <row r="5743" customFormat="false" ht="13.8" hidden="false" customHeight="false" outlineLevel="0" collapsed="false">
      <c r="A5743" s="106" t="s">
        <v>8359</v>
      </c>
      <c r="B5743" s="106" t="s">
        <v>8137</v>
      </c>
    </row>
    <row r="5744" customFormat="false" ht="13.8" hidden="false" customHeight="false" outlineLevel="0" collapsed="false">
      <c r="A5744" s="106" t="s">
        <v>8360</v>
      </c>
      <c r="B5744" s="106" t="s">
        <v>8361</v>
      </c>
    </row>
    <row r="5745" customFormat="false" ht="13.8" hidden="false" customHeight="false" outlineLevel="0" collapsed="false">
      <c r="A5745" s="106" t="s">
        <v>8362</v>
      </c>
      <c r="B5745" s="106" t="s">
        <v>8361</v>
      </c>
    </row>
    <row r="5746" customFormat="false" ht="13.8" hidden="false" customHeight="false" outlineLevel="0" collapsed="false">
      <c r="A5746" s="106" t="s">
        <v>8363</v>
      </c>
      <c r="B5746" s="106" t="s">
        <v>8361</v>
      </c>
    </row>
    <row r="5747" customFormat="false" ht="13.8" hidden="false" customHeight="false" outlineLevel="0" collapsed="false">
      <c r="A5747" s="106" t="s">
        <v>8364</v>
      </c>
      <c r="B5747" s="106" t="s">
        <v>8361</v>
      </c>
    </row>
    <row r="5748" customFormat="false" ht="13.8" hidden="false" customHeight="false" outlineLevel="0" collapsed="false">
      <c r="A5748" s="106" t="s">
        <v>8365</v>
      </c>
      <c r="B5748" s="106" t="s">
        <v>8361</v>
      </c>
    </row>
    <row r="5749" customFormat="false" ht="13.8" hidden="false" customHeight="false" outlineLevel="0" collapsed="false">
      <c r="A5749" s="106" t="s">
        <v>8366</v>
      </c>
      <c r="B5749" s="106" t="s">
        <v>8361</v>
      </c>
    </row>
    <row r="5750" customFormat="false" ht="13.8" hidden="false" customHeight="false" outlineLevel="0" collapsed="false">
      <c r="A5750" s="106" t="s">
        <v>8367</v>
      </c>
      <c r="B5750" s="106" t="s">
        <v>8361</v>
      </c>
    </row>
    <row r="5751" customFormat="false" ht="13.8" hidden="false" customHeight="false" outlineLevel="0" collapsed="false">
      <c r="A5751" s="106" t="s">
        <v>8368</v>
      </c>
      <c r="B5751" s="106" t="s">
        <v>8361</v>
      </c>
    </row>
    <row r="5752" customFormat="false" ht="13.8" hidden="false" customHeight="false" outlineLevel="0" collapsed="false">
      <c r="A5752" s="106" t="s">
        <v>8369</v>
      </c>
      <c r="B5752" s="106" t="s">
        <v>8361</v>
      </c>
    </row>
    <row r="5753" customFormat="false" ht="13.8" hidden="false" customHeight="false" outlineLevel="0" collapsed="false">
      <c r="A5753" s="106" t="s">
        <v>8370</v>
      </c>
      <c r="B5753" s="106" t="s">
        <v>8361</v>
      </c>
    </row>
    <row r="5754" customFormat="false" ht="13.8" hidden="false" customHeight="false" outlineLevel="0" collapsed="false">
      <c r="A5754" s="106" t="s">
        <v>8371</v>
      </c>
      <c r="B5754" s="106" t="s">
        <v>8361</v>
      </c>
    </row>
    <row r="5755" customFormat="false" ht="13.8" hidden="false" customHeight="false" outlineLevel="0" collapsed="false">
      <c r="A5755" s="106" t="s">
        <v>8372</v>
      </c>
      <c r="B5755" s="106" t="s">
        <v>8361</v>
      </c>
    </row>
    <row r="5756" customFormat="false" ht="13.8" hidden="false" customHeight="false" outlineLevel="0" collapsed="false">
      <c r="A5756" s="106" t="s">
        <v>8373</v>
      </c>
      <c r="B5756" s="106" t="s">
        <v>8361</v>
      </c>
    </row>
    <row r="5757" customFormat="false" ht="13.8" hidden="false" customHeight="false" outlineLevel="0" collapsed="false">
      <c r="A5757" s="106" t="s">
        <v>8374</v>
      </c>
      <c r="B5757" s="106" t="s">
        <v>8361</v>
      </c>
    </row>
    <row r="5758" customFormat="false" ht="13.8" hidden="false" customHeight="false" outlineLevel="0" collapsed="false">
      <c r="A5758" s="106" t="s">
        <v>8375</v>
      </c>
      <c r="B5758" s="106" t="s">
        <v>8361</v>
      </c>
    </row>
    <row r="5759" customFormat="false" ht="13.8" hidden="false" customHeight="false" outlineLevel="0" collapsed="false">
      <c r="A5759" s="106" t="s">
        <v>8376</v>
      </c>
      <c r="B5759" s="106" t="s">
        <v>8361</v>
      </c>
    </row>
    <row r="5760" customFormat="false" ht="13.8" hidden="false" customHeight="false" outlineLevel="0" collapsed="false">
      <c r="A5760" s="106" t="s">
        <v>8377</v>
      </c>
      <c r="B5760" s="106" t="s">
        <v>8361</v>
      </c>
    </row>
    <row r="5761" customFormat="false" ht="13.8" hidden="false" customHeight="false" outlineLevel="0" collapsed="false">
      <c r="A5761" s="106" t="s">
        <v>8378</v>
      </c>
      <c r="B5761" s="106" t="s">
        <v>8361</v>
      </c>
    </row>
    <row r="5762" customFormat="false" ht="13.8" hidden="false" customHeight="false" outlineLevel="0" collapsed="false">
      <c r="A5762" s="106" t="s">
        <v>8379</v>
      </c>
      <c r="B5762" s="106" t="s">
        <v>8361</v>
      </c>
    </row>
    <row r="5763" customFormat="false" ht="13.8" hidden="false" customHeight="false" outlineLevel="0" collapsed="false">
      <c r="A5763" s="106" t="s">
        <v>8380</v>
      </c>
      <c r="B5763" s="106" t="s">
        <v>8361</v>
      </c>
    </row>
    <row r="5764" customFormat="false" ht="13.8" hidden="false" customHeight="false" outlineLevel="0" collapsed="false">
      <c r="A5764" s="106" t="s">
        <v>8381</v>
      </c>
      <c r="B5764" s="106" t="s">
        <v>8361</v>
      </c>
    </row>
    <row r="5765" customFormat="false" ht="13.8" hidden="false" customHeight="false" outlineLevel="0" collapsed="false">
      <c r="A5765" s="106" t="s">
        <v>8382</v>
      </c>
      <c r="B5765" s="106" t="s">
        <v>8361</v>
      </c>
    </row>
    <row r="5766" customFormat="false" ht="13.8" hidden="false" customHeight="false" outlineLevel="0" collapsed="false">
      <c r="A5766" s="106" t="s">
        <v>8383</v>
      </c>
      <c r="B5766" s="106" t="s">
        <v>8361</v>
      </c>
    </row>
    <row r="5767" customFormat="false" ht="13.8" hidden="false" customHeight="false" outlineLevel="0" collapsed="false">
      <c r="A5767" s="106" t="s">
        <v>8384</v>
      </c>
      <c r="B5767" s="106" t="s">
        <v>8361</v>
      </c>
    </row>
    <row r="5768" customFormat="false" ht="13.8" hidden="false" customHeight="false" outlineLevel="0" collapsed="false">
      <c r="A5768" s="106" t="s">
        <v>8385</v>
      </c>
      <c r="B5768" s="106" t="s">
        <v>8361</v>
      </c>
    </row>
    <row r="5769" customFormat="false" ht="13.8" hidden="false" customHeight="false" outlineLevel="0" collapsed="false">
      <c r="A5769" s="106" t="s">
        <v>8386</v>
      </c>
      <c r="B5769" s="106" t="s">
        <v>8361</v>
      </c>
    </row>
    <row r="5770" customFormat="false" ht="13.8" hidden="false" customHeight="false" outlineLevel="0" collapsed="false">
      <c r="A5770" s="106" t="s">
        <v>8387</v>
      </c>
      <c r="B5770" s="106" t="s">
        <v>8361</v>
      </c>
    </row>
    <row r="5771" customFormat="false" ht="13.8" hidden="false" customHeight="false" outlineLevel="0" collapsed="false">
      <c r="A5771" s="106" t="s">
        <v>8388</v>
      </c>
      <c r="B5771" s="106" t="s">
        <v>8361</v>
      </c>
    </row>
    <row r="5772" customFormat="false" ht="13.8" hidden="false" customHeight="false" outlineLevel="0" collapsed="false">
      <c r="A5772" s="106" t="s">
        <v>8389</v>
      </c>
      <c r="B5772" s="106" t="s">
        <v>8361</v>
      </c>
    </row>
    <row r="5773" customFormat="false" ht="13.8" hidden="false" customHeight="false" outlineLevel="0" collapsed="false">
      <c r="A5773" s="106" t="s">
        <v>8390</v>
      </c>
      <c r="B5773" s="106" t="s">
        <v>8361</v>
      </c>
    </row>
    <row r="5774" customFormat="false" ht="13.8" hidden="false" customHeight="false" outlineLevel="0" collapsed="false">
      <c r="A5774" s="106" t="s">
        <v>8391</v>
      </c>
      <c r="B5774" s="106" t="s">
        <v>8361</v>
      </c>
    </row>
    <row r="5775" customFormat="false" ht="13.8" hidden="false" customHeight="false" outlineLevel="0" collapsed="false">
      <c r="A5775" s="106" t="s">
        <v>8392</v>
      </c>
      <c r="B5775" s="106" t="s">
        <v>8361</v>
      </c>
    </row>
    <row r="5776" customFormat="false" ht="13.8" hidden="false" customHeight="false" outlineLevel="0" collapsed="false">
      <c r="A5776" s="106" t="s">
        <v>8393</v>
      </c>
      <c r="B5776" s="106" t="s">
        <v>8361</v>
      </c>
    </row>
    <row r="5777" customFormat="false" ht="13.8" hidden="false" customHeight="false" outlineLevel="0" collapsed="false">
      <c r="A5777" s="106" t="s">
        <v>8394</v>
      </c>
      <c r="B5777" s="106" t="s">
        <v>8361</v>
      </c>
    </row>
    <row r="5778" customFormat="false" ht="13.8" hidden="false" customHeight="false" outlineLevel="0" collapsed="false">
      <c r="A5778" s="106" t="s">
        <v>8395</v>
      </c>
      <c r="B5778" s="106" t="s">
        <v>8361</v>
      </c>
    </row>
    <row r="5779" customFormat="false" ht="13.8" hidden="false" customHeight="false" outlineLevel="0" collapsed="false">
      <c r="A5779" s="106" t="s">
        <v>8396</v>
      </c>
      <c r="B5779" s="106" t="s">
        <v>8361</v>
      </c>
    </row>
    <row r="5780" customFormat="false" ht="13.8" hidden="false" customHeight="false" outlineLevel="0" collapsed="false">
      <c r="A5780" s="106" t="s">
        <v>8397</v>
      </c>
      <c r="B5780" s="106" t="s">
        <v>8361</v>
      </c>
    </row>
    <row r="5781" customFormat="false" ht="13.8" hidden="false" customHeight="false" outlineLevel="0" collapsed="false">
      <c r="A5781" s="106" t="s">
        <v>8398</v>
      </c>
      <c r="B5781" s="106" t="s">
        <v>8361</v>
      </c>
    </row>
    <row r="5782" customFormat="false" ht="13.8" hidden="false" customHeight="false" outlineLevel="0" collapsed="false">
      <c r="A5782" s="106" t="s">
        <v>8399</v>
      </c>
      <c r="B5782" s="106" t="s">
        <v>8361</v>
      </c>
    </row>
    <row r="5783" customFormat="false" ht="13.8" hidden="false" customHeight="false" outlineLevel="0" collapsed="false">
      <c r="A5783" s="106" t="s">
        <v>8400</v>
      </c>
      <c r="B5783" s="106" t="s">
        <v>8361</v>
      </c>
    </row>
    <row r="5784" customFormat="false" ht="13.8" hidden="false" customHeight="false" outlineLevel="0" collapsed="false">
      <c r="A5784" s="106" t="s">
        <v>8401</v>
      </c>
      <c r="B5784" s="106" t="s">
        <v>8361</v>
      </c>
    </row>
    <row r="5785" customFormat="false" ht="13.8" hidden="false" customHeight="false" outlineLevel="0" collapsed="false">
      <c r="A5785" s="106" t="s">
        <v>8402</v>
      </c>
      <c r="B5785" s="106" t="s">
        <v>8361</v>
      </c>
    </row>
    <row r="5786" customFormat="false" ht="13.8" hidden="false" customHeight="false" outlineLevel="0" collapsed="false">
      <c r="A5786" s="106" t="s">
        <v>8403</v>
      </c>
      <c r="B5786" s="106" t="s">
        <v>8361</v>
      </c>
    </row>
    <row r="5787" customFormat="false" ht="13.8" hidden="false" customHeight="false" outlineLevel="0" collapsed="false">
      <c r="A5787" s="106" t="s">
        <v>8404</v>
      </c>
      <c r="B5787" s="106" t="s">
        <v>8361</v>
      </c>
    </row>
    <row r="5788" customFormat="false" ht="13.8" hidden="false" customHeight="false" outlineLevel="0" collapsed="false">
      <c r="A5788" s="106" t="s">
        <v>8405</v>
      </c>
      <c r="B5788" s="106" t="s">
        <v>8361</v>
      </c>
    </row>
    <row r="5789" customFormat="false" ht="13.8" hidden="false" customHeight="false" outlineLevel="0" collapsed="false">
      <c r="A5789" s="106" t="s">
        <v>8406</v>
      </c>
      <c r="B5789" s="106" t="s">
        <v>8361</v>
      </c>
    </row>
    <row r="5790" customFormat="false" ht="13.8" hidden="false" customHeight="false" outlineLevel="0" collapsed="false">
      <c r="A5790" s="106" t="s">
        <v>8407</v>
      </c>
      <c r="B5790" s="106" t="s">
        <v>8361</v>
      </c>
    </row>
    <row r="5791" customFormat="false" ht="13.8" hidden="false" customHeight="false" outlineLevel="0" collapsed="false">
      <c r="A5791" s="106" t="s">
        <v>8408</v>
      </c>
      <c r="B5791" s="106" t="s">
        <v>8361</v>
      </c>
    </row>
    <row r="5792" customFormat="false" ht="13.8" hidden="false" customHeight="false" outlineLevel="0" collapsed="false">
      <c r="A5792" s="106" t="s">
        <v>8409</v>
      </c>
      <c r="B5792" s="106" t="s">
        <v>8361</v>
      </c>
    </row>
    <row r="5793" customFormat="false" ht="13.8" hidden="false" customHeight="false" outlineLevel="0" collapsed="false">
      <c r="A5793" s="106" t="s">
        <v>8410</v>
      </c>
      <c r="B5793" s="106" t="s">
        <v>8361</v>
      </c>
    </row>
    <row r="5794" customFormat="false" ht="13.8" hidden="false" customHeight="false" outlineLevel="0" collapsed="false">
      <c r="A5794" s="106" t="s">
        <v>8411</v>
      </c>
      <c r="B5794" s="106" t="s">
        <v>8361</v>
      </c>
    </row>
    <row r="5795" customFormat="false" ht="13.8" hidden="false" customHeight="false" outlineLevel="0" collapsed="false">
      <c r="A5795" s="106" t="s">
        <v>8412</v>
      </c>
      <c r="B5795" s="106" t="s">
        <v>8361</v>
      </c>
    </row>
    <row r="5796" customFormat="false" ht="13.8" hidden="false" customHeight="false" outlineLevel="0" collapsed="false">
      <c r="A5796" s="106" t="s">
        <v>8413</v>
      </c>
      <c r="B5796" s="106" t="s">
        <v>8361</v>
      </c>
    </row>
    <row r="5797" customFormat="false" ht="13.8" hidden="false" customHeight="false" outlineLevel="0" collapsed="false">
      <c r="A5797" s="106" t="s">
        <v>8414</v>
      </c>
      <c r="B5797" s="106" t="s">
        <v>8361</v>
      </c>
    </row>
    <row r="5798" customFormat="false" ht="13.8" hidden="false" customHeight="false" outlineLevel="0" collapsed="false">
      <c r="A5798" s="106" t="s">
        <v>8415</v>
      </c>
      <c r="B5798" s="106" t="s">
        <v>8361</v>
      </c>
    </row>
    <row r="5799" customFormat="false" ht="13.8" hidden="false" customHeight="false" outlineLevel="0" collapsed="false">
      <c r="A5799" s="106" t="s">
        <v>8416</v>
      </c>
      <c r="B5799" s="106" t="s">
        <v>8361</v>
      </c>
    </row>
    <row r="5800" customFormat="false" ht="13.8" hidden="false" customHeight="false" outlineLevel="0" collapsed="false">
      <c r="A5800" s="106" t="s">
        <v>8417</v>
      </c>
      <c r="B5800" s="106" t="s">
        <v>8361</v>
      </c>
    </row>
    <row r="5801" customFormat="false" ht="13.8" hidden="false" customHeight="false" outlineLevel="0" collapsed="false">
      <c r="A5801" s="106" t="s">
        <v>8418</v>
      </c>
      <c r="B5801" s="106" t="s">
        <v>8361</v>
      </c>
    </row>
    <row r="5802" customFormat="false" ht="13.8" hidden="false" customHeight="false" outlineLevel="0" collapsed="false">
      <c r="A5802" s="106" t="s">
        <v>8419</v>
      </c>
      <c r="B5802" s="106" t="s">
        <v>8361</v>
      </c>
    </row>
    <row r="5803" customFormat="false" ht="13.8" hidden="false" customHeight="false" outlineLevel="0" collapsed="false">
      <c r="A5803" s="106" t="s">
        <v>8420</v>
      </c>
      <c r="B5803" s="106" t="s">
        <v>8361</v>
      </c>
    </row>
    <row r="5804" customFormat="false" ht="13.8" hidden="false" customHeight="false" outlineLevel="0" collapsed="false">
      <c r="A5804" s="106" t="s">
        <v>8421</v>
      </c>
      <c r="B5804" s="106" t="s">
        <v>8361</v>
      </c>
    </row>
    <row r="5805" customFormat="false" ht="13.8" hidden="false" customHeight="false" outlineLevel="0" collapsed="false">
      <c r="A5805" s="106" t="s">
        <v>8422</v>
      </c>
      <c r="B5805" s="106" t="s">
        <v>8361</v>
      </c>
    </row>
    <row r="5806" customFormat="false" ht="13.8" hidden="false" customHeight="false" outlineLevel="0" collapsed="false">
      <c r="A5806" s="106" t="s">
        <v>8423</v>
      </c>
      <c r="B5806" s="106" t="s">
        <v>8361</v>
      </c>
    </row>
    <row r="5807" customFormat="false" ht="13.8" hidden="false" customHeight="false" outlineLevel="0" collapsed="false">
      <c r="A5807" s="106" t="s">
        <v>8424</v>
      </c>
      <c r="B5807" s="106" t="s">
        <v>8361</v>
      </c>
    </row>
    <row r="5808" customFormat="false" ht="13.8" hidden="false" customHeight="false" outlineLevel="0" collapsed="false">
      <c r="A5808" s="106" t="s">
        <v>8425</v>
      </c>
      <c r="B5808" s="106" t="s">
        <v>8426</v>
      </c>
    </row>
    <row r="5809" customFormat="false" ht="13.8" hidden="false" customHeight="false" outlineLevel="0" collapsed="false">
      <c r="A5809" s="106" t="s">
        <v>8427</v>
      </c>
      <c r="B5809" s="106" t="s">
        <v>8426</v>
      </c>
    </row>
    <row r="5810" customFormat="false" ht="13.8" hidden="false" customHeight="false" outlineLevel="0" collapsed="false">
      <c r="A5810" s="106" t="s">
        <v>8428</v>
      </c>
      <c r="B5810" s="106" t="s">
        <v>8426</v>
      </c>
    </row>
    <row r="5811" customFormat="false" ht="13.8" hidden="false" customHeight="false" outlineLevel="0" collapsed="false">
      <c r="A5811" s="106" t="s">
        <v>8429</v>
      </c>
      <c r="B5811" s="106" t="s">
        <v>8426</v>
      </c>
    </row>
    <row r="5812" customFormat="false" ht="13.8" hidden="false" customHeight="false" outlineLevel="0" collapsed="false">
      <c r="A5812" s="106" t="s">
        <v>8430</v>
      </c>
      <c r="B5812" s="106" t="s">
        <v>8426</v>
      </c>
    </row>
    <row r="5813" customFormat="false" ht="13.8" hidden="false" customHeight="false" outlineLevel="0" collapsed="false">
      <c r="A5813" s="106" t="s">
        <v>8431</v>
      </c>
      <c r="B5813" s="106" t="s">
        <v>8426</v>
      </c>
    </row>
    <row r="5814" customFormat="false" ht="13.8" hidden="false" customHeight="false" outlineLevel="0" collapsed="false">
      <c r="A5814" s="106" t="s">
        <v>8432</v>
      </c>
      <c r="B5814" s="106" t="s">
        <v>8426</v>
      </c>
    </row>
    <row r="5815" customFormat="false" ht="13.8" hidden="false" customHeight="false" outlineLevel="0" collapsed="false">
      <c r="A5815" s="106" t="s">
        <v>8433</v>
      </c>
      <c r="B5815" s="106" t="s">
        <v>8426</v>
      </c>
    </row>
    <row r="5816" customFormat="false" ht="13.8" hidden="false" customHeight="false" outlineLevel="0" collapsed="false">
      <c r="A5816" s="106" t="s">
        <v>8434</v>
      </c>
      <c r="B5816" s="106" t="s">
        <v>8426</v>
      </c>
    </row>
    <row r="5817" customFormat="false" ht="13.8" hidden="false" customHeight="false" outlineLevel="0" collapsed="false">
      <c r="A5817" s="106" t="s">
        <v>8435</v>
      </c>
      <c r="B5817" s="106" t="s">
        <v>8426</v>
      </c>
    </row>
    <row r="5818" customFormat="false" ht="13.8" hidden="false" customHeight="false" outlineLevel="0" collapsed="false">
      <c r="A5818" s="106" t="s">
        <v>8436</v>
      </c>
      <c r="B5818" s="106" t="s">
        <v>8426</v>
      </c>
    </row>
    <row r="5819" customFormat="false" ht="13.8" hidden="false" customHeight="false" outlineLevel="0" collapsed="false">
      <c r="A5819" s="106" t="s">
        <v>8437</v>
      </c>
      <c r="B5819" s="106" t="s">
        <v>8426</v>
      </c>
    </row>
    <row r="5820" customFormat="false" ht="13.8" hidden="false" customHeight="false" outlineLevel="0" collapsed="false">
      <c r="A5820" s="106" t="s">
        <v>8438</v>
      </c>
      <c r="B5820" s="106" t="s">
        <v>8426</v>
      </c>
    </row>
    <row r="5821" customFormat="false" ht="13.8" hidden="false" customHeight="false" outlineLevel="0" collapsed="false">
      <c r="A5821" s="106" t="s">
        <v>8439</v>
      </c>
      <c r="B5821" s="106" t="s">
        <v>8426</v>
      </c>
    </row>
    <row r="5822" customFormat="false" ht="13.8" hidden="false" customHeight="false" outlineLevel="0" collapsed="false">
      <c r="A5822" s="106" t="s">
        <v>8440</v>
      </c>
      <c r="B5822" s="106" t="s">
        <v>8426</v>
      </c>
    </row>
    <row r="5823" customFormat="false" ht="13.8" hidden="false" customHeight="false" outlineLevel="0" collapsed="false">
      <c r="A5823" s="106" t="s">
        <v>8441</v>
      </c>
      <c r="B5823" s="106" t="s">
        <v>8426</v>
      </c>
    </row>
    <row r="5824" customFormat="false" ht="13.8" hidden="false" customHeight="false" outlineLevel="0" collapsed="false">
      <c r="A5824" s="106" t="s">
        <v>8442</v>
      </c>
      <c r="B5824" s="106" t="s">
        <v>8426</v>
      </c>
    </row>
    <row r="5825" customFormat="false" ht="13.8" hidden="false" customHeight="false" outlineLevel="0" collapsed="false">
      <c r="A5825" s="106" t="s">
        <v>8443</v>
      </c>
      <c r="B5825" s="106" t="s">
        <v>8426</v>
      </c>
    </row>
    <row r="5826" customFormat="false" ht="13.8" hidden="false" customHeight="false" outlineLevel="0" collapsed="false">
      <c r="A5826" s="106" t="s">
        <v>8444</v>
      </c>
      <c r="B5826" s="106" t="s">
        <v>8426</v>
      </c>
    </row>
    <row r="5827" customFormat="false" ht="13.8" hidden="false" customHeight="false" outlineLevel="0" collapsed="false">
      <c r="A5827" s="106" t="s">
        <v>8445</v>
      </c>
      <c r="B5827" s="106" t="s">
        <v>8426</v>
      </c>
    </row>
    <row r="5828" customFormat="false" ht="13.8" hidden="false" customHeight="false" outlineLevel="0" collapsed="false">
      <c r="A5828" s="106" t="s">
        <v>8446</v>
      </c>
      <c r="B5828" s="106" t="s">
        <v>8426</v>
      </c>
    </row>
    <row r="5829" customFormat="false" ht="13.8" hidden="false" customHeight="false" outlineLevel="0" collapsed="false">
      <c r="A5829" s="106" t="s">
        <v>8447</v>
      </c>
      <c r="B5829" s="106" t="s">
        <v>8426</v>
      </c>
    </row>
    <row r="5830" customFormat="false" ht="13.8" hidden="false" customHeight="false" outlineLevel="0" collapsed="false">
      <c r="A5830" s="106" t="s">
        <v>8448</v>
      </c>
      <c r="B5830" s="106" t="s">
        <v>8426</v>
      </c>
    </row>
    <row r="5831" customFormat="false" ht="13.8" hidden="false" customHeight="false" outlineLevel="0" collapsed="false">
      <c r="A5831" s="106" t="s">
        <v>8449</v>
      </c>
      <c r="B5831" s="106" t="s">
        <v>8426</v>
      </c>
    </row>
    <row r="5832" customFormat="false" ht="13.8" hidden="false" customHeight="false" outlineLevel="0" collapsed="false">
      <c r="A5832" s="106" t="s">
        <v>8450</v>
      </c>
      <c r="B5832" s="106" t="s">
        <v>8426</v>
      </c>
    </row>
    <row r="5833" customFormat="false" ht="13.8" hidden="false" customHeight="false" outlineLevel="0" collapsed="false">
      <c r="A5833" s="106" t="s">
        <v>8451</v>
      </c>
      <c r="B5833" s="106" t="s">
        <v>8426</v>
      </c>
    </row>
    <row r="5834" customFormat="false" ht="13.8" hidden="false" customHeight="false" outlineLevel="0" collapsed="false">
      <c r="A5834" s="106" t="s">
        <v>8452</v>
      </c>
      <c r="B5834" s="106" t="s">
        <v>8426</v>
      </c>
    </row>
    <row r="5835" customFormat="false" ht="13.8" hidden="false" customHeight="false" outlineLevel="0" collapsed="false">
      <c r="A5835" s="106" t="s">
        <v>8453</v>
      </c>
      <c r="B5835" s="106" t="s">
        <v>8426</v>
      </c>
    </row>
    <row r="5836" customFormat="false" ht="13.8" hidden="false" customHeight="false" outlineLevel="0" collapsed="false">
      <c r="A5836" s="106" t="s">
        <v>8454</v>
      </c>
      <c r="B5836" s="106" t="s">
        <v>8426</v>
      </c>
    </row>
    <row r="5837" customFormat="false" ht="13.8" hidden="false" customHeight="false" outlineLevel="0" collapsed="false">
      <c r="A5837" s="106" t="s">
        <v>8455</v>
      </c>
      <c r="B5837" s="106" t="s">
        <v>8426</v>
      </c>
    </row>
    <row r="5838" customFormat="false" ht="13.8" hidden="false" customHeight="false" outlineLevel="0" collapsed="false">
      <c r="A5838" s="106" t="s">
        <v>8456</v>
      </c>
      <c r="B5838" s="106" t="s">
        <v>8426</v>
      </c>
    </row>
    <row r="5839" customFormat="false" ht="13.8" hidden="false" customHeight="false" outlineLevel="0" collapsed="false">
      <c r="A5839" s="106" t="s">
        <v>8457</v>
      </c>
      <c r="B5839" s="106" t="s">
        <v>8458</v>
      </c>
    </row>
    <row r="5840" customFormat="false" ht="13.8" hidden="false" customHeight="false" outlineLevel="0" collapsed="false">
      <c r="A5840" s="106" t="s">
        <v>8459</v>
      </c>
      <c r="B5840" s="106" t="s">
        <v>8458</v>
      </c>
    </row>
    <row r="5841" customFormat="false" ht="13.8" hidden="false" customHeight="false" outlineLevel="0" collapsed="false">
      <c r="A5841" s="106" t="s">
        <v>8460</v>
      </c>
      <c r="B5841" s="106" t="s">
        <v>8458</v>
      </c>
    </row>
    <row r="5842" customFormat="false" ht="13.8" hidden="false" customHeight="false" outlineLevel="0" collapsed="false">
      <c r="A5842" s="106" t="s">
        <v>8461</v>
      </c>
      <c r="B5842" s="106" t="s">
        <v>8458</v>
      </c>
    </row>
    <row r="5843" customFormat="false" ht="13.8" hidden="false" customHeight="false" outlineLevel="0" collapsed="false">
      <c r="A5843" s="106" t="s">
        <v>8462</v>
      </c>
      <c r="B5843" s="106" t="s">
        <v>8458</v>
      </c>
    </row>
    <row r="5844" customFormat="false" ht="13.8" hidden="false" customHeight="false" outlineLevel="0" collapsed="false">
      <c r="A5844" s="106" t="s">
        <v>8463</v>
      </c>
      <c r="B5844" s="106" t="s">
        <v>8458</v>
      </c>
    </row>
    <row r="5845" customFormat="false" ht="13.8" hidden="false" customHeight="false" outlineLevel="0" collapsed="false">
      <c r="A5845" s="106" t="s">
        <v>8464</v>
      </c>
      <c r="B5845" s="106" t="s">
        <v>8458</v>
      </c>
    </row>
    <row r="5846" customFormat="false" ht="13.8" hidden="false" customHeight="false" outlineLevel="0" collapsed="false">
      <c r="A5846" s="106" t="s">
        <v>8465</v>
      </c>
      <c r="B5846" s="106" t="s">
        <v>8458</v>
      </c>
    </row>
    <row r="5847" customFormat="false" ht="13.8" hidden="false" customHeight="false" outlineLevel="0" collapsed="false">
      <c r="A5847" s="106" t="s">
        <v>8466</v>
      </c>
      <c r="B5847" s="106" t="s">
        <v>8458</v>
      </c>
    </row>
    <row r="5848" customFormat="false" ht="13.8" hidden="false" customHeight="false" outlineLevel="0" collapsed="false">
      <c r="A5848" s="106" t="s">
        <v>8467</v>
      </c>
      <c r="B5848" s="106" t="s">
        <v>8458</v>
      </c>
    </row>
    <row r="5849" customFormat="false" ht="13.8" hidden="false" customHeight="false" outlineLevel="0" collapsed="false">
      <c r="A5849" s="106" t="s">
        <v>8468</v>
      </c>
      <c r="B5849" s="106" t="s">
        <v>8458</v>
      </c>
    </row>
    <row r="5850" customFormat="false" ht="13.8" hidden="false" customHeight="false" outlineLevel="0" collapsed="false">
      <c r="A5850" s="106" t="s">
        <v>8469</v>
      </c>
      <c r="B5850" s="106" t="s">
        <v>8458</v>
      </c>
    </row>
    <row r="5851" customFormat="false" ht="13.8" hidden="false" customHeight="false" outlineLevel="0" collapsed="false">
      <c r="A5851" s="106" t="s">
        <v>8470</v>
      </c>
      <c r="B5851" s="106" t="s">
        <v>8458</v>
      </c>
    </row>
    <row r="5852" customFormat="false" ht="13.8" hidden="false" customHeight="false" outlineLevel="0" collapsed="false">
      <c r="A5852" s="106" t="s">
        <v>8471</v>
      </c>
      <c r="B5852" s="106" t="s">
        <v>8458</v>
      </c>
    </row>
    <row r="5853" customFormat="false" ht="13.8" hidden="false" customHeight="false" outlineLevel="0" collapsed="false">
      <c r="A5853" s="106" t="s">
        <v>8472</v>
      </c>
      <c r="B5853" s="106" t="s">
        <v>8458</v>
      </c>
    </row>
    <row r="5854" customFormat="false" ht="13.8" hidden="false" customHeight="false" outlineLevel="0" collapsed="false">
      <c r="A5854" s="106" t="s">
        <v>8473</v>
      </c>
      <c r="B5854" s="106" t="s">
        <v>8458</v>
      </c>
    </row>
    <row r="5855" customFormat="false" ht="13.8" hidden="false" customHeight="false" outlineLevel="0" collapsed="false">
      <c r="A5855" s="106" t="s">
        <v>8474</v>
      </c>
      <c r="B5855" s="106" t="s">
        <v>8458</v>
      </c>
    </row>
    <row r="5856" customFormat="false" ht="13.8" hidden="false" customHeight="false" outlineLevel="0" collapsed="false">
      <c r="A5856" s="106" t="s">
        <v>8475</v>
      </c>
      <c r="B5856" s="106" t="s">
        <v>8458</v>
      </c>
    </row>
    <row r="5857" customFormat="false" ht="13.8" hidden="false" customHeight="false" outlineLevel="0" collapsed="false">
      <c r="A5857" s="106" t="s">
        <v>8476</v>
      </c>
      <c r="B5857" s="106" t="s">
        <v>8458</v>
      </c>
    </row>
    <row r="5858" customFormat="false" ht="13.8" hidden="false" customHeight="false" outlineLevel="0" collapsed="false">
      <c r="A5858" s="106" t="s">
        <v>8477</v>
      </c>
      <c r="B5858" s="106" t="s">
        <v>8458</v>
      </c>
    </row>
    <row r="5859" customFormat="false" ht="13.8" hidden="false" customHeight="false" outlineLevel="0" collapsed="false">
      <c r="A5859" s="106" t="s">
        <v>8478</v>
      </c>
      <c r="B5859" s="106" t="s">
        <v>8458</v>
      </c>
    </row>
    <row r="5860" customFormat="false" ht="13.8" hidden="false" customHeight="false" outlineLevel="0" collapsed="false">
      <c r="A5860" s="106" t="s">
        <v>8479</v>
      </c>
      <c r="B5860" s="106" t="s">
        <v>8458</v>
      </c>
    </row>
    <row r="5861" customFormat="false" ht="13.8" hidden="false" customHeight="false" outlineLevel="0" collapsed="false">
      <c r="A5861" s="106" t="s">
        <v>8480</v>
      </c>
      <c r="B5861" s="106" t="s">
        <v>8458</v>
      </c>
    </row>
    <row r="5862" customFormat="false" ht="13.8" hidden="false" customHeight="false" outlineLevel="0" collapsed="false">
      <c r="A5862" s="106" t="s">
        <v>8481</v>
      </c>
      <c r="B5862" s="106" t="s">
        <v>8458</v>
      </c>
    </row>
    <row r="5863" customFormat="false" ht="13.8" hidden="false" customHeight="false" outlineLevel="0" collapsed="false">
      <c r="A5863" s="106" t="s">
        <v>8482</v>
      </c>
      <c r="B5863" s="106" t="s">
        <v>8458</v>
      </c>
    </row>
    <row r="5864" customFormat="false" ht="13.8" hidden="false" customHeight="false" outlineLevel="0" collapsed="false">
      <c r="A5864" s="106" t="s">
        <v>8483</v>
      </c>
      <c r="B5864" s="106" t="s">
        <v>8458</v>
      </c>
    </row>
    <row r="5865" customFormat="false" ht="13.8" hidden="false" customHeight="false" outlineLevel="0" collapsed="false">
      <c r="A5865" s="106" t="s">
        <v>8484</v>
      </c>
      <c r="B5865" s="106" t="s">
        <v>8458</v>
      </c>
    </row>
    <row r="5866" customFormat="false" ht="13.8" hidden="false" customHeight="false" outlineLevel="0" collapsed="false">
      <c r="A5866" s="106" t="s">
        <v>8485</v>
      </c>
      <c r="B5866" s="106" t="s">
        <v>8458</v>
      </c>
    </row>
    <row r="5867" customFormat="false" ht="13.8" hidden="false" customHeight="false" outlineLevel="0" collapsed="false">
      <c r="A5867" s="106" t="s">
        <v>8486</v>
      </c>
      <c r="B5867" s="106" t="s">
        <v>8458</v>
      </c>
    </row>
    <row r="5868" customFormat="false" ht="13.8" hidden="false" customHeight="false" outlineLevel="0" collapsed="false">
      <c r="A5868" s="106" t="s">
        <v>8487</v>
      </c>
      <c r="B5868" s="106" t="s">
        <v>8458</v>
      </c>
    </row>
    <row r="5869" customFormat="false" ht="13.8" hidden="false" customHeight="false" outlineLevel="0" collapsed="false">
      <c r="A5869" s="106" t="s">
        <v>8488</v>
      </c>
      <c r="B5869" s="106" t="s">
        <v>8458</v>
      </c>
    </row>
    <row r="5870" customFormat="false" ht="13.8" hidden="false" customHeight="false" outlineLevel="0" collapsed="false">
      <c r="A5870" s="106" t="s">
        <v>8489</v>
      </c>
      <c r="B5870" s="106" t="s">
        <v>8458</v>
      </c>
    </row>
    <row r="5871" customFormat="false" ht="13.8" hidden="false" customHeight="false" outlineLevel="0" collapsed="false">
      <c r="A5871" s="106" t="s">
        <v>8490</v>
      </c>
      <c r="B5871" s="106" t="s">
        <v>8458</v>
      </c>
    </row>
    <row r="5872" customFormat="false" ht="13.8" hidden="false" customHeight="false" outlineLevel="0" collapsed="false">
      <c r="A5872" s="106" t="s">
        <v>8491</v>
      </c>
      <c r="B5872" s="106" t="s">
        <v>8458</v>
      </c>
    </row>
    <row r="5873" customFormat="false" ht="13.8" hidden="false" customHeight="false" outlineLevel="0" collapsed="false">
      <c r="A5873" s="106" t="s">
        <v>8492</v>
      </c>
      <c r="B5873" s="106" t="s">
        <v>8458</v>
      </c>
    </row>
    <row r="5874" customFormat="false" ht="13.8" hidden="false" customHeight="false" outlineLevel="0" collapsed="false">
      <c r="A5874" s="106" t="s">
        <v>8493</v>
      </c>
      <c r="B5874" s="106" t="s">
        <v>8458</v>
      </c>
    </row>
    <row r="5875" customFormat="false" ht="13.8" hidden="false" customHeight="false" outlineLevel="0" collapsed="false">
      <c r="A5875" s="106" t="s">
        <v>8494</v>
      </c>
      <c r="B5875" s="106" t="s">
        <v>8458</v>
      </c>
    </row>
    <row r="5876" customFormat="false" ht="13.8" hidden="false" customHeight="false" outlineLevel="0" collapsed="false">
      <c r="A5876" s="106" t="s">
        <v>8495</v>
      </c>
      <c r="B5876" s="106" t="s">
        <v>8458</v>
      </c>
    </row>
    <row r="5877" customFormat="false" ht="13.8" hidden="false" customHeight="false" outlineLevel="0" collapsed="false">
      <c r="A5877" s="106" t="s">
        <v>8496</v>
      </c>
      <c r="B5877" s="106" t="s">
        <v>8458</v>
      </c>
    </row>
    <row r="5878" customFormat="false" ht="13.8" hidden="false" customHeight="false" outlineLevel="0" collapsed="false">
      <c r="A5878" s="106" t="s">
        <v>8497</v>
      </c>
      <c r="B5878" s="106" t="s">
        <v>8458</v>
      </c>
    </row>
    <row r="5879" customFormat="false" ht="13.8" hidden="false" customHeight="false" outlineLevel="0" collapsed="false">
      <c r="A5879" s="106" t="s">
        <v>8498</v>
      </c>
      <c r="B5879" s="106" t="s">
        <v>8458</v>
      </c>
    </row>
    <row r="5880" customFormat="false" ht="13.8" hidden="false" customHeight="false" outlineLevel="0" collapsed="false">
      <c r="A5880" s="106" t="s">
        <v>8499</v>
      </c>
      <c r="B5880" s="106" t="s">
        <v>8458</v>
      </c>
    </row>
    <row r="5881" customFormat="false" ht="13.8" hidden="false" customHeight="false" outlineLevel="0" collapsed="false">
      <c r="A5881" s="106" t="s">
        <v>8500</v>
      </c>
      <c r="B5881" s="106" t="s">
        <v>8458</v>
      </c>
    </row>
    <row r="5882" customFormat="false" ht="13.8" hidden="false" customHeight="false" outlineLevel="0" collapsed="false">
      <c r="A5882" s="106" t="s">
        <v>8501</v>
      </c>
      <c r="B5882" s="106" t="s">
        <v>8458</v>
      </c>
    </row>
    <row r="5883" customFormat="false" ht="13.8" hidden="false" customHeight="false" outlineLevel="0" collapsed="false">
      <c r="A5883" s="106" t="s">
        <v>8502</v>
      </c>
      <c r="B5883" s="106" t="s">
        <v>8458</v>
      </c>
    </row>
    <row r="5884" customFormat="false" ht="13.8" hidden="false" customHeight="false" outlineLevel="0" collapsed="false">
      <c r="A5884" s="106" t="s">
        <v>8503</v>
      </c>
      <c r="B5884" s="106" t="s">
        <v>8458</v>
      </c>
    </row>
    <row r="5885" customFormat="false" ht="13.8" hidden="false" customHeight="false" outlineLevel="0" collapsed="false">
      <c r="A5885" s="106" t="s">
        <v>8504</v>
      </c>
      <c r="B5885" s="106" t="s">
        <v>8458</v>
      </c>
    </row>
    <row r="5886" customFormat="false" ht="13.8" hidden="false" customHeight="false" outlineLevel="0" collapsed="false">
      <c r="A5886" s="106" t="s">
        <v>8505</v>
      </c>
      <c r="B5886" s="106" t="s">
        <v>8458</v>
      </c>
    </row>
    <row r="5887" customFormat="false" ht="13.8" hidden="false" customHeight="false" outlineLevel="0" collapsed="false">
      <c r="A5887" s="106" t="s">
        <v>8506</v>
      </c>
      <c r="B5887" s="106" t="s">
        <v>8458</v>
      </c>
    </row>
    <row r="5888" customFormat="false" ht="13.8" hidden="false" customHeight="false" outlineLevel="0" collapsed="false">
      <c r="A5888" s="106" t="s">
        <v>8507</v>
      </c>
      <c r="B5888" s="106" t="s">
        <v>8458</v>
      </c>
    </row>
    <row r="5889" customFormat="false" ht="13.8" hidden="false" customHeight="false" outlineLevel="0" collapsed="false">
      <c r="A5889" s="106" t="s">
        <v>8508</v>
      </c>
      <c r="B5889" s="106" t="s">
        <v>8458</v>
      </c>
    </row>
    <row r="5890" customFormat="false" ht="13.8" hidden="false" customHeight="false" outlineLevel="0" collapsed="false">
      <c r="A5890" s="106" t="s">
        <v>8509</v>
      </c>
      <c r="B5890" s="106" t="s">
        <v>8458</v>
      </c>
    </row>
    <row r="5891" customFormat="false" ht="13.8" hidden="false" customHeight="false" outlineLevel="0" collapsed="false">
      <c r="A5891" s="106" t="s">
        <v>8510</v>
      </c>
      <c r="B5891" s="106" t="s">
        <v>8458</v>
      </c>
    </row>
    <row r="5892" customFormat="false" ht="13.8" hidden="false" customHeight="false" outlineLevel="0" collapsed="false">
      <c r="A5892" s="106" t="s">
        <v>8511</v>
      </c>
      <c r="B5892" s="106" t="s">
        <v>8458</v>
      </c>
    </row>
    <row r="5893" customFormat="false" ht="13.8" hidden="false" customHeight="false" outlineLevel="0" collapsed="false">
      <c r="A5893" s="106" t="s">
        <v>8512</v>
      </c>
      <c r="B5893" s="106" t="s">
        <v>8458</v>
      </c>
    </row>
    <row r="5894" customFormat="false" ht="13.8" hidden="false" customHeight="false" outlineLevel="0" collapsed="false">
      <c r="A5894" s="106" t="s">
        <v>8513</v>
      </c>
      <c r="B5894" s="106" t="s">
        <v>8458</v>
      </c>
    </row>
    <row r="5895" customFormat="false" ht="13.8" hidden="false" customHeight="false" outlineLevel="0" collapsed="false">
      <c r="A5895" s="106" t="s">
        <v>8514</v>
      </c>
      <c r="B5895" s="106" t="s">
        <v>8458</v>
      </c>
    </row>
    <row r="5896" customFormat="false" ht="13.8" hidden="false" customHeight="false" outlineLevel="0" collapsed="false">
      <c r="A5896" s="106" t="s">
        <v>8515</v>
      </c>
      <c r="B5896" s="106" t="s">
        <v>8458</v>
      </c>
    </row>
    <row r="5897" customFormat="false" ht="13.8" hidden="false" customHeight="false" outlineLevel="0" collapsed="false">
      <c r="A5897" s="106" t="s">
        <v>8516</v>
      </c>
      <c r="B5897" s="106" t="s">
        <v>8458</v>
      </c>
    </row>
    <row r="5898" customFormat="false" ht="13.8" hidden="false" customHeight="false" outlineLevel="0" collapsed="false">
      <c r="A5898" s="106" t="s">
        <v>8517</v>
      </c>
      <c r="B5898" s="106" t="s">
        <v>8458</v>
      </c>
    </row>
    <row r="5899" customFormat="false" ht="13.8" hidden="false" customHeight="false" outlineLevel="0" collapsed="false">
      <c r="A5899" s="106" t="s">
        <v>8518</v>
      </c>
      <c r="B5899" s="106" t="s">
        <v>8458</v>
      </c>
    </row>
    <row r="5900" customFormat="false" ht="13.8" hidden="false" customHeight="false" outlineLevel="0" collapsed="false">
      <c r="A5900" s="106" t="s">
        <v>8519</v>
      </c>
      <c r="B5900" s="106" t="s">
        <v>8458</v>
      </c>
    </row>
    <row r="5901" customFormat="false" ht="13.8" hidden="false" customHeight="false" outlineLevel="0" collapsed="false">
      <c r="A5901" s="106" t="s">
        <v>8520</v>
      </c>
      <c r="B5901" s="106" t="s">
        <v>8458</v>
      </c>
    </row>
    <row r="5902" customFormat="false" ht="13.8" hidden="false" customHeight="false" outlineLevel="0" collapsed="false">
      <c r="A5902" s="106" t="s">
        <v>8521</v>
      </c>
      <c r="B5902" s="106" t="s">
        <v>8458</v>
      </c>
    </row>
    <row r="5903" customFormat="false" ht="13.8" hidden="false" customHeight="false" outlineLevel="0" collapsed="false">
      <c r="A5903" s="106" t="s">
        <v>8522</v>
      </c>
      <c r="B5903" s="106" t="s">
        <v>8458</v>
      </c>
    </row>
    <row r="5904" customFormat="false" ht="13.8" hidden="false" customHeight="false" outlineLevel="0" collapsed="false">
      <c r="A5904" s="106" t="s">
        <v>8523</v>
      </c>
      <c r="B5904" s="106" t="s">
        <v>8458</v>
      </c>
    </row>
    <row r="5905" customFormat="false" ht="13.8" hidden="false" customHeight="false" outlineLevel="0" collapsed="false">
      <c r="A5905" s="106" t="s">
        <v>8524</v>
      </c>
      <c r="B5905" s="106" t="s">
        <v>8458</v>
      </c>
    </row>
    <row r="5906" customFormat="false" ht="13.8" hidden="false" customHeight="false" outlineLevel="0" collapsed="false">
      <c r="A5906" s="106" t="s">
        <v>8525</v>
      </c>
      <c r="B5906" s="106" t="s">
        <v>8458</v>
      </c>
    </row>
    <row r="5907" customFormat="false" ht="13.8" hidden="false" customHeight="false" outlineLevel="0" collapsed="false">
      <c r="A5907" s="106" t="s">
        <v>8526</v>
      </c>
      <c r="B5907" s="106" t="s">
        <v>8458</v>
      </c>
    </row>
    <row r="5908" customFormat="false" ht="13.8" hidden="false" customHeight="false" outlineLevel="0" collapsed="false">
      <c r="A5908" s="106" t="s">
        <v>8527</v>
      </c>
      <c r="B5908" s="106" t="s">
        <v>8458</v>
      </c>
    </row>
    <row r="5909" customFormat="false" ht="13.8" hidden="false" customHeight="false" outlineLevel="0" collapsed="false">
      <c r="A5909" s="106" t="s">
        <v>8528</v>
      </c>
      <c r="B5909" s="106" t="s">
        <v>8458</v>
      </c>
    </row>
    <row r="5910" customFormat="false" ht="13.8" hidden="false" customHeight="false" outlineLevel="0" collapsed="false">
      <c r="A5910" s="106" t="s">
        <v>8529</v>
      </c>
      <c r="B5910" s="106" t="s">
        <v>8458</v>
      </c>
    </row>
    <row r="5911" customFormat="false" ht="13.8" hidden="false" customHeight="false" outlineLevel="0" collapsed="false">
      <c r="A5911" s="106" t="s">
        <v>8530</v>
      </c>
      <c r="B5911" s="106" t="s">
        <v>8458</v>
      </c>
    </row>
    <row r="5912" customFormat="false" ht="13.8" hidden="false" customHeight="false" outlineLevel="0" collapsed="false">
      <c r="A5912" s="106" t="s">
        <v>8531</v>
      </c>
      <c r="B5912" s="106" t="s">
        <v>8458</v>
      </c>
    </row>
    <row r="5913" customFormat="false" ht="13.8" hidden="false" customHeight="false" outlineLevel="0" collapsed="false">
      <c r="A5913" s="106" t="s">
        <v>8532</v>
      </c>
      <c r="B5913" s="106" t="s">
        <v>8458</v>
      </c>
    </row>
    <row r="5914" customFormat="false" ht="13.8" hidden="false" customHeight="false" outlineLevel="0" collapsed="false">
      <c r="A5914" s="106" t="s">
        <v>8533</v>
      </c>
      <c r="B5914" s="106" t="s">
        <v>8458</v>
      </c>
    </row>
    <row r="5915" customFormat="false" ht="13.8" hidden="false" customHeight="false" outlineLevel="0" collapsed="false">
      <c r="A5915" s="106" t="s">
        <v>8534</v>
      </c>
      <c r="B5915" s="106" t="s">
        <v>8458</v>
      </c>
    </row>
    <row r="5916" customFormat="false" ht="13.8" hidden="false" customHeight="false" outlineLevel="0" collapsed="false">
      <c r="A5916" s="106" t="s">
        <v>8535</v>
      </c>
      <c r="B5916" s="106" t="s">
        <v>8458</v>
      </c>
    </row>
    <row r="5917" customFormat="false" ht="13.8" hidden="false" customHeight="false" outlineLevel="0" collapsed="false">
      <c r="A5917" s="106" t="s">
        <v>8536</v>
      </c>
      <c r="B5917" s="106" t="s">
        <v>8458</v>
      </c>
    </row>
    <row r="5918" customFormat="false" ht="13.8" hidden="false" customHeight="false" outlineLevel="0" collapsed="false">
      <c r="A5918" s="106" t="s">
        <v>8537</v>
      </c>
      <c r="B5918" s="106" t="s">
        <v>8458</v>
      </c>
    </row>
    <row r="5919" customFormat="false" ht="13.8" hidden="false" customHeight="false" outlineLevel="0" collapsed="false">
      <c r="A5919" s="106" t="s">
        <v>8538</v>
      </c>
      <c r="B5919" s="106" t="s">
        <v>8458</v>
      </c>
    </row>
    <row r="5920" customFormat="false" ht="13.8" hidden="false" customHeight="false" outlineLevel="0" collapsed="false">
      <c r="A5920" s="106" t="s">
        <v>8539</v>
      </c>
      <c r="B5920" s="106" t="s">
        <v>8458</v>
      </c>
    </row>
    <row r="5921" customFormat="false" ht="13.8" hidden="false" customHeight="false" outlineLevel="0" collapsed="false">
      <c r="A5921" s="106" t="s">
        <v>8540</v>
      </c>
      <c r="B5921" s="106" t="s">
        <v>8458</v>
      </c>
    </row>
    <row r="5922" customFormat="false" ht="13.8" hidden="false" customHeight="false" outlineLevel="0" collapsed="false">
      <c r="A5922" s="106" t="s">
        <v>8541</v>
      </c>
      <c r="B5922" s="106" t="s">
        <v>8458</v>
      </c>
    </row>
    <row r="5923" customFormat="false" ht="13.8" hidden="false" customHeight="false" outlineLevel="0" collapsed="false">
      <c r="A5923" s="106" t="s">
        <v>8542</v>
      </c>
      <c r="B5923" s="106" t="s">
        <v>8458</v>
      </c>
    </row>
    <row r="5924" customFormat="false" ht="13.8" hidden="false" customHeight="false" outlineLevel="0" collapsed="false">
      <c r="A5924" s="106" t="s">
        <v>8543</v>
      </c>
      <c r="B5924" s="106" t="s">
        <v>8458</v>
      </c>
    </row>
    <row r="5925" customFormat="false" ht="13.8" hidden="false" customHeight="false" outlineLevel="0" collapsed="false">
      <c r="A5925" s="106" t="s">
        <v>8544</v>
      </c>
      <c r="B5925" s="106" t="s">
        <v>8458</v>
      </c>
    </row>
    <row r="5926" customFormat="false" ht="13.8" hidden="false" customHeight="false" outlineLevel="0" collapsed="false">
      <c r="A5926" s="106" t="s">
        <v>8545</v>
      </c>
      <c r="B5926" s="106" t="s">
        <v>8458</v>
      </c>
    </row>
    <row r="5927" customFormat="false" ht="13.8" hidden="false" customHeight="false" outlineLevel="0" collapsed="false">
      <c r="A5927" s="106" t="s">
        <v>8546</v>
      </c>
      <c r="B5927" s="106" t="s">
        <v>8458</v>
      </c>
    </row>
    <row r="5928" customFormat="false" ht="13.8" hidden="false" customHeight="false" outlineLevel="0" collapsed="false">
      <c r="A5928" s="106" t="s">
        <v>8547</v>
      </c>
      <c r="B5928" s="106" t="s">
        <v>8458</v>
      </c>
    </row>
    <row r="5929" customFormat="false" ht="13.8" hidden="false" customHeight="false" outlineLevel="0" collapsed="false">
      <c r="A5929" s="106" t="s">
        <v>8548</v>
      </c>
      <c r="B5929" s="106" t="s">
        <v>8458</v>
      </c>
    </row>
    <row r="5930" customFormat="false" ht="13.8" hidden="false" customHeight="false" outlineLevel="0" collapsed="false">
      <c r="A5930" s="106" t="s">
        <v>8549</v>
      </c>
      <c r="B5930" s="106" t="s">
        <v>8458</v>
      </c>
    </row>
    <row r="5931" customFormat="false" ht="13.8" hidden="false" customHeight="false" outlineLevel="0" collapsed="false">
      <c r="A5931" s="106" t="s">
        <v>8550</v>
      </c>
      <c r="B5931" s="106" t="s">
        <v>8458</v>
      </c>
    </row>
    <row r="5932" customFormat="false" ht="13.8" hidden="false" customHeight="false" outlineLevel="0" collapsed="false">
      <c r="A5932" s="106" t="s">
        <v>8551</v>
      </c>
      <c r="B5932" s="106" t="s">
        <v>8458</v>
      </c>
    </row>
    <row r="5933" customFormat="false" ht="13.8" hidden="false" customHeight="false" outlineLevel="0" collapsed="false">
      <c r="A5933" s="106" t="s">
        <v>8552</v>
      </c>
      <c r="B5933" s="106" t="s">
        <v>8458</v>
      </c>
    </row>
    <row r="5934" customFormat="false" ht="13.8" hidden="false" customHeight="false" outlineLevel="0" collapsed="false">
      <c r="A5934" s="106" t="s">
        <v>8553</v>
      </c>
      <c r="B5934" s="106" t="s">
        <v>8458</v>
      </c>
    </row>
    <row r="5935" customFormat="false" ht="13.8" hidden="false" customHeight="false" outlineLevel="0" collapsed="false">
      <c r="A5935" s="106" t="s">
        <v>8554</v>
      </c>
      <c r="B5935" s="106" t="s">
        <v>8458</v>
      </c>
    </row>
    <row r="5936" customFormat="false" ht="13.8" hidden="false" customHeight="false" outlineLevel="0" collapsed="false">
      <c r="A5936" s="106" t="s">
        <v>8555</v>
      </c>
      <c r="B5936" s="106" t="s">
        <v>8458</v>
      </c>
    </row>
    <row r="5937" customFormat="false" ht="13.8" hidden="false" customHeight="false" outlineLevel="0" collapsed="false">
      <c r="A5937" s="106" t="s">
        <v>8556</v>
      </c>
      <c r="B5937" s="106" t="s">
        <v>8458</v>
      </c>
    </row>
    <row r="5938" customFormat="false" ht="13.8" hidden="false" customHeight="false" outlineLevel="0" collapsed="false">
      <c r="A5938" s="106" t="s">
        <v>8557</v>
      </c>
      <c r="B5938" s="106" t="s">
        <v>8458</v>
      </c>
    </row>
    <row r="5939" customFormat="false" ht="13.8" hidden="false" customHeight="false" outlineLevel="0" collapsed="false">
      <c r="A5939" s="106" t="s">
        <v>8558</v>
      </c>
      <c r="B5939" s="106" t="s">
        <v>8458</v>
      </c>
    </row>
    <row r="5940" customFormat="false" ht="13.8" hidden="false" customHeight="false" outlineLevel="0" collapsed="false">
      <c r="A5940" s="106" t="s">
        <v>8559</v>
      </c>
      <c r="B5940" s="106" t="s">
        <v>8458</v>
      </c>
    </row>
    <row r="5941" customFormat="false" ht="13.8" hidden="false" customHeight="false" outlineLevel="0" collapsed="false">
      <c r="A5941" s="106" t="s">
        <v>8560</v>
      </c>
      <c r="B5941" s="106" t="s">
        <v>8458</v>
      </c>
    </row>
    <row r="5942" customFormat="false" ht="13.8" hidden="false" customHeight="false" outlineLevel="0" collapsed="false">
      <c r="A5942" s="106" t="s">
        <v>8561</v>
      </c>
      <c r="B5942" s="106" t="s">
        <v>8458</v>
      </c>
    </row>
    <row r="5943" customFormat="false" ht="13.8" hidden="false" customHeight="false" outlineLevel="0" collapsed="false">
      <c r="A5943" s="106" t="s">
        <v>8562</v>
      </c>
      <c r="B5943" s="106" t="s">
        <v>8458</v>
      </c>
    </row>
    <row r="5944" customFormat="false" ht="13.8" hidden="false" customHeight="false" outlineLevel="0" collapsed="false">
      <c r="A5944" s="106" t="s">
        <v>8563</v>
      </c>
      <c r="B5944" s="106" t="s">
        <v>8458</v>
      </c>
    </row>
    <row r="5945" customFormat="false" ht="13.8" hidden="false" customHeight="false" outlineLevel="0" collapsed="false">
      <c r="A5945" s="106" t="s">
        <v>8564</v>
      </c>
      <c r="B5945" s="106" t="s">
        <v>8458</v>
      </c>
    </row>
    <row r="5946" customFormat="false" ht="13.8" hidden="false" customHeight="false" outlineLevel="0" collapsed="false">
      <c r="A5946" s="106" t="s">
        <v>8565</v>
      </c>
      <c r="B5946" s="106" t="s">
        <v>8458</v>
      </c>
    </row>
    <row r="5947" customFormat="false" ht="13.8" hidden="false" customHeight="false" outlineLevel="0" collapsed="false">
      <c r="A5947" s="106" t="s">
        <v>8566</v>
      </c>
      <c r="B5947" s="106" t="s">
        <v>8458</v>
      </c>
    </row>
    <row r="5948" customFormat="false" ht="13.8" hidden="false" customHeight="false" outlineLevel="0" collapsed="false">
      <c r="A5948" s="106" t="s">
        <v>8567</v>
      </c>
      <c r="B5948" s="106" t="s">
        <v>8458</v>
      </c>
    </row>
    <row r="5949" customFormat="false" ht="13.8" hidden="false" customHeight="false" outlineLevel="0" collapsed="false">
      <c r="A5949" s="106" t="s">
        <v>8568</v>
      </c>
      <c r="B5949" s="106" t="s">
        <v>8458</v>
      </c>
    </row>
    <row r="5950" customFormat="false" ht="13.8" hidden="false" customHeight="false" outlineLevel="0" collapsed="false">
      <c r="A5950" s="106" t="s">
        <v>8569</v>
      </c>
      <c r="B5950" s="106" t="s">
        <v>8458</v>
      </c>
    </row>
    <row r="5951" customFormat="false" ht="13.8" hidden="false" customHeight="false" outlineLevel="0" collapsed="false">
      <c r="A5951" s="106" t="s">
        <v>8570</v>
      </c>
      <c r="B5951" s="106" t="s">
        <v>8458</v>
      </c>
    </row>
    <row r="5952" customFormat="false" ht="13.8" hidden="false" customHeight="false" outlineLevel="0" collapsed="false">
      <c r="A5952" s="106" t="s">
        <v>8571</v>
      </c>
      <c r="B5952" s="106" t="s">
        <v>8458</v>
      </c>
    </row>
    <row r="5953" customFormat="false" ht="13.8" hidden="false" customHeight="false" outlineLevel="0" collapsed="false">
      <c r="A5953" s="106" t="s">
        <v>8572</v>
      </c>
      <c r="B5953" s="106" t="s">
        <v>8458</v>
      </c>
    </row>
    <row r="5954" customFormat="false" ht="13.8" hidden="false" customHeight="false" outlineLevel="0" collapsed="false">
      <c r="A5954" s="106" t="s">
        <v>8573</v>
      </c>
      <c r="B5954" s="106" t="s">
        <v>8458</v>
      </c>
    </row>
    <row r="5955" customFormat="false" ht="13.8" hidden="false" customHeight="false" outlineLevel="0" collapsed="false">
      <c r="A5955" s="106" t="s">
        <v>8574</v>
      </c>
      <c r="B5955" s="106" t="s">
        <v>8458</v>
      </c>
    </row>
    <row r="5956" customFormat="false" ht="13.8" hidden="false" customHeight="false" outlineLevel="0" collapsed="false">
      <c r="A5956" s="106" t="s">
        <v>8575</v>
      </c>
      <c r="B5956" s="106" t="s">
        <v>8458</v>
      </c>
    </row>
    <row r="5957" customFormat="false" ht="13.8" hidden="false" customHeight="false" outlineLevel="0" collapsed="false">
      <c r="A5957" s="106" t="s">
        <v>8576</v>
      </c>
      <c r="B5957" s="106" t="s">
        <v>8458</v>
      </c>
    </row>
    <row r="5958" customFormat="false" ht="13.8" hidden="false" customHeight="false" outlineLevel="0" collapsed="false">
      <c r="A5958" s="106" t="s">
        <v>8577</v>
      </c>
      <c r="B5958" s="106" t="s">
        <v>8458</v>
      </c>
    </row>
    <row r="5959" customFormat="false" ht="13.8" hidden="false" customHeight="false" outlineLevel="0" collapsed="false">
      <c r="A5959" s="106" t="s">
        <v>8578</v>
      </c>
      <c r="B5959" s="106" t="s">
        <v>8458</v>
      </c>
    </row>
    <row r="5960" customFormat="false" ht="13.8" hidden="false" customHeight="false" outlineLevel="0" collapsed="false">
      <c r="A5960" s="106" t="s">
        <v>8579</v>
      </c>
      <c r="B5960" s="106" t="s">
        <v>8458</v>
      </c>
    </row>
    <row r="5961" customFormat="false" ht="13.8" hidden="false" customHeight="false" outlineLevel="0" collapsed="false">
      <c r="A5961" s="106" t="s">
        <v>8580</v>
      </c>
      <c r="B5961" s="106" t="s">
        <v>8458</v>
      </c>
    </row>
    <row r="5962" customFormat="false" ht="13.8" hidden="false" customHeight="false" outlineLevel="0" collapsed="false">
      <c r="A5962" s="106" t="s">
        <v>8581</v>
      </c>
      <c r="B5962" s="106" t="s">
        <v>8458</v>
      </c>
    </row>
    <row r="5963" customFormat="false" ht="13.8" hidden="false" customHeight="false" outlineLevel="0" collapsed="false">
      <c r="A5963" s="106" t="s">
        <v>8582</v>
      </c>
      <c r="B5963" s="106" t="s">
        <v>8458</v>
      </c>
    </row>
    <row r="5964" customFormat="false" ht="13.8" hidden="false" customHeight="false" outlineLevel="0" collapsed="false">
      <c r="A5964" s="106" t="s">
        <v>8583</v>
      </c>
      <c r="B5964" s="106" t="s">
        <v>8458</v>
      </c>
    </row>
    <row r="5965" customFormat="false" ht="13.8" hidden="false" customHeight="false" outlineLevel="0" collapsed="false">
      <c r="A5965" s="106" t="s">
        <v>8584</v>
      </c>
      <c r="B5965" s="106" t="s">
        <v>8458</v>
      </c>
    </row>
    <row r="5966" customFormat="false" ht="13.8" hidden="false" customHeight="false" outlineLevel="0" collapsed="false">
      <c r="A5966" s="106" t="s">
        <v>8585</v>
      </c>
      <c r="B5966" s="106" t="s">
        <v>8458</v>
      </c>
    </row>
    <row r="5967" customFormat="false" ht="13.8" hidden="false" customHeight="false" outlineLevel="0" collapsed="false">
      <c r="A5967" s="106" t="s">
        <v>8586</v>
      </c>
      <c r="B5967" s="106" t="s">
        <v>8458</v>
      </c>
    </row>
    <row r="5968" customFormat="false" ht="13.8" hidden="false" customHeight="false" outlineLevel="0" collapsed="false">
      <c r="A5968" s="106" t="s">
        <v>8587</v>
      </c>
      <c r="B5968" s="106" t="s">
        <v>8458</v>
      </c>
    </row>
    <row r="5969" customFormat="false" ht="13.8" hidden="false" customHeight="false" outlineLevel="0" collapsed="false">
      <c r="A5969" s="106" t="s">
        <v>8588</v>
      </c>
      <c r="B5969" s="106" t="s">
        <v>8458</v>
      </c>
    </row>
    <row r="5970" customFormat="false" ht="13.8" hidden="false" customHeight="false" outlineLevel="0" collapsed="false">
      <c r="A5970" s="106" t="s">
        <v>8589</v>
      </c>
      <c r="B5970" s="106" t="s">
        <v>8458</v>
      </c>
    </row>
    <row r="5971" customFormat="false" ht="13.8" hidden="false" customHeight="false" outlineLevel="0" collapsed="false">
      <c r="A5971" s="106" t="s">
        <v>8590</v>
      </c>
      <c r="B5971" s="106" t="s">
        <v>8458</v>
      </c>
    </row>
    <row r="5972" customFormat="false" ht="13.8" hidden="false" customHeight="false" outlineLevel="0" collapsed="false">
      <c r="A5972" s="106" t="s">
        <v>8591</v>
      </c>
      <c r="B5972" s="106" t="s">
        <v>8458</v>
      </c>
    </row>
    <row r="5973" customFormat="false" ht="13.8" hidden="false" customHeight="false" outlineLevel="0" collapsed="false">
      <c r="A5973" s="106" t="s">
        <v>8592</v>
      </c>
      <c r="B5973" s="106" t="s">
        <v>8458</v>
      </c>
    </row>
    <row r="5974" customFormat="false" ht="13.8" hidden="false" customHeight="false" outlineLevel="0" collapsed="false">
      <c r="A5974" s="106" t="s">
        <v>8593</v>
      </c>
      <c r="B5974" s="106" t="s">
        <v>8458</v>
      </c>
    </row>
    <row r="5975" customFormat="false" ht="13.8" hidden="false" customHeight="false" outlineLevel="0" collapsed="false">
      <c r="A5975" s="106" t="s">
        <v>8594</v>
      </c>
      <c r="B5975" s="106" t="s">
        <v>8458</v>
      </c>
    </row>
    <row r="5976" customFormat="false" ht="13.8" hidden="false" customHeight="false" outlineLevel="0" collapsed="false">
      <c r="A5976" s="106" t="s">
        <v>8595</v>
      </c>
      <c r="B5976" s="106" t="s">
        <v>8458</v>
      </c>
    </row>
    <row r="5977" customFormat="false" ht="13.8" hidden="false" customHeight="false" outlineLevel="0" collapsed="false">
      <c r="A5977" s="106" t="s">
        <v>8596</v>
      </c>
      <c r="B5977" s="106" t="s">
        <v>8458</v>
      </c>
    </row>
    <row r="5978" customFormat="false" ht="13.8" hidden="false" customHeight="false" outlineLevel="0" collapsed="false">
      <c r="A5978" s="106" t="s">
        <v>8597</v>
      </c>
      <c r="B5978" s="106" t="s">
        <v>8458</v>
      </c>
    </row>
    <row r="5979" customFormat="false" ht="13.8" hidden="false" customHeight="false" outlineLevel="0" collapsed="false">
      <c r="A5979" s="106" t="s">
        <v>8598</v>
      </c>
      <c r="B5979" s="106" t="s">
        <v>8458</v>
      </c>
    </row>
    <row r="5980" customFormat="false" ht="13.8" hidden="false" customHeight="false" outlineLevel="0" collapsed="false">
      <c r="A5980" s="106" t="s">
        <v>8599</v>
      </c>
      <c r="B5980" s="106" t="s">
        <v>8458</v>
      </c>
    </row>
    <row r="5981" customFormat="false" ht="13.8" hidden="false" customHeight="false" outlineLevel="0" collapsed="false">
      <c r="A5981" s="106" t="s">
        <v>8600</v>
      </c>
      <c r="B5981" s="106" t="s">
        <v>8458</v>
      </c>
    </row>
    <row r="5982" customFormat="false" ht="13.8" hidden="false" customHeight="false" outlineLevel="0" collapsed="false">
      <c r="A5982" s="106" t="s">
        <v>8601</v>
      </c>
      <c r="B5982" s="106" t="s">
        <v>8458</v>
      </c>
    </row>
    <row r="5983" customFormat="false" ht="13.8" hidden="false" customHeight="false" outlineLevel="0" collapsed="false">
      <c r="A5983" s="106" t="s">
        <v>8602</v>
      </c>
      <c r="B5983" s="106" t="s">
        <v>8458</v>
      </c>
    </row>
    <row r="5984" customFormat="false" ht="13.8" hidden="false" customHeight="false" outlineLevel="0" collapsed="false">
      <c r="A5984" s="106" t="s">
        <v>8603</v>
      </c>
      <c r="B5984" s="106" t="s">
        <v>8458</v>
      </c>
    </row>
    <row r="5985" customFormat="false" ht="13.8" hidden="false" customHeight="false" outlineLevel="0" collapsed="false">
      <c r="A5985" s="106" t="s">
        <v>8604</v>
      </c>
      <c r="B5985" s="106" t="s">
        <v>8458</v>
      </c>
    </row>
    <row r="5986" customFormat="false" ht="13.8" hidden="false" customHeight="false" outlineLevel="0" collapsed="false">
      <c r="A5986" s="106" t="s">
        <v>8605</v>
      </c>
      <c r="B5986" s="106" t="s">
        <v>8458</v>
      </c>
    </row>
    <row r="5987" customFormat="false" ht="13.8" hidden="false" customHeight="false" outlineLevel="0" collapsed="false">
      <c r="A5987" s="106" t="s">
        <v>8606</v>
      </c>
      <c r="B5987" s="106" t="s">
        <v>8458</v>
      </c>
    </row>
    <row r="5988" customFormat="false" ht="13.8" hidden="false" customHeight="false" outlineLevel="0" collapsed="false">
      <c r="A5988" s="106" t="s">
        <v>8607</v>
      </c>
      <c r="B5988" s="106" t="s">
        <v>8458</v>
      </c>
    </row>
    <row r="5989" customFormat="false" ht="13.8" hidden="false" customHeight="false" outlineLevel="0" collapsed="false">
      <c r="A5989" s="106" t="s">
        <v>8608</v>
      </c>
      <c r="B5989" s="106" t="s">
        <v>8458</v>
      </c>
    </row>
    <row r="5990" customFormat="false" ht="13.8" hidden="false" customHeight="false" outlineLevel="0" collapsed="false">
      <c r="A5990" s="106" t="s">
        <v>8609</v>
      </c>
      <c r="B5990" s="106" t="s">
        <v>8458</v>
      </c>
    </row>
    <row r="5991" customFormat="false" ht="13.8" hidden="false" customHeight="false" outlineLevel="0" collapsed="false">
      <c r="A5991" s="106" t="s">
        <v>8610</v>
      </c>
      <c r="B5991" s="106" t="s">
        <v>8458</v>
      </c>
    </row>
    <row r="5992" customFormat="false" ht="13.8" hidden="false" customHeight="false" outlineLevel="0" collapsed="false">
      <c r="A5992" s="106" t="s">
        <v>8611</v>
      </c>
      <c r="B5992" s="106" t="s">
        <v>8458</v>
      </c>
    </row>
    <row r="5993" customFormat="false" ht="13.8" hidden="false" customHeight="false" outlineLevel="0" collapsed="false">
      <c r="A5993" s="106" t="s">
        <v>8612</v>
      </c>
      <c r="B5993" s="106" t="s">
        <v>8458</v>
      </c>
    </row>
    <row r="5994" customFormat="false" ht="13.8" hidden="false" customHeight="false" outlineLevel="0" collapsed="false">
      <c r="A5994" s="106" t="s">
        <v>8613</v>
      </c>
      <c r="B5994" s="106" t="s">
        <v>8458</v>
      </c>
    </row>
    <row r="5995" customFormat="false" ht="13.8" hidden="false" customHeight="false" outlineLevel="0" collapsed="false">
      <c r="A5995" s="106" t="s">
        <v>8614</v>
      </c>
      <c r="B5995" s="106" t="s">
        <v>8458</v>
      </c>
    </row>
    <row r="5996" customFormat="false" ht="13.8" hidden="false" customHeight="false" outlineLevel="0" collapsed="false">
      <c r="A5996" s="106" t="s">
        <v>8615</v>
      </c>
      <c r="B5996" s="106" t="s">
        <v>8458</v>
      </c>
    </row>
    <row r="5997" customFormat="false" ht="13.8" hidden="false" customHeight="false" outlineLevel="0" collapsed="false">
      <c r="A5997" s="106" t="s">
        <v>8616</v>
      </c>
      <c r="B5997" s="106" t="s">
        <v>8458</v>
      </c>
    </row>
    <row r="5998" customFormat="false" ht="13.8" hidden="false" customHeight="false" outlineLevel="0" collapsed="false">
      <c r="A5998" s="106" t="s">
        <v>8617</v>
      </c>
      <c r="B5998" s="106" t="s">
        <v>8458</v>
      </c>
    </row>
    <row r="5999" customFormat="false" ht="13.8" hidden="false" customHeight="false" outlineLevel="0" collapsed="false">
      <c r="A5999" s="106" t="s">
        <v>8618</v>
      </c>
      <c r="B5999" s="106" t="s">
        <v>8458</v>
      </c>
    </row>
    <row r="6000" customFormat="false" ht="13.8" hidden="false" customHeight="false" outlineLevel="0" collapsed="false">
      <c r="A6000" s="106" t="s">
        <v>8619</v>
      </c>
      <c r="B6000" s="106" t="s">
        <v>8458</v>
      </c>
    </row>
    <row r="6001" customFormat="false" ht="13.8" hidden="false" customHeight="false" outlineLevel="0" collapsed="false">
      <c r="A6001" s="106" t="s">
        <v>8620</v>
      </c>
      <c r="B6001" s="106" t="s">
        <v>8458</v>
      </c>
    </row>
    <row r="6002" customFormat="false" ht="13.8" hidden="false" customHeight="false" outlineLevel="0" collapsed="false">
      <c r="A6002" s="106" t="s">
        <v>8621</v>
      </c>
      <c r="B6002" s="106" t="s">
        <v>8458</v>
      </c>
    </row>
    <row r="6003" customFormat="false" ht="13.8" hidden="false" customHeight="false" outlineLevel="0" collapsed="false">
      <c r="A6003" s="106" t="s">
        <v>8622</v>
      </c>
      <c r="B6003" s="106" t="s">
        <v>8458</v>
      </c>
    </row>
    <row r="6004" customFormat="false" ht="13.8" hidden="false" customHeight="false" outlineLevel="0" collapsed="false">
      <c r="A6004" s="106" t="s">
        <v>8623</v>
      </c>
      <c r="B6004" s="106" t="s">
        <v>8458</v>
      </c>
    </row>
    <row r="6005" customFormat="false" ht="13.8" hidden="false" customHeight="false" outlineLevel="0" collapsed="false">
      <c r="A6005" s="106" t="s">
        <v>8624</v>
      </c>
      <c r="B6005" s="106" t="s">
        <v>8458</v>
      </c>
    </row>
    <row r="6006" customFormat="false" ht="13.8" hidden="false" customHeight="false" outlineLevel="0" collapsed="false">
      <c r="A6006" s="106" t="s">
        <v>8625</v>
      </c>
      <c r="B6006" s="106" t="s">
        <v>8458</v>
      </c>
    </row>
    <row r="6007" customFormat="false" ht="13.8" hidden="false" customHeight="false" outlineLevel="0" collapsed="false">
      <c r="A6007" s="106" t="s">
        <v>8626</v>
      </c>
      <c r="B6007" s="106" t="s">
        <v>8458</v>
      </c>
    </row>
    <row r="6008" customFormat="false" ht="13.8" hidden="false" customHeight="false" outlineLevel="0" collapsed="false">
      <c r="A6008" s="106" t="s">
        <v>8627</v>
      </c>
      <c r="B6008" s="106" t="s">
        <v>8458</v>
      </c>
    </row>
    <row r="6009" customFormat="false" ht="13.8" hidden="false" customHeight="false" outlineLevel="0" collapsed="false">
      <c r="A6009" s="106" t="s">
        <v>8628</v>
      </c>
      <c r="B6009" s="106" t="s">
        <v>8458</v>
      </c>
    </row>
    <row r="6010" customFormat="false" ht="13.8" hidden="false" customHeight="false" outlineLevel="0" collapsed="false">
      <c r="A6010" s="106" t="s">
        <v>8629</v>
      </c>
      <c r="B6010" s="106" t="s">
        <v>8458</v>
      </c>
    </row>
    <row r="6011" customFormat="false" ht="13.8" hidden="false" customHeight="false" outlineLevel="0" collapsed="false">
      <c r="A6011" s="106" t="s">
        <v>8630</v>
      </c>
      <c r="B6011" s="106" t="s">
        <v>8458</v>
      </c>
    </row>
    <row r="6012" customFormat="false" ht="13.8" hidden="false" customHeight="false" outlineLevel="0" collapsed="false">
      <c r="A6012" s="106" t="s">
        <v>8631</v>
      </c>
      <c r="B6012" s="106" t="s">
        <v>8458</v>
      </c>
    </row>
    <row r="6013" customFormat="false" ht="13.8" hidden="false" customHeight="false" outlineLevel="0" collapsed="false">
      <c r="A6013" s="106" t="s">
        <v>8632</v>
      </c>
      <c r="B6013" s="106" t="s">
        <v>8458</v>
      </c>
    </row>
    <row r="6014" customFormat="false" ht="13.8" hidden="false" customHeight="false" outlineLevel="0" collapsed="false">
      <c r="A6014" s="106" t="s">
        <v>8633</v>
      </c>
      <c r="B6014" s="106" t="s">
        <v>8458</v>
      </c>
    </row>
    <row r="6015" customFormat="false" ht="13.8" hidden="false" customHeight="false" outlineLevel="0" collapsed="false">
      <c r="A6015" s="106" t="s">
        <v>8634</v>
      </c>
      <c r="B6015" s="106" t="s">
        <v>8458</v>
      </c>
    </row>
    <row r="6016" customFormat="false" ht="13.8" hidden="false" customHeight="false" outlineLevel="0" collapsed="false">
      <c r="A6016" s="106" t="s">
        <v>8635</v>
      </c>
      <c r="B6016" s="106" t="s">
        <v>8458</v>
      </c>
    </row>
    <row r="6017" customFormat="false" ht="13.8" hidden="false" customHeight="false" outlineLevel="0" collapsed="false">
      <c r="A6017" s="106" t="s">
        <v>8636</v>
      </c>
      <c r="B6017" s="106" t="s">
        <v>8458</v>
      </c>
    </row>
    <row r="6018" customFormat="false" ht="13.8" hidden="false" customHeight="false" outlineLevel="0" collapsed="false">
      <c r="A6018" s="106" t="s">
        <v>8637</v>
      </c>
      <c r="B6018" s="106" t="s">
        <v>8458</v>
      </c>
    </row>
    <row r="6019" customFormat="false" ht="13.8" hidden="false" customHeight="false" outlineLevel="0" collapsed="false">
      <c r="A6019" s="106" t="s">
        <v>8638</v>
      </c>
      <c r="B6019" s="106" t="s">
        <v>8458</v>
      </c>
    </row>
    <row r="6020" customFormat="false" ht="13.8" hidden="false" customHeight="false" outlineLevel="0" collapsed="false">
      <c r="A6020" s="106" t="s">
        <v>8639</v>
      </c>
      <c r="B6020" s="106" t="s">
        <v>8458</v>
      </c>
    </row>
    <row r="6021" customFormat="false" ht="13.8" hidden="false" customHeight="false" outlineLevel="0" collapsed="false">
      <c r="A6021" s="106" t="s">
        <v>8640</v>
      </c>
      <c r="B6021" s="106" t="s">
        <v>8458</v>
      </c>
    </row>
    <row r="6022" customFormat="false" ht="13.8" hidden="false" customHeight="false" outlineLevel="0" collapsed="false">
      <c r="A6022" s="106" t="s">
        <v>8641</v>
      </c>
      <c r="B6022" s="106" t="s">
        <v>8458</v>
      </c>
    </row>
    <row r="6023" customFormat="false" ht="13.8" hidden="false" customHeight="false" outlineLevel="0" collapsed="false">
      <c r="A6023" s="106" t="s">
        <v>8642</v>
      </c>
      <c r="B6023" s="106" t="s">
        <v>8458</v>
      </c>
    </row>
    <row r="6024" customFormat="false" ht="13.8" hidden="false" customHeight="false" outlineLevel="0" collapsed="false">
      <c r="A6024" s="106" t="s">
        <v>8643</v>
      </c>
      <c r="B6024" s="106" t="s">
        <v>8458</v>
      </c>
    </row>
    <row r="6025" customFormat="false" ht="13.8" hidden="false" customHeight="false" outlineLevel="0" collapsed="false">
      <c r="A6025" s="106" t="s">
        <v>8644</v>
      </c>
      <c r="B6025" s="106" t="s">
        <v>8458</v>
      </c>
    </row>
    <row r="6026" customFormat="false" ht="13.8" hidden="false" customHeight="false" outlineLevel="0" collapsed="false">
      <c r="A6026" s="106" t="s">
        <v>8645</v>
      </c>
      <c r="B6026" s="106" t="s">
        <v>8458</v>
      </c>
    </row>
    <row r="6027" customFormat="false" ht="13.8" hidden="false" customHeight="false" outlineLevel="0" collapsed="false">
      <c r="A6027" s="106" t="s">
        <v>8646</v>
      </c>
      <c r="B6027" s="106" t="s">
        <v>8458</v>
      </c>
    </row>
    <row r="6028" customFormat="false" ht="13.8" hidden="false" customHeight="false" outlineLevel="0" collapsed="false">
      <c r="A6028" s="106" t="s">
        <v>8647</v>
      </c>
      <c r="B6028" s="106" t="s">
        <v>8458</v>
      </c>
    </row>
    <row r="6029" customFormat="false" ht="13.8" hidden="false" customHeight="false" outlineLevel="0" collapsed="false">
      <c r="A6029" s="106" t="s">
        <v>8648</v>
      </c>
      <c r="B6029" s="106" t="s">
        <v>8458</v>
      </c>
    </row>
    <row r="6030" customFormat="false" ht="13.8" hidden="false" customHeight="false" outlineLevel="0" collapsed="false">
      <c r="A6030" s="106" t="s">
        <v>8649</v>
      </c>
      <c r="B6030" s="106" t="s">
        <v>8458</v>
      </c>
    </row>
    <row r="6031" customFormat="false" ht="13.8" hidden="false" customHeight="false" outlineLevel="0" collapsed="false">
      <c r="A6031" s="106" t="s">
        <v>8650</v>
      </c>
      <c r="B6031" s="106" t="s">
        <v>8458</v>
      </c>
    </row>
    <row r="6032" customFormat="false" ht="13.8" hidden="false" customHeight="false" outlineLevel="0" collapsed="false">
      <c r="A6032" s="106" t="s">
        <v>8651</v>
      </c>
      <c r="B6032" s="106" t="s">
        <v>8458</v>
      </c>
    </row>
    <row r="6033" customFormat="false" ht="13.8" hidden="false" customHeight="false" outlineLevel="0" collapsed="false">
      <c r="A6033" s="106" t="s">
        <v>8652</v>
      </c>
      <c r="B6033" s="106" t="s">
        <v>8458</v>
      </c>
    </row>
    <row r="6034" customFormat="false" ht="13.8" hidden="false" customHeight="false" outlineLevel="0" collapsed="false">
      <c r="A6034" s="106" t="s">
        <v>8653</v>
      </c>
      <c r="B6034" s="106" t="s">
        <v>8458</v>
      </c>
    </row>
    <row r="6035" customFormat="false" ht="13.8" hidden="false" customHeight="false" outlineLevel="0" collapsed="false">
      <c r="A6035" s="106" t="s">
        <v>8654</v>
      </c>
      <c r="B6035" s="106" t="s">
        <v>8458</v>
      </c>
    </row>
    <row r="6036" customFormat="false" ht="13.8" hidden="false" customHeight="false" outlineLevel="0" collapsed="false">
      <c r="A6036" s="106" t="s">
        <v>8655</v>
      </c>
      <c r="B6036" s="106" t="s">
        <v>8458</v>
      </c>
    </row>
    <row r="6037" customFormat="false" ht="13.8" hidden="false" customHeight="false" outlineLevel="0" collapsed="false">
      <c r="A6037" s="106" t="s">
        <v>8656</v>
      </c>
      <c r="B6037" s="106" t="s">
        <v>8458</v>
      </c>
    </row>
    <row r="6038" customFormat="false" ht="13.8" hidden="false" customHeight="false" outlineLevel="0" collapsed="false">
      <c r="A6038" s="106" t="s">
        <v>8657</v>
      </c>
      <c r="B6038" s="106" t="s">
        <v>8458</v>
      </c>
    </row>
    <row r="6039" customFormat="false" ht="13.8" hidden="false" customHeight="false" outlineLevel="0" collapsed="false">
      <c r="A6039" s="106" t="s">
        <v>8658</v>
      </c>
      <c r="B6039" s="106" t="s">
        <v>8458</v>
      </c>
    </row>
    <row r="6040" customFormat="false" ht="13.8" hidden="false" customHeight="false" outlineLevel="0" collapsed="false">
      <c r="A6040" s="106" t="s">
        <v>8659</v>
      </c>
      <c r="B6040" s="106" t="s">
        <v>8458</v>
      </c>
    </row>
    <row r="6041" customFormat="false" ht="13.8" hidden="false" customHeight="false" outlineLevel="0" collapsed="false">
      <c r="A6041" s="106" t="s">
        <v>8660</v>
      </c>
      <c r="B6041" s="106" t="s">
        <v>8458</v>
      </c>
    </row>
    <row r="6042" customFormat="false" ht="13.8" hidden="false" customHeight="false" outlineLevel="0" collapsed="false">
      <c r="A6042" s="106" t="s">
        <v>8661</v>
      </c>
      <c r="B6042" s="106" t="s">
        <v>8458</v>
      </c>
    </row>
    <row r="6043" customFormat="false" ht="13.8" hidden="false" customHeight="false" outlineLevel="0" collapsed="false">
      <c r="A6043" s="106" t="s">
        <v>8662</v>
      </c>
      <c r="B6043" s="106" t="s">
        <v>8458</v>
      </c>
    </row>
    <row r="6044" customFormat="false" ht="13.8" hidden="false" customHeight="false" outlineLevel="0" collapsed="false">
      <c r="A6044" s="106" t="s">
        <v>8663</v>
      </c>
      <c r="B6044" s="106" t="s">
        <v>8458</v>
      </c>
    </row>
    <row r="6045" customFormat="false" ht="13.8" hidden="false" customHeight="false" outlineLevel="0" collapsed="false">
      <c r="A6045" s="106" t="s">
        <v>8664</v>
      </c>
      <c r="B6045" s="106" t="s">
        <v>8458</v>
      </c>
    </row>
    <row r="6046" customFormat="false" ht="13.8" hidden="false" customHeight="false" outlineLevel="0" collapsed="false">
      <c r="A6046" s="106" t="s">
        <v>8665</v>
      </c>
      <c r="B6046" s="106" t="s">
        <v>8458</v>
      </c>
    </row>
    <row r="6047" customFormat="false" ht="13.8" hidden="false" customHeight="false" outlineLevel="0" collapsed="false">
      <c r="A6047" s="106" t="s">
        <v>8666</v>
      </c>
      <c r="B6047" s="106" t="s">
        <v>8458</v>
      </c>
    </row>
    <row r="6048" customFormat="false" ht="13.8" hidden="false" customHeight="false" outlineLevel="0" collapsed="false">
      <c r="A6048" s="106" t="s">
        <v>8667</v>
      </c>
      <c r="B6048" s="106" t="s">
        <v>8458</v>
      </c>
    </row>
    <row r="6049" customFormat="false" ht="13.8" hidden="false" customHeight="false" outlineLevel="0" collapsed="false">
      <c r="A6049" s="106" t="s">
        <v>8668</v>
      </c>
      <c r="B6049" s="106" t="s">
        <v>8458</v>
      </c>
    </row>
    <row r="6050" customFormat="false" ht="13.8" hidden="false" customHeight="false" outlineLevel="0" collapsed="false">
      <c r="A6050" s="106" t="s">
        <v>8669</v>
      </c>
      <c r="B6050" s="106" t="s">
        <v>8458</v>
      </c>
    </row>
    <row r="6051" customFormat="false" ht="13.8" hidden="false" customHeight="false" outlineLevel="0" collapsed="false">
      <c r="A6051" s="106" t="s">
        <v>8670</v>
      </c>
      <c r="B6051" s="106" t="s">
        <v>8458</v>
      </c>
    </row>
    <row r="6052" customFormat="false" ht="13.8" hidden="false" customHeight="false" outlineLevel="0" collapsed="false">
      <c r="A6052" s="106" t="s">
        <v>8671</v>
      </c>
      <c r="B6052" s="106" t="s">
        <v>8458</v>
      </c>
    </row>
    <row r="6053" customFormat="false" ht="13.8" hidden="false" customHeight="false" outlineLevel="0" collapsed="false">
      <c r="A6053" s="106" t="s">
        <v>8672</v>
      </c>
      <c r="B6053" s="106" t="s">
        <v>8458</v>
      </c>
    </row>
    <row r="6054" customFormat="false" ht="13.8" hidden="false" customHeight="false" outlineLevel="0" collapsed="false">
      <c r="A6054" s="106" t="s">
        <v>8673</v>
      </c>
      <c r="B6054" s="106" t="s">
        <v>8458</v>
      </c>
    </row>
    <row r="6055" customFormat="false" ht="13.8" hidden="false" customHeight="false" outlineLevel="0" collapsed="false">
      <c r="A6055" s="106" t="s">
        <v>8674</v>
      </c>
      <c r="B6055" s="106" t="s">
        <v>8458</v>
      </c>
    </row>
    <row r="6056" customFormat="false" ht="13.8" hidden="false" customHeight="false" outlineLevel="0" collapsed="false">
      <c r="A6056" s="106" t="s">
        <v>8675</v>
      </c>
      <c r="B6056" s="106" t="s">
        <v>8458</v>
      </c>
    </row>
    <row r="6057" customFormat="false" ht="13.8" hidden="false" customHeight="false" outlineLevel="0" collapsed="false">
      <c r="A6057" s="106" t="s">
        <v>8676</v>
      </c>
      <c r="B6057" s="106" t="s">
        <v>8458</v>
      </c>
    </row>
    <row r="6058" customFormat="false" ht="13.8" hidden="false" customHeight="false" outlineLevel="0" collapsed="false">
      <c r="A6058" s="106" t="s">
        <v>8677</v>
      </c>
      <c r="B6058" s="106" t="s">
        <v>8458</v>
      </c>
    </row>
    <row r="6059" customFormat="false" ht="13.8" hidden="false" customHeight="false" outlineLevel="0" collapsed="false">
      <c r="A6059" s="106" t="s">
        <v>8678</v>
      </c>
      <c r="B6059" s="106" t="s">
        <v>8458</v>
      </c>
    </row>
    <row r="6060" customFormat="false" ht="13.8" hidden="false" customHeight="false" outlineLevel="0" collapsed="false">
      <c r="A6060" s="106" t="s">
        <v>8679</v>
      </c>
      <c r="B6060" s="106" t="s">
        <v>8458</v>
      </c>
    </row>
    <row r="6061" customFormat="false" ht="13.8" hidden="false" customHeight="false" outlineLevel="0" collapsed="false">
      <c r="A6061" s="106" t="s">
        <v>8680</v>
      </c>
      <c r="B6061" s="106" t="s">
        <v>8458</v>
      </c>
    </row>
    <row r="6062" customFormat="false" ht="13.8" hidden="false" customHeight="false" outlineLevel="0" collapsed="false">
      <c r="A6062" s="106" t="s">
        <v>8681</v>
      </c>
      <c r="B6062" s="106" t="s">
        <v>8458</v>
      </c>
    </row>
    <row r="6063" customFormat="false" ht="13.8" hidden="false" customHeight="false" outlineLevel="0" collapsed="false">
      <c r="A6063" s="106" t="s">
        <v>8682</v>
      </c>
      <c r="B6063" s="106" t="s">
        <v>8458</v>
      </c>
    </row>
    <row r="6064" customFormat="false" ht="13.8" hidden="false" customHeight="false" outlineLevel="0" collapsed="false">
      <c r="A6064" s="106" t="s">
        <v>8683</v>
      </c>
      <c r="B6064" s="106" t="s">
        <v>8458</v>
      </c>
    </row>
    <row r="6065" customFormat="false" ht="13.8" hidden="false" customHeight="false" outlineLevel="0" collapsed="false">
      <c r="A6065" s="106" t="s">
        <v>8684</v>
      </c>
      <c r="B6065" s="106" t="s">
        <v>8458</v>
      </c>
    </row>
    <row r="6066" customFormat="false" ht="13.8" hidden="false" customHeight="false" outlineLevel="0" collapsed="false">
      <c r="A6066" s="106" t="s">
        <v>8685</v>
      </c>
      <c r="B6066" s="106" t="s">
        <v>8458</v>
      </c>
    </row>
    <row r="6067" customFormat="false" ht="13.8" hidden="false" customHeight="false" outlineLevel="0" collapsed="false">
      <c r="A6067" s="106" t="s">
        <v>8686</v>
      </c>
      <c r="B6067" s="106" t="s">
        <v>8458</v>
      </c>
    </row>
    <row r="6068" customFormat="false" ht="13.8" hidden="false" customHeight="false" outlineLevel="0" collapsed="false">
      <c r="A6068" s="106" t="s">
        <v>8687</v>
      </c>
      <c r="B6068" s="106" t="s">
        <v>8458</v>
      </c>
    </row>
    <row r="6069" customFormat="false" ht="13.8" hidden="false" customHeight="false" outlineLevel="0" collapsed="false">
      <c r="A6069" s="106" t="s">
        <v>8688</v>
      </c>
      <c r="B6069" s="106" t="s">
        <v>8458</v>
      </c>
    </row>
    <row r="6070" customFormat="false" ht="13.8" hidden="false" customHeight="false" outlineLevel="0" collapsed="false">
      <c r="A6070" s="106" t="s">
        <v>8689</v>
      </c>
      <c r="B6070" s="106" t="s">
        <v>8458</v>
      </c>
    </row>
    <row r="6071" customFormat="false" ht="13.8" hidden="false" customHeight="false" outlineLevel="0" collapsed="false">
      <c r="A6071" s="106" t="s">
        <v>8690</v>
      </c>
      <c r="B6071" s="106" t="s">
        <v>8458</v>
      </c>
    </row>
    <row r="6072" customFormat="false" ht="13.8" hidden="false" customHeight="false" outlineLevel="0" collapsed="false">
      <c r="A6072" s="106" t="s">
        <v>8691</v>
      </c>
      <c r="B6072" s="106" t="s">
        <v>8458</v>
      </c>
    </row>
    <row r="6073" customFormat="false" ht="13.8" hidden="false" customHeight="false" outlineLevel="0" collapsed="false">
      <c r="A6073" s="106" t="s">
        <v>8692</v>
      </c>
      <c r="B6073" s="106" t="s">
        <v>8458</v>
      </c>
    </row>
    <row r="6074" customFormat="false" ht="13.8" hidden="false" customHeight="false" outlineLevel="0" collapsed="false">
      <c r="A6074" s="106" t="s">
        <v>8693</v>
      </c>
      <c r="B6074" s="106" t="s">
        <v>8458</v>
      </c>
    </row>
    <row r="6075" customFormat="false" ht="13.8" hidden="false" customHeight="false" outlineLevel="0" collapsed="false">
      <c r="A6075" s="106" t="s">
        <v>8694</v>
      </c>
      <c r="B6075" s="106" t="s">
        <v>8458</v>
      </c>
    </row>
    <row r="6076" customFormat="false" ht="13.8" hidden="false" customHeight="false" outlineLevel="0" collapsed="false">
      <c r="A6076" s="106" t="s">
        <v>8695</v>
      </c>
      <c r="B6076" s="106" t="s">
        <v>8458</v>
      </c>
    </row>
    <row r="6077" customFormat="false" ht="13.8" hidden="false" customHeight="false" outlineLevel="0" collapsed="false">
      <c r="A6077" s="106" t="s">
        <v>8696</v>
      </c>
      <c r="B6077" s="106" t="s">
        <v>8458</v>
      </c>
    </row>
    <row r="6078" customFormat="false" ht="13.8" hidden="false" customHeight="false" outlineLevel="0" collapsed="false">
      <c r="A6078" s="106" t="s">
        <v>8697</v>
      </c>
      <c r="B6078" s="106" t="s">
        <v>8458</v>
      </c>
    </row>
    <row r="6079" customFormat="false" ht="13.8" hidden="false" customHeight="false" outlineLevel="0" collapsed="false">
      <c r="A6079" s="106" t="s">
        <v>8698</v>
      </c>
      <c r="B6079" s="106" t="s">
        <v>8458</v>
      </c>
    </row>
    <row r="6080" customFormat="false" ht="13.8" hidden="false" customHeight="false" outlineLevel="0" collapsed="false">
      <c r="A6080" s="106" t="s">
        <v>8699</v>
      </c>
      <c r="B6080" s="106" t="s">
        <v>8458</v>
      </c>
    </row>
    <row r="6081" customFormat="false" ht="13.8" hidden="false" customHeight="false" outlineLevel="0" collapsed="false">
      <c r="A6081" s="106" t="s">
        <v>8700</v>
      </c>
      <c r="B6081" s="106" t="s">
        <v>8458</v>
      </c>
    </row>
    <row r="6082" customFormat="false" ht="13.8" hidden="false" customHeight="false" outlineLevel="0" collapsed="false">
      <c r="A6082" s="106" t="s">
        <v>8701</v>
      </c>
      <c r="B6082" s="106" t="s">
        <v>8458</v>
      </c>
    </row>
    <row r="6083" customFormat="false" ht="13.8" hidden="false" customHeight="false" outlineLevel="0" collapsed="false">
      <c r="A6083" s="106" t="s">
        <v>8702</v>
      </c>
      <c r="B6083" s="106" t="s">
        <v>8458</v>
      </c>
    </row>
    <row r="6084" customFormat="false" ht="13.8" hidden="false" customHeight="false" outlineLevel="0" collapsed="false">
      <c r="A6084" s="106" t="s">
        <v>8703</v>
      </c>
      <c r="B6084" s="106" t="s">
        <v>8458</v>
      </c>
    </row>
    <row r="6085" customFormat="false" ht="13.8" hidden="false" customHeight="false" outlineLevel="0" collapsed="false">
      <c r="A6085" s="106" t="s">
        <v>8704</v>
      </c>
      <c r="B6085" s="106" t="s">
        <v>8458</v>
      </c>
    </row>
    <row r="6086" customFormat="false" ht="13.8" hidden="false" customHeight="false" outlineLevel="0" collapsed="false">
      <c r="A6086" s="106" t="s">
        <v>8705</v>
      </c>
      <c r="B6086" s="106" t="s">
        <v>8458</v>
      </c>
    </row>
    <row r="6087" customFormat="false" ht="13.8" hidden="false" customHeight="false" outlineLevel="0" collapsed="false">
      <c r="A6087" s="106" t="s">
        <v>8706</v>
      </c>
      <c r="B6087" s="106" t="s">
        <v>8458</v>
      </c>
    </row>
    <row r="6088" customFormat="false" ht="13.8" hidden="false" customHeight="false" outlineLevel="0" collapsed="false">
      <c r="A6088" s="106" t="s">
        <v>8707</v>
      </c>
      <c r="B6088" s="106" t="s">
        <v>8458</v>
      </c>
    </row>
    <row r="6089" customFormat="false" ht="13.8" hidden="false" customHeight="false" outlineLevel="0" collapsed="false">
      <c r="A6089" s="106" t="s">
        <v>8708</v>
      </c>
      <c r="B6089" s="106" t="s">
        <v>8458</v>
      </c>
    </row>
    <row r="6090" customFormat="false" ht="13.8" hidden="false" customHeight="false" outlineLevel="0" collapsed="false">
      <c r="A6090" s="106" t="s">
        <v>8709</v>
      </c>
      <c r="B6090" s="106" t="s">
        <v>8458</v>
      </c>
    </row>
    <row r="6091" customFormat="false" ht="13.8" hidden="false" customHeight="false" outlineLevel="0" collapsed="false">
      <c r="A6091" s="106" t="s">
        <v>8710</v>
      </c>
      <c r="B6091" s="106" t="s">
        <v>8458</v>
      </c>
    </row>
    <row r="6092" customFormat="false" ht="13.8" hidden="false" customHeight="false" outlineLevel="0" collapsed="false">
      <c r="A6092" s="106" t="s">
        <v>8711</v>
      </c>
      <c r="B6092" s="106" t="s">
        <v>8458</v>
      </c>
    </row>
    <row r="6093" customFormat="false" ht="13.8" hidden="false" customHeight="false" outlineLevel="0" collapsed="false">
      <c r="A6093" s="106" t="s">
        <v>8712</v>
      </c>
      <c r="B6093" s="106" t="s">
        <v>8458</v>
      </c>
    </row>
    <row r="6094" customFormat="false" ht="13.8" hidden="false" customHeight="false" outlineLevel="0" collapsed="false">
      <c r="A6094" s="106" t="s">
        <v>8713</v>
      </c>
      <c r="B6094" s="106" t="s">
        <v>8458</v>
      </c>
    </row>
    <row r="6095" customFormat="false" ht="13.8" hidden="false" customHeight="false" outlineLevel="0" collapsed="false">
      <c r="A6095" s="106" t="s">
        <v>8714</v>
      </c>
      <c r="B6095" s="106" t="s">
        <v>8458</v>
      </c>
    </row>
    <row r="6096" customFormat="false" ht="13.8" hidden="false" customHeight="false" outlineLevel="0" collapsed="false">
      <c r="A6096" s="106" t="s">
        <v>8715</v>
      </c>
      <c r="B6096" s="106" t="s">
        <v>8458</v>
      </c>
    </row>
    <row r="6097" customFormat="false" ht="13.8" hidden="false" customHeight="false" outlineLevel="0" collapsed="false">
      <c r="A6097" s="106" t="s">
        <v>8716</v>
      </c>
      <c r="B6097" s="106" t="s">
        <v>8458</v>
      </c>
    </row>
    <row r="6098" customFormat="false" ht="13.8" hidden="false" customHeight="false" outlineLevel="0" collapsed="false">
      <c r="A6098" s="106" t="s">
        <v>8717</v>
      </c>
      <c r="B6098" s="106" t="s">
        <v>8458</v>
      </c>
    </row>
    <row r="6099" customFormat="false" ht="13.8" hidden="false" customHeight="false" outlineLevel="0" collapsed="false">
      <c r="A6099" s="106" t="s">
        <v>8718</v>
      </c>
      <c r="B6099" s="106" t="s">
        <v>8458</v>
      </c>
    </row>
    <row r="6100" customFormat="false" ht="13.8" hidden="false" customHeight="false" outlineLevel="0" collapsed="false">
      <c r="A6100" s="106" t="s">
        <v>8719</v>
      </c>
      <c r="B6100" s="106" t="s">
        <v>8458</v>
      </c>
    </row>
    <row r="6101" customFormat="false" ht="13.8" hidden="false" customHeight="false" outlineLevel="0" collapsed="false">
      <c r="A6101" s="106" t="s">
        <v>8720</v>
      </c>
      <c r="B6101" s="106" t="s">
        <v>8458</v>
      </c>
    </row>
    <row r="6102" customFormat="false" ht="13.8" hidden="false" customHeight="false" outlineLevel="0" collapsed="false">
      <c r="A6102" s="106" t="s">
        <v>8721</v>
      </c>
      <c r="B6102" s="106" t="s">
        <v>8458</v>
      </c>
    </row>
    <row r="6103" customFormat="false" ht="13.8" hidden="false" customHeight="false" outlineLevel="0" collapsed="false">
      <c r="A6103" s="106" t="s">
        <v>8722</v>
      </c>
      <c r="B6103" s="106" t="s">
        <v>8458</v>
      </c>
    </row>
    <row r="6104" customFormat="false" ht="13.8" hidden="false" customHeight="false" outlineLevel="0" collapsed="false">
      <c r="A6104" s="106" t="s">
        <v>8723</v>
      </c>
      <c r="B6104" s="106" t="s">
        <v>8458</v>
      </c>
    </row>
    <row r="6105" customFormat="false" ht="13.8" hidden="false" customHeight="false" outlineLevel="0" collapsed="false">
      <c r="A6105" s="106" t="s">
        <v>8724</v>
      </c>
      <c r="B6105" s="106" t="s">
        <v>8458</v>
      </c>
    </row>
    <row r="6106" customFormat="false" ht="13.8" hidden="false" customHeight="false" outlineLevel="0" collapsed="false">
      <c r="A6106" s="106" t="s">
        <v>8725</v>
      </c>
      <c r="B6106" s="106" t="s">
        <v>8458</v>
      </c>
    </row>
    <row r="6107" customFormat="false" ht="13.8" hidden="false" customHeight="false" outlineLevel="0" collapsed="false">
      <c r="A6107" s="106" t="s">
        <v>8726</v>
      </c>
      <c r="B6107" s="106" t="s">
        <v>8458</v>
      </c>
    </row>
    <row r="6108" customFormat="false" ht="13.8" hidden="false" customHeight="false" outlineLevel="0" collapsed="false">
      <c r="A6108" s="106" t="s">
        <v>8727</v>
      </c>
      <c r="B6108" s="106" t="s">
        <v>8458</v>
      </c>
    </row>
    <row r="6109" customFormat="false" ht="13.8" hidden="false" customHeight="false" outlineLevel="0" collapsed="false">
      <c r="A6109" s="106" t="s">
        <v>8728</v>
      </c>
      <c r="B6109" s="106" t="s">
        <v>8458</v>
      </c>
    </row>
    <row r="6110" customFormat="false" ht="13.8" hidden="false" customHeight="false" outlineLevel="0" collapsed="false">
      <c r="A6110" s="106" t="s">
        <v>8729</v>
      </c>
      <c r="B6110" s="106" t="s">
        <v>8458</v>
      </c>
    </row>
    <row r="6111" customFormat="false" ht="13.8" hidden="false" customHeight="false" outlineLevel="0" collapsed="false">
      <c r="A6111" s="106" t="s">
        <v>8730</v>
      </c>
      <c r="B6111" s="106" t="s">
        <v>8458</v>
      </c>
    </row>
    <row r="6112" customFormat="false" ht="13.8" hidden="false" customHeight="false" outlineLevel="0" collapsed="false">
      <c r="A6112" s="106" t="s">
        <v>8731</v>
      </c>
      <c r="B6112" s="106" t="s">
        <v>8458</v>
      </c>
    </row>
    <row r="6113" customFormat="false" ht="13.8" hidden="false" customHeight="false" outlineLevel="0" collapsed="false">
      <c r="A6113" s="106" t="s">
        <v>8732</v>
      </c>
      <c r="B6113" s="106" t="s">
        <v>8458</v>
      </c>
    </row>
    <row r="6114" customFormat="false" ht="13.8" hidden="false" customHeight="false" outlineLevel="0" collapsed="false">
      <c r="A6114" s="106" t="s">
        <v>8733</v>
      </c>
      <c r="B6114" s="106" t="s">
        <v>8458</v>
      </c>
    </row>
    <row r="6115" customFormat="false" ht="13.8" hidden="false" customHeight="false" outlineLevel="0" collapsed="false">
      <c r="A6115" s="106" t="s">
        <v>8734</v>
      </c>
      <c r="B6115" s="106" t="s">
        <v>8458</v>
      </c>
    </row>
    <row r="6116" customFormat="false" ht="13.8" hidden="false" customHeight="false" outlineLevel="0" collapsed="false">
      <c r="A6116" s="106" t="s">
        <v>8735</v>
      </c>
      <c r="B6116" s="106" t="s">
        <v>8458</v>
      </c>
    </row>
    <row r="6117" customFormat="false" ht="13.8" hidden="false" customHeight="false" outlineLevel="0" collapsed="false">
      <c r="A6117" s="106" t="s">
        <v>8736</v>
      </c>
      <c r="B6117" s="106" t="s">
        <v>8458</v>
      </c>
    </row>
    <row r="6118" customFormat="false" ht="13.8" hidden="false" customHeight="false" outlineLevel="0" collapsed="false">
      <c r="A6118" s="106" t="s">
        <v>8737</v>
      </c>
      <c r="B6118" s="106" t="s">
        <v>8458</v>
      </c>
    </row>
    <row r="6119" customFormat="false" ht="13.8" hidden="false" customHeight="false" outlineLevel="0" collapsed="false">
      <c r="A6119" s="106" t="s">
        <v>8738</v>
      </c>
      <c r="B6119" s="106" t="s">
        <v>8458</v>
      </c>
    </row>
    <row r="6120" customFormat="false" ht="13.8" hidden="false" customHeight="false" outlineLevel="0" collapsed="false">
      <c r="A6120" s="106" t="s">
        <v>8739</v>
      </c>
      <c r="B6120" s="106" t="s">
        <v>8458</v>
      </c>
    </row>
    <row r="6121" customFormat="false" ht="13.8" hidden="false" customHeight="false" outlineLevel="0" collapsed="false">
      <c r="A6121" s="106" t="s">
        <v>8740</v>
      </c>
      <c r="B6121" s="106" t="s">
        <v>8458</v>
      </c>
    </row>
    <row r="6122" customFormat="false" ht="13.8" hidden="false" customHeight="false" outlineLevel="0" collapsed="false">
      <c r="A6122" s="106" t="s">
        <v>8741</v>
      </c>
      <c r="B6122" s="106" t="s">
        <v>8458</v>
      </c>
    </row>
    <row r="6123" customFormat="false" ht="13.8" hidden="false" customHeight="false" outlineLevel="0" collapsed="false">
      <c r="A6123" s="106" t="s">
        <v>8742</v>
      </c>
      <c r="B6123" s="106" t="s">
        <v>8458</v>
      </c>
    </row>
    <row r="6124" customFormat="false" ht="13.8" hidden="false" customHeight="false" outlineLevel="0" collapsed="false">
      <c r="A6124" s="106" t="s">
        <v>8743</v>
      </c>
      <c r="B6124" s="106" t="s">
        <v>8458</v>
      </c>
    </row>
    <row r="6125" customFormat="false" ht="13.8" hidden="false" customHeight="false" outlineLevel="0" collapsed="false">
      <c r="A6125" s="106" t="s">
        <v>8744</v>
      </c>
      <c r="B6125" s="106" t="s">
        <v>8458</v>
      </c>
    </row>
    <row r="6126" customFormat="false" ht="13.8" hidden="false" customHeight="false" outlineLevel="0" collapsed="false">
      <c r="A6126" s="106" t="s">
        <v>8745</v>
      </c>
      <c r="B6126" s="106" t="s">
        <v>8458</v>
      </c>
    </row>
    <row r="6127" customFormat="false" ht="13.8" hidden="false" customHeight="false" outlineLevel="0" collapsed="false">
      <c r="A6127" s="106" t="s">
        <v>8746</v>
      </c>
      <c r="B6127" s="106" t="s">
        <v>8458</v>
      </c>
    </row>
    <row r="6128" customFormat="false" ht="13.8" hidden="false" customHeight="false" outlineLevel="0" collapsed="false">
      <c r="A6128" s="106" t="s">
        <v>8747</v>
      </c>
      <c r="B6128" s="106" t="s">
        <v>8458</v>
      </c>
    </row>
    <row r="6129" customFormat="false" ht="13.8" hidden="false" customHeight="false" outlineLevel="0" collapsed="false">
      <c r="A6129" s="106" t="s">
        <v>8748</v>
      </c>
      <c r="B6129" s="106" t="s">
        <v>8458</v>
      </c>
    </row>
    <row r="6130" customFormat="false" ht="13.8" hidden="false" customHeight="false" outlineLevel="0" collapsed="false">
      <c r="A6130" s="106" t="s">
        <v>8749</v>
      </c>
      <c r="B6130" s="106" t="s">
        <v>8458</v>
      </c>
    </row>
    <row r="6131" customFormat="false" ht="13.8" hidden="false" customHeight="false" outlineLevel="0" collapsed="false">
      <c r="A6131" s="106" t="s">
        <v>8750</v>
      </c>
      <c r="B6131" s="106" t="s">
        <v>8458</v>
      </c>
    </row>
    <row r="6132" customFormat="false" ht="13.8" hidden="false" customHeight="false" outlineLevel="0" collapsed="false">
      <c r="A6132" s="106" t="s">
        <v>8751</v>
      </c>
      <c r="B6132" s="106" t="s">
        <v>8458</v>
      </c>
    </row>
    <row r="6133" customFormat="false" ht="13.8" hidden="false" customHeight="false" outlineLevel="0" collapsed="false">
      <c r="A6133" s="106" t="s">
        <v>8752</v>
      </c>
      <c r="B6133" s="106" t="s">
        <v>8458</v>
      </c>
    </row>
    <row r="6134" customFormat="false" ht="13.8" hidden="false" customHeight="false" outlineLevel="0" collapsed="false">
      <c r="A6134" s="106" t="s">
        <v>8753</v>
      </c>
      <c r="B6134" s="106" t="s">
        <v>8458</v>
      </c>
    </row>
    <row r="6135" customFormat="false" ht="13.8" hidden="false" customHeight="false" outlineLevel="0" collapsed="false">
      <c r="A6135" s="106" t="s">
        <v>8754</v>
      </c>
      <c r="B6135" s="106" t="s">
        <v>8458</v>
      </c>
    </row>
    <row r="6136" customFormat="false" ht="13.8" hidden="false" customHeight="false" outlineLevel="0" collapsed="false">
      <c r="A6136" s="106" t="s">
        <v>8755</v>
      </c>
      <c r="B6136" s="106" t="s">
        <v>8458</v>
      </c>
    </row>
    <row r="6137" customFormat="false" ht="13.8" hidden="false" customHeight="false" outlineLevel="0" collapsed="false">
      <c r="A6137" s="106" t="s">
        <v>8756</v>
      </c>
      <c r="B6137" s="106" t="s">
        <v>8458</v>
      </c>
    </row>
    <row r="6138" customFormat="false" ht="13.8" hidden="false" customHeight="false" outlineLevel="0" collapsed="false">
      <c r="A6138" s="106" t="s">
        <v>8757</v>
      </c>
      <c r="B6138" s="106" t="s">
        <v>8458</v>
      </c>
    </row>
    <row r="6139" customFormat="false" ht="13.8" hidden="false" customHeight="false" outlineLevel="0" collapsed="false">
      <c r="A6139" s="106" t="s">
        <v>8758</v>
      </c>
      <c r="B6139" s="106" t="s">
        <v>8458</v>
      </c>
    </row>
    <row r="6140" customFormat="false" ht="13.8" hidden="false" customHeight="false" outlineLevel="0" collapsed="false">
      <c r="A6140" s="106" t="s">
        <v>8759</v>
      </c>
      <c r="B6140" s="106" t="s">
        <v>8458</v>
      </c>
    </row>
    <row r="6141" customFormat="false" ht="13.8" hidden="false" customHeight="false" outlineLevel="0" collapsed="false">
      <c r="A6141" s="106" t="s">
        <v>8760</v>
      </c>
      <c r="B6141" s="106" t="s">
        <v>8458</v>
      </c>
    </row>
    <row r="6142" customFormat="false" ht="13.8" hidden="false" customHeight="false" outlineLevel="0" collapsed="false">
      <c r="A6142" s="106" t="s">
        <v>8761</v>
      </c>
      <c r="B6142" s="106" t="s">
        <v>8458</v>
      </c>
    </row>
    <row r="6143" customFormat="false" ht="13.8" hidden="false" customHeight="false" outlineLevel="0" collapsed="false">
      <c r="A6143" s="106" t="s">
        <v>8762</v>
      </c>
      <c r="B6143" s="106" t="s">
        <v>8458</v>
      </c>
    </row>
    <row r="6144" customFormat="false" ht="13.8" hidden="false" customHeight="false" outlineLevel="0" collapsed="false">
      <c r="A6144" s="106" t="s">
        <v>8763</v>
      </c>
      <c r="B6144" s="106" t="s">
        <v>8458</v>
      </c>
    </row>
    <row r="6145" customFormat="false" ht="13.8" hidden="false" customHeight="false" outlineLevel="0" collapsed="false">
      <c r="A6145" s="106" t="s">
        <v>8764</v>
      </c>
      <c r="B6145" s="106" t="s">
        <v>8458</v>
      </c>
    </row>
    <row r="6146" customFormat="false" ht="13.8" hidden="false" customHeight="false" outlineLevel="0" collapsed="false">
      <c r="A6146" s="106" t="s">
        <v>8765</v>
      </c>
      <c r="B6146" s="106" t="s">
        <v>8458</v>
      </c>
    </row>
    <row r="6147" customFormat="false" ht="13.8" hidden="false" customHeight="false" outlineLevel="0" collapsed="false">
      <c r="A6147" s="106" t="s">
        <v>8766</v>
      </c>
      <c r="B6147" s="106" t="s">
        <v>8458</v>
      </c>
    </row>
    <row r="6148" customFormat="false" ht="13.8" hidden="false" customHeight="false" outlineLevel="0" collapsed="false">
      <c r="A6148" s="106" t="s">
        <v>8767</v>
      </c>
      <c r="B6148" s="106" t="s">
        <v>8458</v>
      </c>
    </row>
    <row r="6149" customFormat="false" ht="13.8" hidden="false" customHeight="false" outlineLevel="0" collapsed="false">
      <c r="A6149" s="106" t="s">
        <v>8768</v>
      </c>
      <c r="B6149" s="106" t="s">
        <v>8458</v>
      </c>
    </row>
    <row r="6150" customFormat="false" ht="13.8" hidden="false" customHeight="false" outlineLevel="0" collapsed="false">
      <c r="A6150" s="106" t="s">
        <v>8769</v>
      </c>
      <c r="B6150" s="106" t="s">
        <v>8458</v>
      </c>
    </row>
    <row r="6151" customFormat="false" ht="13.8" hidden="false" customHeight="false" outlineLevel="0" collapsed="false">
      <c r="A6151" s="106" t="s">
        <v>8770</v>
      </c>
      <c r="B6151" s="106" t="s">
        <v>8458</v>
      </c>
    </row>
    <row r="6152" customFormat="false" ht="13.8" hidden="false" customHeight="false" outlineLevel="0" collapsed="false">
      <c r="A6152" s="106" t="s">
        <v>8771</v>
      </c>
      <c r="B6152" s="106" t="s">
        <v>8458</v>
      </c>
    </row>
    <row r="6153" customFormat="false" ht="13.8" hidden="false" customHeight="false" outlineLevel="0" collapsed="false">
      <c r="A6153" s="106" t="s">
        <v>8772</v>
      </c>
      <c r="B6153" s="106" t="s">
        <v>8458</v>
      </c>
    </row>
    <row r="6154" customFormat="false" ht="13.8" hidden="false" customHeight="false" outlineLevel="0" collapsed="false">
      <c r="A6154" s="106" t="s">
        <v>8773</v>
      </c>
      <c r="B6154" s="106" t="s">
        <v>8458</v>
      </c>
    </row>
    <row r="6155" customFormat="false" ht="13.8" hidden="false" customHeight="false" outlineLevel="0" collapsed="false">
      <c r="A6155" s="106" t="s">
        <v>8774</v>
      </c>
      <c r="B6155" s="106" t="s">
        <v>8458</v>
      </c>
    </row>
    <row r="6156" customFormat="false" ht="13.8" hidden="false" customHeight="false" outlineLevel="0" collapsed="false">
      <c r="A6156" s="106" t="s">
        <v>8775</v>
      </c>
      <c r="B6156" s="106" t="s">
        <v>8458</v>
      </c>
    </row>
    <row r="6157" customFormat="false" ht="13.8" hidden="false" customHeight="false" outlineLevel="0" collapsed="false">
      <c r="A6157" s="106" t="s">
        <v>8776</v>
      </c>
      <c r="B6157" s="106" t="s">
        <v>8458</v>
      </c>
    </row>
    <row r="6158" customFormat="false" ht="13.8" hidden="false" customHeight="false" outlineLevel="0" collapsed="false">
      <c r="A6158" s="106" t="s">
        <v>8777</v>
      </c>
      <c r="B6158" s="106" t="s">
        <v>8458</v>
      </c>
    </row>
    <row r="6159" customFormat="false" ht="13.8" hidden="false" customHeight="false" outlineLevel="0" collapsed="false">
      <c r="A6159" s="106" t="s">
        <v>8778</v>
      </c>
      <c r="B6159" s="106" t="s">
        <v>8458</v>
      </c>
    </row>
    <row r="6160" customFormat="false" ht="13.8" hidden="false" customHeight="false" outlineLevel="0" collapsed="false">
      <c r="A6160" s="106" t="s">
        <v>8779</v>
      </c>
      <c r="B6160" s="106" t="s">
        <v>8458</v>
      </c>
    </row>
    <row r="6161" customFormat="false" ht="13.8" hidden="false" customHeight="false" outlineLevel="0" collapsed="false">
      <c r="A6161" s="106" t="s">
        <v>8780</v>
      </c>
      <c r="B6161" s="106" t="s">
        <v>8458</v>
      </c>
    </row>
    <row r="6162" customFormat="false" ht="13.8" hidden="false" customHeight="false" outlineLevel="0" collapsed="false">
      <c r="A6162" s="106" t="s">
        <v>8781</v>
      </c>
      <c r="B6162" s="106" t="s">
        <v>8458</v>
      </c>
    </row>
    <row r="6163" customFormat="false" ht="13.8" hidden="false" customHeight="false" outlineLevel="0" collapsed="false">
      <c r="A6163" s="106" t="s">
        <v>8782</v>
      </c>
      <c r="B6163" s="106" t="s">
        <v>8458</v>
      </c>
    </row>
    <row r="6164" customFormat="false" ht="13.8" hidden="false" customHeight="false" outlineLevel="0" collapsed="false">
      <c r="A6164" s="106" t="s">
        <v>8783</v>
      </c>
      <c r="B6164" s="106" t="s">
        <v>8458</v>
      </c>
    </row>
    <row r="6165" customFormat="false" ht="13.8" hidden="false" customHeight="false" outlineLevel="0" collapsed="false">
      <c r="A6165" s="106" t="s">
        <v>8784</v>
      </c>
      <c r="B6165" s="106" t="s">
        <v>8458</v>
      </c>
    </row>
    <row r="6166" customFormat="false" ht="13.8" hidden="false" customHeight="false" outlineLevel="0" collapsed="false">
      <c r="A6166" s="106" t="s">
        <v>8785</v>
      </c>
      <c r="B6166" s="106" t="s">
        <v>8458</v>
      </c>
    </row>
    <row r="6167" customFormat="false" ht="13.8" hidden="false" customHeight="false" outlineLevel="0" collapsed="false">
      <c r="A6167" s="106" t="s">
        <v>8786</v>
      </c>
      <c r="B6167" s="106" t="s">
        <v>8458</v>
      </c>
    </row>
    <row r="6168" customFormat="false" ht="13.8" hidden="false" customHeight="false" outlineLevel="0" collapsed="false">
      <c r="A6168" s="106" t="s">
        <v>8787</v>
      </c>
      <c r="B6168" s="106" t="s">
        <v>8458</v>
      </c>
    </row>
    <row r="6169" customFormat="false" ht="13.8" hidden="false" customHeight="false" outlineLevel="0" collapsed="false">
      <c r="A6169" s="106" t="s">
        <v>8788</v>
      </c>
      <c r="B6169" s="106" t="s">
        <v>8458</v>
      </c>
    </row>
    <row r="6170" customFormat="false" ht="13.8" hidden="false" customHeight="false" outlineLevel="0" collapsed="false">
      <c r="A6170" s="106" t="s">
        <v>8789</v>
      </c>
      <c r="B6170" s="106" t="s">
        <v>8458</v>
      </c>
    </row>
    <row r="6171" customFormat="false" ht="13.8" hidden="false" customHeight="false" outlineLevel="0" collapsed="false">
      <c r="A6171" s="106" t="s">
        <v>8790</v>
      </c>
      <c r="B6171" s="106" t="s">
        <v>8458</v>
      </c>
    </row>
    <row r="6172" customFormat="false" ht="13.8" hidden="false" customHeight="false" outlineLevel="0" collapsed="false">
      <c r="A6172" s="106" t="s">
        <v>8791</v>
      </c>
      <c r="B6172" s="106" t="s">
        <v>8458</v>
      </c>
    </row>
    <row r="6173" customFormat="false" ht="13.8" hidden="false" customHeight="false" outlineLevel="0" collapsed="false">
      <c r="A6173" s="106" t="s">
        <v>8792</v>
      </c>
      <c r="B6173" s="106" t="s">
        <v>8458</v>
      </c>
    </row>
    <row r="6174" customFormat="false" ht="13.8" hidden="false" customHeight="false" outlineLevel="0" collapsed="false">
      <c r="A6174" s="106" t="s">
        <v>8793</v>
      </c>
      <c r="B6174" s="106" t="s">
        <v>8458</v>
      </c>
    </row>
    <row r="6175" customFormat="false" ht="13.8" hidden="false" customHeight="false" outlineLevel="0" collapsed="false">
      <c r="A6175" s="106" t="s">
        <v>8794</v>
      </c>
      <c r="B6175" s="106" t="s">
        <v>8458</v>
      </c>
    </row>
    <row r="6176" customFormat="false" ht="13.8" hidden="false" customHeight="false" outlineLevel="0" collapsed="false">
      <c r="A6176" s="106" t="s">
        <v>8795</v>
      </c>
      <c r="B6176" s="106" t="s">
        <v>8458</v>
      </c>
    </row>
    <row r="6177" customFormat="false" ht="13.8" hidden="false" customHeight="false" outlineLevel="0" collapsed="false">
      <c r="A6177" s="106" t="s">
        <v>8796</v>
      </c>
      <c r="B6177" s="106" t="s">
        <v>8458</v>
      </c>
    </row>
    <row r="6178" customFormat="false" ht="13.8" hidden="false" customHeight="false" outlineLevel="0" collapsed="false">
      <c r="A6178" s="106" t="s">
        <v>8797</v>
      </c>
      <c r="B6178" s="106" t="s">
        <v>8458</v>
      </c>
    </row>
    <row r="6179" customFormat="false" ht="13.8" hidden="false" customHeight="false" outlineLevel="0" collapsed="false">
      <c r="A6179" s="106" t="s">
        <v>8798</v>
      </c>
      <c r="B6179" s="106" t="s">
        <v>8458</v>
      </c>
    </row>
    <row r="6180" customFormat="false" ht="13.8" hidden="false" customHeight="false" outlineLevel="0" collapsed="false">
      <c r="A6180" s="106" t="s">
        <v>8799</v>
      </c>
      <c r="B6180" s="106" t="s">
        <v>8458</v>
      </c>
    </row>
    <row r="6181" customFormat="false" ht="13.8" hidden="false" customHeight="false" outlineLevel="0" collapsed="false">
      <c r="A6181" s="106" t="s">
        <v>8800</v>
      </c>
      <c r="B6181" s="106" t="s">
        <v>8458</v>
      </c>
    </row>
    <row r="6182" customFormat="false" ht="13.8" hidden="false" customHeight="false" outlineLevel="0" collapsed="false">
      <c r="A6182" s="106" t="s">
        <v>8801</v>
      </c>
      <c r="B6182" s="106" t="s">
        <v>8458</v>
      </c>
    </row>
    <row r="6183" customFormat="false" ht="13.8" hidden="false" customHeight="false" outlineLevel="0" collapsed="false">
      <c r="A6183" s="106" t="s">
        <v>8802</v>
      </c>
      <c r="B6183" s="106" t="s">
        <v>8458</v>
      </c>
    </row>
    <row r="6184" customFormat="false" ht="13.8" hidden="false" customHeight="false" outlineLevel="0" collapsed="false">
      <c r="A6184" s="106" t="s">
        <v>8803</v>
      </c>
      <c r="B6184" s="106" t="s">
        <v>8458</v>
      </c>
    </row>
    <row r="6185" customFormat="false" ht="13.8" hidden="false" customHeight="false" outlineLevel="0" collapsed="false">
      <c r="A6185" s="106" t="s">
        <v>8804</v>
      </c>
      <c r="B6185" s="106" t="s">
        <v>8458</v>
      </c>
    </row>
    <row r="6186" customFormat="false" ht="13.8" hidden="false" customHeight="false" outlineLevel="0" collapsed="false">
      <c r="A6186" s="106" t="s">
        <v>8805</v>
      </c>
      <c r="B6186" s="106" t="s">
        <v>8458</v>
      </c>
    </row>
    <row r="6187" customFormat="false" ht="13.8" hidden="false" customHeight="false" outlineLevel="0" collapsed="false">
      <c r="A6187" s="106" t="s">
        <v>8806</v>
      </c>
      <c r="B6187" s="106" t="s">
        <v>8458</v>
      </c>
    </row>
    <row r="6188" customFormat="false" ht="13.8" hidden="false" customHeight="false" outlineLevel="0" collapsed="false">
      <c r="A6188" s="106" t="s">
        <v>8807</v>
      </c>
      <c r="B6188" s="106" t="s">
        <v>8458</v>
      </c>
    </row>
    <row r="6189" customFormat="false" ht="13.8" hidden="false" customHeight="false" outlineLevel="0" collapsed="false">
      <c r="A6189" s="106" t="s">
        <v>8808</v>
      </c>
      <c r="B6189" s="106" t="s">
        <v>8458</v>
      </c>
    </row>
    <row r="6190" customFormat="false" ht="13.8" hidden="false" customHeight="false" outlineLevel="0" collapsed="false">
      <c r="A6190" s="106" t="s">
        <v>8809</v>
      </c>
      <c r="B6190" s="106" t="s">
        <v>8458</v>
      </c>
    </row>
    <row r="6191" customFormat="false" ht="13.8" hidden="false" customHeight="false" outlineLevel="0" collapsed="false">
      <c r="A6191" s="106" t="s">
        <v>8810</v>
      </c>
      <c r="B6191" s="106" t="s">
        <v>8458</v>
      </c>
    </row>
    <row r="6192" customFormat="false" ht="13.8" hidden="false" customHeight="false" outlineLevel="0" collapsed="false">
      <c r="A6192" s="106" t="s">
        <v>8811</v>
      </c>
      <c r="B6192" s="106" t="s">
        <v>8458</v>
      </c>
    </row>
    <row r="6193" customFormat="false" ht="13.8" hidden="false" customHeight="false" outlineLevel="0" collapsed="false">
      <c r="A6193" s="106" t="s">
        <v>8812</v>
      </c>
      <c r="B6193" s="106" t="s">
        <v>8458</v>
      </c>
    </row>
    <row r="6194" customFormat="false" ht="13.8" hidden="false" customHeight="false" outlineLevel="0" collapsed="false">
      <c r="A6194" s="106" t="s">
        <v>8813</v>
      </c>
      <c r="B6194" s="106" t="s">
        <v>8458</v>
      </c>
    </row>
    <row r="6195" customFormat="false" ht="13.8" hidden="false" customHeight="false" outlineLevel="0" collapsed="false">
      <c r="A6195" s="106" t="s">
        <v>8814</v>
      </c>
      <c r="B6195" s="106" t="s">
        <v>8458</v>
      </c>
    </row>
    <row r="6196" customFormat="false" ht="13.8" hidden="false" customHeight="false" outlineLevel="0" collapsed="false">
      <c r="A6196" s="106" t="s">
        <v>8815</v>
      </c>
      <c r="B6196" s="106" t="s">
        <v>8458</v>
      </c>
    </row>
    <row r="6197" customFormat="false" ht="13.8" hidden="false" customHeight="false" outlineLevel="0" collapsed="false">
      <c r="A6197" s="106" t="s">
        <v>8816</v>
      </c>
      <c r="B6197" s="106" t="s">
        <v>8458</v>
      </c>
    </row>
    <row r="6198" customFormat="false" ht="13.8" hidden="false" customHeight="false" outlineLevel="0" collapsed="false">
      <c r="A6198" s="106" t="s">
        <v>8817</v>
      </c>
      <c r="B6198" s="106" t="s">
        <v>8458</v>
      </c>
    </row>
    <row r="6199" customFormat="false" ht="13.8" hidden="false" customHeight="false" outlineLevel="0" collapsed="false">
      <c r="A6199" s="106" t="s">
        <v>8818</v>
      </c>
      <c r="B6199" s="106" t="s">
        <v>8458</v>
      </c>
    </row>
    <row r="6200" customFormat="false" ht="13.8" hidden="false" customHeight="false" outlineLevel="0" collapsed="false">
      <c r="A6200" s="106" t="s">
        <v>8819</v>
      </c>
      <c r="B6200" s="106" t="s">
        <v>8458</v>
      </c>
    </row>
    <row r="6201" customFormat="false" ht="13.8" hidden="false" customHeight="false" outlineLevel="0" collapsed="false">
      <c r="A6201" s="106" t="s">
        <v>8820</v>
      </c>
      <c r="B6201" s="106" t="s">
        <v>8458</v>
      </c>
    </row>
    <row r="6202" customFormat="false" ht="13.8" hidden="false" customHeight="false" outlineLevel="0" collapsed="false">
      <c r="A6202" s="106" t="s">
        <v>8821</v>
      </c>
      <c r="B6202" s="106" t="s">
        <v>8458</v>
      </c>
    </row>
    <row r="6203" customFormat="false" ht="13.8" hidden="false" customHeight="false" outlineLevel="0" collapsed="false">
      <c r="A6203" s="106" t="s">
        <v>8822</v>
      </c>
      <c r="B6203" s="106" t="s">
        <v>8458</v>
      </c>
    </row>
    <row r="6204" customFormat="false" ht="13.8" hidden="false" customHeight="false" outlineLevel="0" collapsed="false">
      <c r="A6204" s="106" t="s">
        <v>8823</v>
      </c>
      <c r="B6204" s="106" t="s">
        <v>8458</v>
      </c>
    </row>
    <row r="6205" customFormat="false" ht="13.8" hidden="false" customHeight="false" outlineLevel="0" collapsed="false">
      <c r="A6205" s="106" t="s">
        <v>8824</v>
      </c>
      <c r="B6205" s="106" t="s">
        <v>8458</v>
      </c>
    </row>
    <row r="6206" customFormat="false" ht="13.8" hidden="false" customHeight="false" outlineLevel="0" collapsed="false">
      <c r="A6206" s="106" t="s">
        <v>8825</v>
      </c>
      <c r="B6206" s="106" t="s">
        <v>8458</v>
      </c>
    </row>
    <row r="6207" customFormat="false" ht="13.8" hidden="false" customHeight="false" outlineLevel="0" collapsed="false">
      <c r="A6207" s="106" t="s">
        <v>8826</v>
      </c>
      <c r="B6207" s="106" t="s">
        <v>8458</v>
      </c>
    </row>
    <row r="6208" customFormat="false" ht="13.8" hidden="false" customHeight="false" outlineLevel="0" collapsed="false">
      <c r="A6208" s="106" t="s">
        <v>8827</v>
      </c>
      <c r="B6208" s="106" t="s">
        <v>8458</v>
      </c>
    </row>
    <row r="6209" customFormat="false" ht="13.8" hidden="false" customHeight="false" outlineLevel="0" collapsed="false">
      <c r="A6209" s="106" t="s">
        <v>8828</v>
      </c>
      <c r="B6209" s="106" t="s">
        <v>8458</v>
      </c>
    </row>
    <row r="6210" customFormat="false" ht="13.8" hidden="false" customHeight="false" outlineLevel="0" collapsed="false">
      <c r="A6210" s="106" t="s">
        <v>8829</v>
      </c>
      <c r="B6210" s="106" t="s">
        <v>8458</v>
      </c>
    </row>
    <row r="6211" customFormat="false" ht="13.8" hidden="false" customHeight="false" outlineLevel="0" collapsed="false">
      <c r="A6211" s="106" t="s">
        <v>8830</v>
      </c>
      <c r="B6211" s="106" t="s">
        <v>8458</v>
      </c>
    </row>
    <row r="6212" customFormat="false" ht="13.8" hidden="false" customHeight="false" outlineLevel="0" collapsed="false">
      <c r="A6212" s="106" t="s">
        <v>8831</v>
      </c>
      <c r="B6212" s="106" t="s">
        <v>8458</v>
      </c>
    </row>
    <row r="6213" customFormat="false" ht="13.8" hidden="false" customHeight="false" outlineLevel="0" collapsed="false">
      <c r="A6213" s="106" t="s">
        <v>8832</v>
      </c>
      <c r="B6213" s="106" t="s">
        <v>8458</v>
      </c>
    </row>
    <row r="6214" customFormat="false" ht="13.8" hidden="false" customHeight="false" outlineLevel="0" collapsed="false">
      <c r="A6214" s="106" t="s">
        <v>8833</v>
      </c>
      <c r="B6214" s="106" t="s">
        <v>8458</v>
      </c>
    </row>
    <row r="6215" customFormat="false" ht="13.8" hidden="false" customHeight="false" outlineLevel="0" collapsed="false">
      <c r="A6215" s="106" t="s">
        <v>8834</v>
      </c>
      <c r="B6215" s="106" t="s">
        <v>8458</v>
      </c>
    </row>
    <row r="6216" customFormat="false" ht="13.8" hidden="false" customHeight="false" outlineLevel="0" collapsed="false">
      <c r="A6216" s="106" t="s">
        <v>8835</v>
      </c>
      <c r="B6216" s="106" t="s">
        <v>8458</v>
      </c>
    </row>
    <row r="6217" customFormat="false" ht="13.8" hidden="false" customHeight="false" outlineLevel="0" collapsed="false">
      <c r="A6217" s="106" t="s">
        <v>8836</v>
      </c>
      <c r="B6217" s="106" t="s">
        <v>8458</v>
      </c>
    </row>
    <row r="6218" customFormat="false" ht="13.8" hidden="false" customHeight="false" outlineLevel="0" collapsed="false">
      <c r="A6218" s="106" t="s">
        <v>8837</v>
      </c>
      <c r="B6218" s="106" t="s">
        <v>8458</v>
      </c>
    </row>
    <row r="6219" customFormat="false" ht="13.8" hidden="false" customHeight="false" outlineLevel="0" collapsed="false">
      <c r="A6219" s="106" t="s">
        <v>8838</v>
      </c>
      <c r="B6219" s="106" t="s">
        <v>8458</v>
      </c>
    </row>
    <row r="6220" customFormat="false" ht="13.8" hidden="false" customHeight="false" outlineLevel="0" collapsed="false">
      <c r="A6220" s="106" t="s">
        <v>8839</v>
      </c>
      <c r="B6220" s="106" t="s">
        <v>8458</v>
      </c>
    </row>
    <row r="6221" customFormat="false" ht="13.8" hidden="false" customHeight="false" outlineLevel="0" collapsed="false">
      <c r="A6221" s="106" t="s">
        <v>8840</v>
      </c>
      <c r="B6221" s="106" t="s">
        <v>8458</v>
      </c>
    </row>
    <row r="6222" customFormat="false" ht="13.8" hidden="false" customHeight="false" outlineLevel="0" collapsed="false">
      <c r="A6222" s="106" t="s">
        <v>8841</v>
      </c>
      <c r="B6222" s="106" t="s">
        <v>8458</v>
      </c>
    </row>
    <row r="6223" customFormat="false" ht="13.8" hidden="false" customHeight="false" outlineLevel="0" collapsed="false">
      <c r="A6223" s="106" t="s">
        <v>8842</v>
      </c>
      <c r="B6223" s="106" t="s">
        <v>8458</v>
      </c>
    </row>
    <row r="6224" customFormat="false" ht="13.8" hidden="false" customHeight="false" outlineLevel="0" collapsed="false">
      <c r="A6224" s="106" t="s">
        <v>8843</v>
      </c>
      <c r="B6224" s="106" t="s">
        <v>8458</v>
      </c>
    </row>
    <row r="6225" customFormat="false" ht="13.8" hidden="false" customHeight="false" outlineLevel="0" collapsed="false">
      <c r="A6225" s="106" t="s">
        <v>8844</v>
      </c>
      <c r="B6225" s="106" t="s">
        <v>8458</v>
      </c>
    </row>
    <row r="6226" customFormat="false" ht="13.8" hidden="false" customHeight="false" outlineLevel="0" collapsed="false">
      <c r="A6226" s="106" t="s">
        <v>8845</v>
      </c>
      <c r="B6226" s="106" t="s">
        <v>8458</v>
      </c>
    </row>
    <row r="6227" customFormat="false" ht="13.8" hidden="false" customHeight="false" outlineLevel="0" collapsed="false">
      <c r="A6227" s="106" t="s">
        <v>8846</v>
      </c>
      <c r="B6227" s="106" t="s">
        <v>8458</v>
      </c>
    </row>
    <row r="6228" customFormat="false" ht="13.8" hidden="false" customHeight="false" outlineLevel="0" collapsed="false">
      <c r="A6228" s="106" t="s">
        <v>8847</v>
      </c>
      <c r="B6228" s="106" t="s">
        <v>8458</v>
      </c>
    </row>
    <row r="6229" customFormat="false" ht="13.8" hidden="false" customHeight="false" outlineLevel="0" collapsed="false">
      <c r="A6229" s="106" t="s">
        <v>8848</v>
      </c>
      <c r="B6229" s="106" t="s">
        <v>8458</v>
      </c>
    </row>
    <row r="6230" customFormat="false" ht="13.8" hidden="false" customHeight="false" outlineLevel="0" collapsed="false">
      <c r="A6230" s="106" t="s">
        <v>8849</v>
      </c>
      <c r="B6230" s="106" t="s">
        <v>8458</v>
      </c>
    </row>
    <row r="6231" customFormat="false" ht="13.8" hidden="false" customHeight="false" outlineLevel="0" collapsed="false">
      <c r="A6231" s="106" t="s">
        <v>8850</v>
      </c>
      <c r="B6231" s="106" t="s">
        <v>8458</v>
      </c>
    </row>
    <row r="6232" customFormat="false" ht="13.8" hidden="false" customHeight="false" outlineLevel="0" collapsed="false">
      <c r="A6232" s="106" t="s">
        <v>8851</v>
      </c>
      <c r="B6232" s="106" t="s">
        <v>8458</v>
      </c>
    </row>
    <row r="6233" customFormat="false" ht="13.8" hidden="false" customHeight="false" outlineLevel="0" collapsed="false">
      <c r="A6233" s="106" t="s">
        <v>8852</v>
      </c>
      <c r="B6233" s="106" t="s">
        <v>8458</v>
      </c>
    </row>
    <row r="6234" customFormat="false" ht="13.8" hidden="false" customHeight="false" outlineLevel="0" collapsed="false">
      <c r="A6234" s="106" t="s">
        <v>8853</v>
      </c>
      <c r="B6234" s="106" t="s">
        <v>8458</v>
      </c>
    </row>
    <row r="6235" customFormat="false" ht="13.8" hidden="false" customHeight="false" outlineLevel="0" collapsed="false">
      <c r="A6235" s="106" t="s">
        <v>8854</v>
      </c>
      <c r="B6235" s="106" t="s">
        <v>8458</v>
      </c>
    </row>
    <row r="6236" customFormat="false" ht="13.8" hidden="false" customHeight="false" outlineLevel="0" collapsed="false">
      <c r="A6236" s="106" t="s">
        <v>8855</v>
      </c>
      <c r="B6236" s="106" t="s">
        <v>8458</v>
      </c>
    </row>
    <row r="6237" customFormat="false" ht="13.8" hidden="false" customHeight="false" outlineLevel="0" collapsed="false">
      <c r="A6237" s="106" t="s">
        <v>8856</v>
      </c>
      <c r="B6237" s="106" t="s">
        <v>8458</v>
      </c>
    </row>
    <row r="6238" customFormat="false" ht="13.8" hidden="false" customHeight="false" outlineLevel="0" collapsed="false">
      <c r="A6238" s="106" t="s">
        <v>8857</v>
      </c>
      <c r="B6238" s="106" t="s">
        <v>8458</v>
      </c>
    </row>
    <row r="6239" customFormat="false" ht="13.8" hidden="false" customHeight="false" outlineLevel="0" collapsed="false">
      <c r="A6239" s="106" t="s">
        <v>8858</v>
      </c>
      <c r="B6239" s="106" t="s">
        <v>8458</v>
      </c>
    </row>
    <row r="6240" customFormat="false" ht="13.8" hidden="false" customHeight="false" outlineLevel="0" collapsed="false">
      <c r="A6240" s="106" t="s">
        <v>8859</v>
      </c>
      <c r="B6240" s="106" t="s">
        <v>8458</v>
      </c>
    </row>
    <row r="6241" customFormat="false" ht="13.8" hidden="false" customHeight="false" outlineLevel="0" collapsed="false">
      <c r="A6241" s="106" t="s">
        <v>8860</v>
      </c>
      <c r="B6241" s="106" t="s">
        <v>8458</v>
      </c>
    </row>
    <row r="6242" customFormat="false" ht="13.8" hidden="false" customHeight="false" outlineLevel="0" collapsed="false">
      <c r="A6242" s="106" t="s">
        <v>8861</v>
      </c>
      <c r="B6242" s="106" t="s">
        <v>8458</v>
      </c>
    </row>
    <row r="6243" customFormat="false" ht="13.8" hidden="false" customHeight="false" outlineLevel="0" collapsed="false">
      <c r="A6243" s="106" t="s">
        <v>8862</v>
      </c>
      <c r="B6243" s="106" t="s">
        <v>8458</v>
      </c>
    </row>
    <row r="6244" customFormat="false" ht="13.8" hidden="false" customHeight="false" outlineLevel="0" collapsed="false">
      <c r="A6244" s="106" t="s">
        <v>8863</v>
      </c>
      <c r="B6244" s="106" t="s">
        <v>8458</v>
      </c>
    </row>
    <row r="6245" customFormat="false" ht="13.8" hidden="false" customHeight="false" outlineLevel="0" collapsed="false">
      <c r="A6245" s="106" t="s">
        <v>8864</v>
      </c>
      <c r="B6245" s="106" t="s">
        <v>8458</v>
      </c>
    </row>
    <row r="6246" customFormat="false" ht="13.8" hidden="false" customHeight="false" outlineLevel="0" collapsed="false">
      <c r="A6246" s="106" t="s">
        <v>8865</v>
      </c>
      <c r="B6246" s="106" t="s">
        <v>8458</v>
      </c>
    </row>
    <row r="6247" customFormat="false" ht="13.8" hidden="false" customHeight="false" outlineLevel="0" collapsed="false">
      <c r="A6247" s="106" t="s">
        <v>8866</v>
      </c>
      <c r="B6247" s="106" t="s">
        <v>8458</v>
      </c>
    </row>
    <row r="6248" customFormat="false" ht="13.8" hidden="false" customHeight="false" outlineLevel="0" collapsed="false">
      <c r="A6248" s="106" t="s">
        <v>8867</v>
      </c>
      <c r="B6248" s="106" t="s">
        <v>8458</v>
      </c>
    </row>
    <row r="6249" customFormat="false" ht="13.8" hidden="false" customHeight="false" outlineLevel="0" collapsed="false">
      <c r="A6249" s="106" t="s">
        <v>8868</v>
      </c>
      <c r="B6249" s="106" t="s">
        <v>8458</v>
      </c>
    </row>
    <row r="6250" customFormat="false" ht="13.8" hidden="false" customHeight="false" outlineLevel="0" collapsed="false">
      <c r="A6250" s="106" t="s">
        <v>8869</v>
      </c>
      <c r="B6250" s="106" t="s">
        <v>8458</v>
      </c>
    </row>
    <row r="6251" customFormat="false" ht="13.8" hidden="false" customHeight="false" outlineLevel="0" collapsed="false">
      <c r="A6251" s="106" t="s">
        <v>8870</v>
      </c>
      <c r="B6251" s="106" t="s">
        <v>8458</v>
      </c>
    </row>
    <row r="6252" customFormat="false" ht="13.8" hidden="false" customHeight="false" outlineLevel="0" collapsed="false">
      <c r="A6252" s="106" t="s">
        <v>8871</v>
      </c>
      <c r="B6252" s="106" t="s">
        <v>8458</v>
      </c>
    </row>
    <row r="6253" customFormat="false" ht="13.8" hidden="false" customHeight="false" outlineLevel="0" collapsed="false">
      <c r="A6253" s="106" t="s">
        <v>8872</v>
      </c>
      <c r="B6253" s="106" t="s">
        <v>8458</v>
      </c>
    </row>
    <row r="6254" customFormat="false" ht="13.8" hidden="false" customHeight="false" outlineLevel="0" collapsed="false">
      <c r="A6254" s="106" t="s">
        <v>8873</v>
      </c>
      <c r="B6254" s="106" t="s">
        <v>8458</v>
      </c>
    </row>
    <row r="6255" customFormat="false" ht="13.8" hidden="false" customHeight="false" outlineLevel="0" collapsed="false">
      <c r="A6255" s="106" t="s">
        <v>8874</v>
      </c>
      <c r="B6255" s="106" t="s">
        <v>8458</v>
      </c>
    </row>
    <row r="6256" customFormat="false" ht="13.8" hidden="false" customHeight="false" outlineLevel="0" collapsed="false">
      <c r="A6256" s="106" t="s">
        <v>8875</v>
      </c>
      <c r="B6256" s="106" t="s">
        <v>8458</v>
      </c>
    </row>
    <row r="6257" customFormat="false" ht="13.8" hidden="false" customHeight="false" outlineLevel="0" collapsed="false">
      <c r="A6257" s="106" t="s">
        <v>8876</v>
      </c>
      <c r="B6257" s="106" t="s">
        <v>8458</v>
      </c>
    </row>
    <row r="6258" customFormat="false" ht="13.8" hidden="false" customHeight="false" outlineLevel="0" collapsed="false">
      <c r="A6258" s="106" t="s">
        <v>8877</v>
      </c>
      <c r="B6258" s="106" t="s">
        <v>8458</v>
      </c>
    </row>
    <row r="6259" customFormat="false" ht="13.8" hidden="false" customHeight="false" outlineLevel="0" collapsed="false">
      <c r="A6259" s="106" t="s">
        <v>8878</v>
      </c>
      <c r="B6259" s="106" t="s">
        <v>8458</v>
      </c>
    </row>
    <row r="6260" customFormat="false" ht="13.8" hidden="false" customHeight="false" outlineLevel="0" collapsed="false">
      <c r="A6260" s="106" t="s">
        <v>8879</v>
      </c>
      <c r="B6260" s="106" t="s">
        <v>8458</v>
      </c>
    </row>
    <row r="6261" customFormat="false" ht="13.8" hidden="false" customHeight="false" outlineLevel="0" collapsed="false">
      <c r="A6261" s="106" t="s">
        <v>8880</v>
      </c>
      <c r="B6261" s="106" t="s">
        <v>8458</v>
      </c>
    </row>
    <row r="6262" customFormat="false" ht="13.8" hidden="false" customHeight="false" outlineLevel="0" collapsed="false">
      <c r="A6262" s="106" t="s">
        <v>8881</v>
      </c>
      <c r="B6262" s="106" t="s">
        <v>8458</v>
      </c>
    </row>
    <row r="6263" customFormat="false" ht="13.8" hidden="false" customHeight="false" outlineLevel="0" collapsed="false">
      <c r="A6263" s="106" t="s">
        <v>8882</v>
      </c>
      <c r="B6263" s="106" t="s">
        <v>8458</v>
      </c>
    </row>
    <row r="6264" customFormat="false" ht="13.8" hidden="false" customHeight="false" outlineLevel="0" collapsed="false">
      <c r="A6264" s="106" t="s">
        <v>8883</v>
      </c>
      <c r="B6264" s="106" t="s">
        <v>8458</v>
      </c>
    </row>
    <row r="6265" customFormat="false" ht="13.8" hidden="false" customHeight="false" outlineLevel="0" collapsed="false">
      <c r="A6265" s="106" t="s">
        <v>8884</v>
      </c>
      <c r="B6265" s="106" t="s">
        <v>8458</v>
      </c>
    </row>
    <row r="6266" customFormat="false" ht="13.8" hidden="false" customHeight="false" outlineLevel="0" collapsed="false">
      <c r="A6266" s="106" t="s">
        <v>8885</v>
      </c>
      <c r="B6266" s="106" t="s">
        <v>8458</v>
      </c>
    </row>
    <row r="6267" customFormat="false" ht="13.8" hidden="false" customHeight="false" outlineLevel="0" collapsed="false">
      <c r="A6267" s="106" t="s">
        <v>8886</v>
      </c>
      <c r="B6267" s="106" t="s">
        <v>8458</v>
      </c>
    </row>
    <row r="6268" customFormat="false" ht="13.8" hidden="false" customHeight="false" outlineLevel="0" collapsed="false">
      <c r="A6268" s="106" t="s">
        <v>8887</v>
      </c>
      <c r="B6268" s="106" t="s">
        <v>8458</v>
      </c>
    </row>
    <row r="6269" customFormat="false" ht="13.8" hidden="false" customHeight="false" outlineLevel="0" collapsed="false">
      <c r="A6269" s="106" t="s">
        <v>8888</v>
      </c>
      <c r="B6269" s="106" t="s">
        <v>8458</v>
      </c>
    </row>
    <row r="6270" customFormat="false" ht="13.8" hidden="false" customHeight="false" outlineLevel="0" collapsed="false">
      <c r="A6270" s="106" t="s">
        <v>8889</v>
      </c>
      <c r="B6270" s="106" t="s">
        <v>8458</v>
      </c>
    </row>
    <row r="6271" customFormat="false" ht="13.8" hidden="false" customHeight="false" outlineLevel="0" collapsed="false">
      <c r="A6271" s="106" t="s">
        <v>8890</v>
      </c>
      <c r="B6271" s="106" t="s">
        <v>8458</v>
      </c>
    </row>
    <row r="6272" customFormat="false" ht="13.8" hidden="false" customHeight="false" outlineLevel="0" collapsed="false">
      <c r="A6272" s="106" t="s">
        <v>8891</v>
      </c>
      <c r="B6272" s="106" t="s">
        <v>8458</v>
      </c>
    </row>
    <row r="6273" customFormat="false" ht="13.8" hidden="false" customHeight="false" outlineLevel="0" collapsed="false">
      <c r="A6273" s="106" t="s">
        <v>8892</v>
      </c>
      <c r="B6273" s="106" t="s">
        <v>8458</v>
      </c>
    </row>
    <row r="6274" customFormat="false" ht="13.8" hidden="false" customHeight="false" outlineLevel="0" collapsed="false">
      <c r="A6274" s="106" t="s">
        <v>8893</v>
      </c>
      <c r="B6274" s="106" t="s">
        <v>8458</v>
      </c>
    </row>
    <row r="6275" customFormat="false" ht="13.8" hidden="false" customHeight="false" outlineLevel="0" collapsed="false">
      <c r="A6275" s="106" t="s">
        <v>8894</v>
      </c>
      <c r="B6275" s="106" t="s">
        <v>8458</v>
      </c>
    </row>
    <row r="6276" customFormat="false" ht="13.8" hidden="false" customHeight="false" outlineLevel="0" collapsed="false">
      <c r="A6276" s="106" t="s">
        <v>8895</v>
      </c>
      <c r="B6276" s="106" t="s">
        <v>8458</v>
      </c>
    </row>
    <row r="6277" customFormat="false" ht="13.8" hidden="false" customHeight="false" outlineLevel="0" collapsed="false">
      <c r="A6277" s="106" t="s">
        <v>8896</v>
      </c>
      <c r="B6277" s="106" t="s">
        <v>8458</v>
      </c>
    </row>
    <row r="6278" customFormat="false" ht="13.8" hidden="false" customHeight="false" outlineLevel="0" collapsed="false">
      <c r="A6278" s="106" t="s">
        <v>8897</v>
      </c>
      <c r="B6278" s="106" t="s">
        <v>8458</v>
      </c>
    </row>
    <row r="6279" customFormat="false" ht="13.8" hidden="false" customHeight="false" outlineLevel="0" collapsed="false">
      <c r="A6279" s="106" t="s">
        <v>8898</v>
      </c>
      <c r="B6279" s="106" t="s">
        <v>8458</v>
      </c>
    </row>
    <row r="6280" customFormat="false" ht="13.8" hidden="false" customHeight="false" outlineLevel="0" collapsed="false">
      <c r="A6280" s="106" t="s">
        <v>8899</v>
      </c>
      <c r="B6280" s="106" t="s">
        <v>8458</v>
      </c>
    </row>
    <row r="6281" customFormat="false" ht="13.8" hidden="false" customHeight="false" outlineLevel="0" collapsed="false">
      <c r="A6281" s="106" t="s">
        <v>8900</v>
      </c>
      <c r="B6281" s="106" t="s">
        <v>8458</v>
      </c>
    </row>
    <row r="6282" customFormat="false" ht="13.8" hidden="false" customHeight="false" outlineLevel="0" collapsed="false">
      <c r="A6282" s="106" t="s">
        <v>8901</v>
      </c>
      <c r="B6282" s="106" t="s">
        <v>8458</v>
      </c>
    </row>
    <row r="6283" customFormat="false" ht="13.8" hidden="false" customHeight="false" outlineLevel="0" collapsed="false">
      <c r="A6283" s="106" t="s">
        <v>8902</v>
      </c>
      <c r="B6283" s="106" t="s">
        <v>8458</v>
      </c>
    </row>
    <row r="6284" customFormat="false" ht="13.8" hidden="false" customHeight="false" outlineLevel="0" collapsed="false">
      <c r="A6284" s="106" t="s">
        <v>8903</v>
      </c>
      <c r="B6284" s="106" t="s">
        <v>8458</v>
      </c>
    </row>
    <row r="6285" customFormat="false" ht="13.8" hidden="false" customHeight="false" outlineLevel="0" collapsed="false">
      <c r="A6285" s="106" t="s">
        <v>8904</v>
      </c>
      <c r="B6285" s="106" t="s">
        <v>8458</v>
      </c>
    </row>
    <row r="6286" customFormat="false" ht="13.8" hidden="false" customHeight="false" outlineLevel="0" collapsed="false">
      <c r="A6286" s="106" t="s">
        <v>8905</v>
      </c>
      <c r="B6286" s="106" t="s">
        <v>8458</v>
      </c>
    </row>
    <row r="6287" customFormat="false" ht="13.8" hidden="false" customHeight="false" outlineLevel="0" collapsed="false">
      <c r="A6287" s="106" t="s">
        <v>8906</v>
      </c>
      <c r="B6287" s="106" t="s">
        <v>8458</v>
      </c>
    </row>
    <row r="6288" customFormat="false" ht="13.8" hidden="false" customHeight="false" outlineLevel="0" collapsed="false">
      <c r="A6288" s="106" t="s">
        <v>8907</v>
      </c>
      <c r="B6288" s="106" t="s">
        <v>8458</v>
      </c>
    </row>
    <row r="6289" customFormat="false" ht="13.8" hidden="false" customHeight="false" outlineLevel="0" collapsed="false">
      <c r="A6289" s="106" t="s">
        <v>8908</v>
      </c>
      <c r="B6289" s="106" t="s">
        <v>8458</v>
      </c>
    </row>
    <row r="6290" customFormat="false" ht="13.8" hidden="false" customHeight="false" outlineLevel="0" collapsed="false">
      <c r="A6290" s="106" t="s">
        <v>8909</v>
      </c>
      <c r="B6290" s="106" t="s">
        <v>8458</v>
      </c>
    </row>
    <row r="6291" customFormat="false" ht="13.8" hidden="false" customHeight="false" outlineLevel="0" collapsed="false">
      <c r="A6291" s="106" t="s">
        <v>8910</v>
      </c>
      <c r="B6291" s="106" t="s">
        <v>8458</v>
      </c>
    </row>
    <row r="6292" customFormat="false" ht="13.8" hidden="false" customHeight="false" outlineLevel="0" collapsed="false">
      <c r="A6292" s="106" t="s">
        <v>8911</v>
      </c>
      <c r="B6292" s="106" t="s">
        <v>8458</v>
      </c>
    </row>
    <row r="6293" customFormat="false" ht="13.8" hidden="false" customHeight="false" outlineLevel="0" collapsed="false">
      <c r="A6293" s="106" t="s">
        <v>8912</v>
      </c>
      <c r="B6293" s="106" t="s">
        <v>8458</v>
      </c>
    </row>
    <row r="6294" customFormat="false" ht="13.8" hidden="false" customHeight="false" outlineLevel="0" collapsed="false">
      <c r="A6294" s="106" t="s">
        <v>8913</v>
      </c>
      <c r="B6294" s="106" t="s">
        <v>8458</v>
      </c>
    </row>
    <row r="6295" customFormat="false" ht="13.8" hidden="false" customHeight="false" outlineLevel="0" collapsed="false">
      <c r="A6295" s="106" t="s">
        <v>8914</v>
      </c>
      <c r="B6295" s="106" t="s">
        <v>8458</v>
      </c>
    </row>
    <row r="6296" customFormat="false" ht="13.8" hidden="false" customHeight="false" outlineLevel="0" collapsed="false">
      <c r="A6296" s="106" t="s">
        <v>8915</v>
      </c>
      <c r="B6296" s="106" t="s">
        <v>8458</v>
      </c>
    </row>
    <row r="6297" customFormat="false" ht="13.8" hidden="false" customHeight="false" outlineLevel="0" collapsed="false">
      <c r="A6297" s="106" t="s">
        <v>8916</v>
      </c>
      <c r="B6297" s="106" t="s">
        <v>8458</v>
      </c>
    </row>
    <row r="6298" customFormat="false" ht="13.8" hidden="false" customHeight="false" outlineLevel="0" collapsed="false">
      <c r="A6298" s="106" t="s">
        <v>8917</v>
      </c>
      <c r="B6298" s="106" t="s">
        <v>8458</v>
      </c>
    </row>
    <row r="6299" customFormat="false" ht="13.8" hidden="false" customHeight="false" outlineLevel="0" collapsed="false">
      <c r="A6299" s="106" t="s">
        <v>8918</v>
      </c>
      <c r="B6299" s="106" t="s">
        <v>8458</v>
      </c>
    </row>
    <row r="6300" customFormat="false" ht="13.8" hidden="false" customHeight="false" outlineLevel="0" collapsed="false">
      <c r="A6300" s="106" t="s">
        <v>8919</v>
      </c>
      <c r="B6300" s="106" t="s">
        <v>8458</v>
      </c>
    </row>
    <row r="6301" customFormat="false" ht="13.8" hidden="false" customHeight="false" outlineLevel="0" collapsed="false">
      <c r="A6301" s="106" t="s">
        <v>8920</v>
      </c>
      <c r="B6301" s="106" t="s">
        <v>8458</v>
      </c>
    </row>
    <row r="6302" customFormat="false" ht="13.8" hidden="false" customHeight="false" outlineLevel="0" collapsed="false">
      <c r="A6302" s="106" t="s">
        <v>8921</v>
      </c>
      <c r="B6302" s="106" t="s">
        <v>8458</v>
      </c>
    </row>
    <row r="6303" customFormat="false" ht="13.8" hidden="false" customHeight="false" outlineLevel="0" collapsed="false">
      <c r="A6303" s="106" t="s">
        <v>8922</v>
      </c>
      <c r="B6303" s="106" t="s">
        <v>8458</v>
      </c>
    </row>
    <row r="6304" customFormat="false" ht="13.8" hidden="false" customHeight="false" outlineLevel="0" collapsed="false">
      <c r="A6304" s="106" t="s">
        <v>8923</v>
      </c>
      <c r="B6304" s="106" t="s">
        <v>8458</v>
      </c>
    </row>
    <row r="6305" customFormat="false" ht="13.8" hidden="false" customHeight="false" outlineLevel="0" collapsed="false">
      <c r="A6305" s="106" t="s">
        <v>8924</v>
      </c>
      <c r="B6305" s="106" t="s">
        <v>8458</v>
      </c>
    </row>
    <row r="6306" customFormat="false" ht="13.8" hidden="false" customHeight="false" outlineLevel="0" collapsed="false">
      <c r="A6306" s="106" t="s">
        <v>8925</v>
      </c>
      <c r="B6306" s="106" t="s">
        <v>8458</v>
      </c>
    </row>
    <row r="6307" customFormat="false" ht="13.8" hidden="false" customHeight="false" outlineLevel="0" collapsed="false">
      <c r="A6307" s="106" t="s">
        <v>8926</v>
      </c>
      <c r="B6307" s="106" t="s">
        <v>8458</v>
      </c>
    </row>
    <row r="6308" customFormat="false" ht="13.8" hidden="false" customHeight="false" outlineLevel="0" collapsed="false">
      <c r="A6308" s="106" t="s">
        <v>8927</v>
      </c>
      <c r="B6308" s="106" t="s">
        <v>8458</v>
      </c>
    </row>
    <row r="6309" customFormat="false" ht="13.8" hidden="false" customHeight="false" outlineLevel="0" collapsed="false">
      <c r="A6309" s="106" t="s">
        <v>8928</v>
      </c>
      <c r="B6309" s="106" t="s">
        <v>8458</v>
      </c>
    </row>
    <row r="6310" customFormat="false" ht="13.8" hidden="false" customHeight="false" outlineLevel="0" collapsed="false">
      <c r="A6310" s="106" t="s">
        <v>8929</v>
      </c>
      <c r="B6310" s="106" t="s">
        <v>8458</v>
      </c>
    </row>
    <row r="6311" customFormat="false" ht="13.8" hidden="false" customHeight="false" outlineLevel="0" collapsed="false">
      <c r="A6311" s="106" t="s">
        <v>8930</v>
      </c>
      <c r="B6311" s="106" t="s">
        <v>8458</v>
      </c>
    </row>
    <row r="6312" customFormat="false" ht="13.8" hidden="false" customHeight="false" outlineLevel="0" collapsed="false">
      <c r="A6312" s="106" t="s">
        <v>8931</v>
      </c>
      <c r="B6312" s="106" t="s">
        <v>8458</v>
      </c>
    </row>
    <row r="6313" customFormat="false" ht="13.8" hidden="false" customHeight="false" outlineLevel="0" collapsed="false">
      <c r="A6313" s="106" t="s">
        <v>8932</v>
      </c>
      <c r="B6313" s="106" t="s">
        <v>8458</v>
      </c>
    </row>
    <row r="6314" customFormat="false" ht="13.8" hidden="false" customHeight="false" outlineLevel="0" collapsed="false">
      <c r="A6314" s="106" t="s">
        <v>8933</v>
      </c>
      <c r="B6314" s="106" t="s">
        <v>8458</v>
      </c>
    </row>
    <row r="6315" customFormat="false" ht="13.8" hidden="false" customHeight="false" outlineLevel="0" collapsed="false">
      <c r="A6315" s="106" t="s">
        <v>8934</v>
      </c>
      <c r="B6315" s="106" t="s">
        <v>8458</v>
      </c>
    </row>
    <row r="6316" customFormat="false" ht="13.8" hidden="false" customHeight="false" outlineLevel="0" collapsed="false">
      <c r="A6316" s="106" t="s">
        <v>8935</v>
      </c>
      <c r="B6316" s="106" t="s">
        <v>8458</v>
      </c>
    </row>
    <row r="6317" customFormat="false" ht="13.8" hidden="false" customHeight="false" outlineLevel="0" collapsed="false">
      <c r="A6317" s="106" t="s">
        <v>8936</v>
      </c>
      <c r="B6317" s="106" t="s">
        <v>8458</v>
      </c>
    </row>
    <row r="6318" customFormat="false" ht="13.8" hidden="false" customHeight="false" outlineLevel="0" collapsed="false">
      <c r="A6318" s="106" t="s">
        <v>8937</v>
      </c>
      <c r="B6318" s="106" t="s">
        <v>8458</v>
      </c>
    </row>
    <row r="6319" customFormat="false" ht="13.8" hidden="false" customHeight="false" outlineLevel="0" collapsed="false">
      <c r="A6319" s="106" t="s">
        <v>8938</v>
      </c>
      <c r="B6319" s="106" t="s">
        <v>8458</v>
      </c>
    </row>
    <row r="6320" customFormat="false" ht="13.8" hidden="false" customHeight="false" outlineLevel="0" collapsed="false">
      <c r="A6320" s="106" t="s">
        <v>8939</v>
      </c>
      <c r="B6320" s="106" t="s">
        <v>8458</v>
      </c>
    </row>
    <row r="6321" customFormat="false" ht="13.8" hidden="false" customHeight="false" outlineLevel="0" collapsed="false">
      <c r="A6321" s="106" t="s">
        <v>8940</v>
      </c>
      <c r="B6321" s="106" t="s">
        <v>8458</v>
      </c>
    </row>
    <row r="6322" customFormat="false" ht="13.8" hidden="false" customHeight="false" outlineLevel="0" collapsed="false">
      <c r="A6322" s="106" t="s">
        <v>8941</v>
      </c>
      <c r="B6322" s="106" t="s">
        <v>8458</v>
      </c>
    </row>
    <row r="6323" customFormat="false" ht="13.8" hidden="false" customHeight="false" outlineLevel="0" collapsed="false">
      <c r="A6323" s="106" t="s">
        <v>8942</v>
      </c>
      <c r="B6323" s="106" t="s">
        <v>8458</v>
      </c>
    </row>
    <row r="6324" customFormat="false" ht="13.8" hidden="false" customHeight="false" outlineLevel="0" collapsed="false">
      <c r="A6324" s="106" t="s">
        <v>8943</v>
      </c>
      <c r="B6324" s="106" t="s">
        <v>8458</v>
      </c>
    </row>
    <row r="6325" customFormat="false" ht="13.8" hidden="false" customHeight="false" outlineLevel="0" collapsed="false">
      <c r="A6325" s="106" t="s">
        <v>8944</v>
      </c>
      <c r="B6325" s="106" t="s">
        <v>8458</v>
      </c>
    </row>
    <row r="6326" customFormat="false" ht="13.8" hidden="false" customHeight="false" outlineLevel="0" collapsed="false">
      <c r="A6326" s="106" t="s">
        <v>8945</v>
      </c>
      <c r="B6326" s="106" t="s">
        <v>8458</v>
      </c>
    </row>
    <row r="6327" customFormat="false" ht="13.8" hidden="false" customHeight="false" outlineLevel="0" collapsed="false">
      <c r="A6327" s="106" t="s">
        <v>8946</v>
      </c>
      <c r="B6327" s="106" t="s">
        <v>8458</v>
      </c>
    </row>
    <row r="6328" customFormat="false" ht="13.8" hidden="false" customHeight="false" outlineLevel="0" collapsed="false">
      <c r="A6328" s="106" t="s">
        <v>8947</v>
      </c>
      <c r="B6328" s="106" t="s">
        <v>8458</v>
      </c>
    </row>
    <row r="6329" customFormat="false" ht="13.8" hidden="false" customHeight="false" outlineLevel="0" collapsed="false">
      <c r="A6329" s="106" t="s">
        <v>8948</v>
      </c>
      <c r="B6329" s="106" t="s">
        <v>8458</v>
      </c>
    </row>
    <row r="6330" customFormat="false" ht="13.8" hidden="false" customHeight="false" outlineLevel="0" collapsed="false">
      <c r="A6330" s="106" t="s">
        <v>8949</v>
      </c>
      <c r="B6330" s="106" t="s">
        <v>8458</v>
      </c>
    </row>
    <row r="6331" customFormat="false" ht="13.8" hidden="false" customHeight="false" outlineLevel="0" collapsed="false">
      <c r="A6331" s="106" t="s">
        <v>8950</v>
      </c>
      <c r="B6331" s="106" t="s">
        <v>8458</v>
      </c>
    </row>
    <row r="6332" customFormat="false" ht="13.8" hidden="false" customHeight="false" outlineLevel="0" collapsed="false">
      <c r="A6332" s="106" t="s">
        <v>8951</v>
      </c>
      <c r="B6332" s="106" t="s">
        <v>8458</v>
      </c>
    </row>
    <row r="6333" customFormat="false" ht="13.8" hidden="false" customHeight="false" outlineLevel="0" collapsed="false">
      <c r="A6333" s="106" t="s">
        <v>8952</v>
      </c>
      <c r="B6333" s="106" t="s">
        <v>8458</v>
      </c>
    </row>
    <row r="6334" customFormat="false" ht="13.8" hidden="false" customHeight="false" outlineLevel="0" collapsed="false">
      <c r="A6334" s="106" t="s">
        <v>8953</v>
      </c>
      <c r="B6334" s="106" t="s">
        <v>8458</v>
      </c>
    </row>
    <row r="6335" customFormat="false" ht="13.8" hidden="false" customHeight="false" outlineLevel="0" collapsed="false">
      <c r="A6335" s="106" t="s">
        <v>8954</v>
      </c>
      <c r="B6335" s="106" t="s">
        <v>8458</v>
      </c>
    </row>
    <row r="6336" customFormat="false" ht="13.8" hidden="false" customHeight="false" outlineLevel="0" collapsed="false">
      <c r="A6336" s="106" t="s">
        <v>8955</v>
      </c>
      <c r="B6336" s="106" t="s">
        <v>8458</v>
      </c>
    </row>
    <row r="6337" customFormat="false" ht="13.8" hidden="false" customHeight="false" outlineLevel="0" collapsed="false">
      <c r="A6337" s="106" t="s">
        <v>8956</v>
      </c>
      <c r="B6337" s="106" t="s">
        <v>8458</v>
      </c>
    </row>
    <row r="6338" customFormat="false" ht="13.8" hidden="false" customHeight="false" outlineLevel="0" collapsed="false">
      <c r="A6338" s="106" t="s">
        <v>8957</v>
      </c>
      <c r="B6338" s="106" t="s">
        <v>8458</v>
      </c>
    </row>
    <row r="6339" customFormat="false" ht="13.8" hidden="false" customHeight="false" outlineLevel="0" collapsed="false">
      <c r="A6339" s="106" t="s">
        <v>8958</v>
      </c>
      <c r="B6339" s="106" t="s">
        <v>8458</v>
      </c>
    </row>
    <row r="6340" customFormat="false" ht="13.8" hidden="false" customHeight="false" outlineLevel="0" collapsed="false">
      <c r="A6340" s="106" t="s">
        <v>8959</v>
      </c>
      <c r="B6340" s="106" t="s">
        <v>8458</v>
      </c>
    </row>
    <row r="6341" customFormat="false" ht="13.8" hidden="false" customHeight="false" outlineLevel="0" collapsed="false">
      <c r="A6341" s="106" t="s">
        <v>8960</v>
      </c>
      <c r="B6341" s="106" t="s">
        <v>8458</v>
      </c>
    </row>
    <row r="6342" customFormat="false" ht="13.8" hidden="false" customHeight="false" outlineLevel="0" collapsed="false">
      <c r="A6342" s="106" t="s">
        <v>8961</v>
      </c>
      <c r="B6342" s="106" t="s">
        <v>8458</v>
      </c>
    </row>
    <row r="6343" customFormat="false" ht="13.8" hidden="false" customHeight="false" outlineLevel="0" collapsed="false">
      <c r="A6343" s="106" t="s">
        <v>8962</v>
      </c>
      <c r="B6343" s="106" t="s">
        <v>8458</v>
      </c>
    </row>
    <row r="6344" customFormat="false" ht="13.8" hidden="false" customHeight="false" outlineLevel="0" collapsed="false">
      <c r="A6344" s="106" t="s">
        <v>8963</v>
      </c>
      <c r="B6344" s="106" t="s">
        <v>8458</v>
      </c>
    </row>
    <row r="6345" customFormat="false" ht="13.8" hidden="false" customHeight="false" outlineLevel="0" collapsed="false">
      <c r="A6345" s="106" t="s">
        <v>8964</v>
      </c>
      <c r="B6345" s="106" t="s">
        <v>8458</v>
      </c>
    </row>
    <row r="6346" customFormat="false" ht="13.8" hidden="false" customHeight="false" outlineLevel="0" collapsed="false">
      <c r="A6346" s="106" t="s">
        <v>8965</v>
      </c>
      <c r="B6346" s="106" t="s">
        <v>8458</v>
      </c>
    </row>
    <row r="6347" customFormat="false" ht="13.8" hidden="false" customHeight="false" outlineLevel="0" collapsed="false">
      <c r="A6347" s="106" t="s">
        <v>8966</v>
      </c>
      <c r="B6347" s="106" t="s">
        <v>8458</v>
      </c>
    </row>
    <row r="6348" customFormat="false" ht="13.8" hidden="false" customHeight="false" outlineLevel="0" collapsed="false">
      <c r="A6348" s="106" t="s">
        <v>8967</v>
      </c>
      <c r="B6348" s="106" t="s">
        <v>8458</v>
      </c>
    </row>
    <row r="6349" customFormat="false" ht="13.8" hidden="false" customHeight="false" outlineLevel="0" collapsed="false">
      <c r="A6349" s="106" t="s">
        <v>8968</v>
      </c>
      <c r="B6349" s="106" t="s">
        <v>8458</v>
      </c>
    </row>
    <row r="6350" customFormat="false" ht="13.8" hidden="false" customHeight="false" outlineLevel="0" collapsed="false">
      <c r="A6350" s="106" t="s">
        <v>8969</v>
      </c>
      <c r="B6350" s="106" t="s">
        <v>8458</v>
      </c>
    </row>
    <row r="6351" customFormat="false" ht="13.8" hidden="false" customHeight="false" outlineLevel="0" collapsed="false">
      <c r="A6351" s="106" t="s">
        <v>8970</v>
      </c>
      <c r="B6351" s="106" t="s">
        <v>8458</v>
      </c>
    </row>
    <row r="6352" customFormat="false" ht="13.8" hidden="false" customHeight="false" outlineLevel="0" collapsed="false">
      <c r="A6352" s="106" t="s">
        <v>8971</v>
      </c>
      <c r="B6352" s="106" t="s">
        <v>8458</v>
      </c>
    </row>
    <row r="6353" customFormat="false" ht="13.8" hidden="false" customHeight="false" outlineLevel="0" collapsed="false">
      <c r="A6353" s="106" t="s">
        <v>8972</v>
      </c>
      <c r="B6353" s="106" t="s">
        <v>8458</v>
      </c>
    </row>
    <row r="6354" customFormat="false" ht="13.8" hidden="false" customHeight="false" outlineLevel="0" collapsed="false">
      <c r="A6354" s="106" t="s">
        <v>8973</v>
      </c>
      <c r="B6354" s="106" t="s">
        <v>8458</v>
      </c>
    </row>
    <row r="6355" customFormat="false" ht="13.8" hidden="false" customHeight="false" outlineLevel="0" collapsed="false">
      <c r="A6355" s="106" t="s">
        <v>8974</v>
      </c>
      <c r="B6355" s="106" t="s">
        <v>8458</v>
      </c>
    </row>
    <row r="6356" customFormat="false" ht="13.8" hidden="false" customHeight="false" outlineLevel="0" collapsed="false">
      <c r="A6356" s="106" t="s">
        <v>8975</v>
      </c>
      <c r="B6356" s="106" t="s">
        <v>8458</v>
      </c>
    </row>
    <row r="6357" customFormat="false" ht="13.8" hidden="false" customHeight="false" outlineLevel="0" collapsed="false">
      <c r="A6357" s="106" t="s">
        <v>8976</v>
      </c>
      <c r="B6357" s="106" t="s">
        <v>8458</v>
      </c>
    </row>
    <row r="6358" customFormat="false" ht="13.8" hidden="false" customHeight="false" outlineLevel="0" collapsed="false">
      <c r="A6358" s="106" t="s">
        <v>8977</v>
      </c>
      <c r="B6358" s="106" t="s">
        <v>8458</v>
      </c>
    </row>
    <row r="6359" customFormat="false" ht="13.8" hidden="false" customHeight="false" outlineLevel="0" collapsed="false">
      <c r="A6359" s="106" t="s">
        <v>8978</v>
      </c>
      <c r="B6359" s="106" t="s">
        <v>8458</v>
      </c>
    </row>
    <row r="6360" customFormat="false" ht="13.8" hidden="false" customHeight="false" outlineLevel="0" collapsed="false">
      <c r="A6360" s="106" t="s">
        <v>8979</v>
      </c>
      <c r="B6360" s="106" t="s">
        <v>8458</v>
      </c>
    </row>
    <row r="6361" customFormat="false" ht="13.8" hidden="false" customHeight="false" outlineLevel="0" collapsed="false">
      <c r="A6361" s="106" t="s">
        <v>8980</v>
      </c>
      <c r="B6361" s="106" t="s">
        <v>8458</v>
      </c>
    </row>
    <row r="6362" customFormat="false" ht="13.8" hidden="false" customHeight="false" outlineLevel="0" collapsed="false">
      <c r="A6362" s="106" t="s">
        <v>8981</v>
      </c>
      <c r="B6362" s="106" t="s">
        <v>8458</v>
      </c>
    </row>
    <row r="6363" customFormat="false" ht="13.8" hidden="false" customHeight="false" outlineLevel="0" collapsed="false">
      <c r="A6363" s="106" t="s">
        <v>8982</v>
      </c>
      <c r="B6363" s="106" t="s">
        <v>8458</v>
      </c>
    </row>
    <row r="6364" customFormat="false" ht="13.8" hidden="false" customHeight="false" outlineLevel="0" collapsed="false">
      <c r="A6364" s="106" t="s">
        <v>8983</v>
      </c>
      <c r="B6364" s="106" t="s">
        <v>8458</v>
      </c>
    </row>
    <row r="6365" customFormat="false" ht="13.8" hidden="false" customHeight="false" outlineLevel="0" collapsed="false">
      <c r="A6365" s="106" t="s">
        <v>8984</v>
      </c>
      <c r="B6365" s="106" t="s">
        <v>8458</v>
      </c>
    </row>
    <row r="6366" customFormat="false" ht="13.8" hidden="false" customHeight="false" outlineLevel="0" collapsed="false">
      <c r="A6366" s="106" t="s">
        <v>8985</v>
      </c>
      <c r="B6366" s="106" t="s">
        <v>8458</v>
      </c>
    </row>
    <row r="6367" customFormat="false" ht="13.8" hidden="false" customHeight="false" outlineLevel="0" collapsed="false">
      <c r="A6367" s="106" t="s">
        <v>8986</v>
      </c>
      <c r="B6367" s="106" t="s">
        <v>8458</v>
      </c>
    </row>
    <row r="6368" customFormat="false" ht="13.8" hidden="false" customHeight="false" outlineLevel="0" collapsed="false">
      <c r="A6368" s="106" t="s">
        <v>8987</v>
      </c>
      <c r="B6368" s="106" t="s">
        <v>8458</v>
      </c>
    </row>
    <row r="6369" customFormat="false" ht="13.8" hidden="false" customHeight="false" outlineLevel="0" collapsed="false">
      <c r="A6369" s="106" t="s">
        <v>8988</v>
      </c>
      <c r="B6369" s="106" t="s">
        <v>8458</v>
      </c>
    </row>
    <row r="6370" customFormat="false" ht="13.8" hidden="false" customHeight="false" outlineLevel="0" collapsed="false">
      <c r="A6370" s="106" t="s">
        <v>8989</v>
      </c>
      <c r="B6370" s="106" t="s">
        <v>8458</v>
      </c>
    </row>
    <row r="6371" customFormat="false" ht="13.8" hidden="false" customHeight="false" outlineLevel="0" collapsed="false">
      <c r="A6371" s="106" t="s">
        <v>8990</v>
      </c>
      <c r="B6371" s="106" t="s">
        <v>8458</v>
      </c>
    </row>
    <row r="6372" customFormat="false" ht="13.8" hidden="false" customHeight="false" outlineLevel="0" collapsed="false">
      <c r="A6372" s="106" t="s">
        <v>8991</v>
      </c>
      <c r="B6372" s="106" t="s">
        <v>8458</v>
      </c>
    </row>
    <row r="6373" customFormat="false" ht="13.8" hidden="false" customHeight="false" outlineLevel="0" collapsed="false">
      <c r="A6373" s="106" t="s">
        <v>8992</v>
      </c>
      <c r="B6373" s="106" t="s">
        <v>8458</v>
      </c>
    </row>
    <row r="6374" customFormat="false" ht="13.8" hidden="false" customHeight="false" outlineLevel="0" collapsed="false">
      <c r="A6374" s="106" t="s">
        <v>8993</v>
      </c>
      <c r="B6374" s="106" t="s">
        <v>8458</v>
      </c>
    </row>
    <row r="6375" customFormat="false" ht="13.8" hidden="false" customHeight="false" outlineLevel="0" collapsed="false">
      <c r="A6375" s="106" t="s">
        <v>8994</v>
      </c>
      <c r="B6375" s="106" t="s">
        <v>8458</v>
      </c>
    </row>
    <row r="6376" customFormat="false" ht="13.8" hidden="false" customHeight="false" outlineLevel="0" collapsed="false">
      <c r="A6376" s="106" t="s">
        <v>8995</v>
      </c>
      <c r="B6376" s="106" t="s">
        <v>8458</v>
      </c>
    </row>
    <row r="6377" customFormat="false" ht="13.8" hidden="false" customHeight="false" outlineLevel="0" collapsed="false">
      <c r="A6377" s="106" t="s">
        <v>8996</v>
      </c>
      <c r="B6377" s="106" t="s">
        <v>8458</v>
      </c>
    </row>
    <row r="6378" customFormat="false" ht="13.8" hidden="false" customHeight="false" outlineLevel="0" collapsed="false">
      <c r="A6378" s="106" t="s">
        <v>8997</v>
      </c>
      <c r="B6378" s="106" t="s">
        <v>8458</v>
      </c>
    </row>
    <row r="6379" customFormat="false" ht="13.8" hidden="false" customHeight="false" outlineLevel="0" collapsed="false">
      <c r="A6379" s="106" t="s">
        <v>8998</v>
      </c>
      <c r="B6379" s="106" t="s">
        <v>8458</v>
      </c>
    </row>
    <row r="6380" customFormat="false" ht="13.8" hidden="false" customHeight="false" outlineLevel="0" collapsed="false">
      <c r="A6380" s="106" t="s">
        <v>8999</v>
      </c>
      <c r="B6380" s="106" t="s">
        <v>8458</v>
      </c>
    </row>
    <row r="6381" customFormat="false" ht="13.8" hidden="false" customHeight="false" outlineLevel="0" collapsed="false">
      <c r="A6381" s="106" t="s">
        <v>9000</v>
      </c>
      <c r="B6381" s="106" t="s">
        <v>8458</v>
      </c>
    </row>
    <row r="6382" customFormat="false" ht="13.8" hidden="false" customHeight="false" outlineLevel="0" collapsed="false">
      <c r="A6382" s="106" t="s">
        <v>9001</v>
      </c>
      <c r="B6382" s="106" t="s">
        <v>8458</v>
      </c>
    </row>
    <row r="6383" customFormat="false" ht="13.8" hidden="false" customHeight="false" outlineLevel="0" collapsed="false">
      <c r="A6383" s="106" t="s">
        <v>9002</v>
      </c>
      <c r="B6383" s="106" t="s">
        <v>8458</v>
      </c>
    </row>
    <row r="6384" customFormat="false" ht="13.8" hidden="false" customHeight="false" outlineLevel="0" collapsed="false">
      <c r="A6384" s="106" t="s">
        <v>9003</v>
      </c>
      <c r="B6384" s="106" t="s">
        <v>8458</v>
      </c>
    </row>
    <row r="6385" customFormat="false" ht="13.8" hidden="false" customHeight="false" outlineLevel="0" collapsed="false">
      <c r="A6385" s="106" t="s">
        <v>9004</v>
      </c>
      <c r="B6385" s="106" t="s">
        <v>8458</v>
      </c>
    </row>
    <row r="6386" customFormat="false" ht="13.8" hidden="false" customHeight="false" outlineLevel="0" collapsed="false">
      <c r="A6386" s="106" t="s">
        <v>9005</v>
      </c>
      <c r="B6386" s="106" t="s">
        <v>8458</v>
      </c>
    </row>
    <row r="6387" customFormat="false" ht="13.8" hidden="false" customHeight="false" outlineLevel="0" collapsed="false">
      <c r="A6387" s="106" t="s">
        <v>9006</v>
      </c>
      <c r="B6387" s="106" t="s">
        <v>8458</v>
      </c>
    </row>
    <row r="6388" customFormat="false" ht="13.8" hidden="false" customHeight="false" outlineLevel="0" collapsed="false">
      <c r="A6388" s="106" t="s">
        <v>9007</v>
      </c>
      <c r="B6388" s="106" t="s">
        <v>9008</v>
      </c>
    </row>
    <row r="6389" customFormat="false" ht="13.8" hidden="false" customHeight="false" outlineLevel="0" collapsed="false">
      <c r="A6389" s="106" t="s">
        <v>9009</v>
      </c>
      <c r="B6389" s="106" t="s">
        <v>9008</v>
      </c>
    </row>
    <row r="6390" customFormat="false" ht="13.8" hidden="false" customHeight="false" outlineLevel="0" collapsed="false">
      <c r="A6390" s="106" t="s">
        <v>9010</v>
      </c>
      <c r="B6390" s="106" t="s">
        <v>9008</v>
      </c>
    </row>
    <row r="6391" customFormat="false" ht="13.8" hidden="false" customHeight="false" outlineLevel="0" collapsed="false">
      <c r="A6391" s="106" t="s">
        <v>9011</v>
      </c>
      <c r="B6391" s="106" t="s">
        <v>9008</v>
      </c>
    </row>
    <row r="6392" customFormat="false" ht="13.8" hidden="false" customHeight="false" outlineLevel="0" collapsed="false">
      <c r="A6392" s="106" t="s">
        <v>9012</v>
      </c>
      <c r="B6392" s="106" t="s">
        <v>9008</v>
      </c>
    </row>
    <row r="6393" customFormat="false" ht="13.8" hidden="false" customHeight="false" outlineLevel="0" collapsed="false">
      <c r="A6393" s="106" t="s">
        <v>9013</v>
      </c>
      <c r="B6393" s="106" t="s">
        <v>9008</v>
      </c>
    </row>
    <row r="6394" customFormat="false" ht="13.8" hidden="false" customHeight="false" outlineLevel="0" collapsed="false">
      <c r="A6394" s="106" t="s">
        <v>9014</v>
      </c>
      <c r="B6394" s="106" t="s">
        <v>9008</v>
      </c>
    </row>
    <row r="6395" customFormat="false" ht="13.8" hidden="false" customHeight="false" outlineLevel="0" collapsed="false">
      <c r="A6395" s="106" t="s">
        <v>9015</v>
      </c>
      <c r="B6395" s="106" t="s">
        <v>9008</v>
      </c>
    </row>
    <row r="6396" customFormat="false" ht="13.8" hidden="false" customHeight="false" outlineLevel="0" collapsed="false">
      <c r="A6396" s="106" t="s">
        <v>9016</v>
      </c>
      <c r="B6396" s="106" t="s">
        <v>9008</v>
      </c>
    </row>
    <row r="6397" customFormat="false" ht="13.8" hidden="false" customHeight="false" outlineLevel="0" collapsed="false">
      <c r="A6397" s="106" t="s">
        <v>9017</v>
      </c>
      <c r="B6397" s="106" t="s">
        <v>9008</v>
      </c>
    </row>
    <row r="6398" customFormat="false" ht="13.8" hidden="false" customHeight="false" outlineLevel="0" collapsed="false">
      <c r="A6398" s="106" t="s">
        <v>9018</v>
      </c>
      <c r="B6398" s="106" t="s">
        <v>9008</v>
      </c>
    </row>
    <row r="6399" customFormat="false" ht="13.8" hidden="false" customHeight="false" outlineLevel="0" collapsed="false">
      <c r="A6399" s="106" t="s">
        <v>9019</v>
      </c>
      <c r="B6399" s="106" t="s">
        <v>9008</v>
      </c>
    </row>
    <row r="6400" customFormat="false" ht="13.8" hidden="false" customHeight="false" outlineLevel="0" collapsed="false">
      <c r="A6400" s="106" t="s">
        <v>9020</v>
      </c>
      <c r="B6400" s="106" t="s">
        <v>9008</v>
      </c>
    </row>
    <row r="6401" customFormat="false" ht="13.8" hidden="false" customHeight="false" outlineLevel="0" collapsed="false">
      <c r="A6401" s="106" t="s">
        <v>9021</v>
      </c>
      <c r="B6401" s="106" t="s">
        <v>9008</v>
      </c>
    </row>
    <row r="6402" customFormat="false" ht="13.8" hidden="false" customHeight="false" outlineLevel="0" collapsed="false">
      <c r="A6402" s="106" t="s">
        <v>9022</v>
      </c>
      <c r="B6402" s="106" t="s">
        <v>9008</v>
      </c>
    </row>
    <row r="6403" customFormat="false" ht="13.8" hidden="false" customHeight="false" outlineLevel="0" collapsed="false">
      <c r="A6403" s="106" t="s">
        <v>9023</v>
      </c>
      <c r="B6403" s="106" t="s">
        <v>9008</v>
      </c>
    </row>
    <row r="6404" customFormat="false" ht="13.8" hidden="false" customHeight="false" outlineLevel="0" collapsed="false">
      <c r="A6404" s="106" t="s">
        <v>9024</v>
      </c>
      <c r="B6404" s="106" t="s">
        <v>9008</v>
      </c>
    </row>
    <row r="6405" customFormat="false" ht="13.8" hidden="false" customHeight="false" outlineLevel="0" collapsed="false">
      <c r="A6405" s="106" t="s">
        <v>9025</v>
      </c>
      <c r="B6405" s="106" t="s">
        <v>9008</v>
      </c>
    </row>
    <row r="6406" customFormat="false" ht="13.8" hidden="false" customHeight="false" outlineLevel="0" collapsed="false">
      <c r="A6406" s="106" t="s">
        <v>9026</v>
      </c>
      <c r="B6406" s="106" t="s">
        <v>9008</v>
      </c>
    </row>
    <row r="6407" customFormat="false" ht="13.8" hidden="false" customHeight="false" outlineLevel="0" collapsed="false">
      <c r="A6407" s="106" t="s">
        <v>9027</v>
      </c>
      <c r="B6407" s="106" t="s">
        <v>9008</v>
      </c>
    </row>
    <row r="6408" customFormat="false" ht="13.8" hidden="false" customHeight="false" outlineLevel="0" collapsed="false">
      <c r="A6408" s="106" t="s">
        <v>9028</v>
      </c>
      <c r="B6408" s="106" t="s">
        <v>9008</v>
      </c>
    </row>
    <row r="6409" customFormat="false" ht="13.8" hidden="false" customHeight="false" outlineLevel="0" collapsed="false">
      <c r="A6409" s="106" t="s">
        <v>9029</v>
      </c>
      <c r="B6409" s="106" t="s">
        <v>9008</v>
      </c>
    </row>
    <row r="6410" customFormat="false" ht="13.8" hidden="false" customHeight="false" outlineLevel="0" collapsed="false">
      <c r="A6410" s="106" t="s">
        <v>9030</v>
      </c>
      <c r="B6410" s="106" t="s">
        <v>9008</v>
      </c>
    </row>
    <row r="6411" customFormat="false" ht="13.8" hidden="false" customHeight="false" outlineLevel="0" collapsed="false">
      <c r="A6411" s="106" t="s">
        <v>9031</v>
      </c>
      <c r="B6411" s="106" t="s">
        <v>9008</v>
      </c>
    </row>
    <row r="6412" customFormat="false" ht="13.8" hidden="false" customHeight="false" outlineLevel="0" collapsed="false">
      <c r="A6412" s="106" t="s">
        <v>9032</v>
      </c>
      <c r="B6412" s="106" t="s">
        <v>9008</v>
      </c>
    </row>
    <row r="6413" customFormat="false" ht="13.8" hidden="false" customHeight="false" outlineLevel="0" collapsed="false">
      <c r="A6413" s="106" t="s">
        <v>9033</v>
      </c>
      <c r="B6413" s="106" t="s">
        <v>9008</v>
      </c>
    </row>
    <row r="6414" customFormat="false" ht="13.8" hidden="false" customHeight="false" outlineLevel="0" collapsed="false">
      <c r="A6414" s="106" t="s">
        <v>9034</v>
      </c>
      <c r="B6414" s="106" t="s">
        <v>9008</v>
      </c>
    </row>
    <row r="6415" customFormat="false" ht="13.8" hidden="false" customHeight="false" outlineLevel="0" collapsed="false">
      <c r="A6415" s="106" t="s">
        <v>9035</v>
      </c>
      <c r="B6415" s="106" t="s">
        <v>9008</v>
      </c>
    </row>
    <row r="6416" customFormat="false" ht="13.8" hidden="false" customHeight="false" outlineLevel="0" collapsed="false">
      <c r="A6416" s="106" t="s">
        <v>9036</v>
      </c>
      <c r="B6416" s="106" t="s">
        <v>9008</v>
      </c>
    </row>
    <row r="6417" customFormat="false" ht="13.8" hidden="false" customHeight="false" outlineLevel="0" collapsed="false">
      <c r="A6417" s="106" t="s">
        <v>9037</v>
      </c>
      <c r="B6417" s="106" t="s">
        <v>9008</v>
      </c>
    </row>
    <row r="6418" customFormat="false" ht="13.8" hidden="false" customHeight="false" outlineLevel="0" collapsed="false">
      <c r="A6418" s="106" t="s">
        <v>9038</v>
      </c>
      <c r="B6418" s="106" t="s">
        <v>9008</v>
      </c>
    </row>
    <row r="6419" customFormat="false" ht="13.8" hidden="false" customHeight="false" outlineLevel="0" collapsed="false">
      <c r="A6419" s="106" t="s">
        <v>9039</v>
      </c>
      <c r="B6419" s="106" t="s">
        <v>9008</v>
      </c>
    </row>
    <row r="6420" customFormat="false" ht="13.8" hidden="false" customHeight="false" outlineLevel="0" collapsed="false">
      <c r="A6420" s="106" t="s">
        <v>9040</v>
      </c>
      <c r="B6420" s="106" t="s">
        <v>9008</v>
      </c>
    </row>
    <row r="6421" customFormat="false" ht="13.8" hidden="false" customHeight="false" outlineLevel="0" collapsed="false">
      <c r="A6421" s="106" t="s">
        <v>9041</v>
      </c>
      <c r="B6421" s="106" t="s">
        <v>9008</v>
      </c>
    </row>
    <row r="6422" customFormat="false" ht="13.8" hidden="false" customHeight="false" outlineLevel="0" collapsed="false">
      <c r="A6422" s="106" t="s">
        <v>9042</v>
      </c>
      <c r="B6422" s="106" t="s">
        <v>9008</v>
      </c>
    </row>
    <row r="6423" customFormat="false" ht="13.8" hidden="false" customHeight="false" outlineLevel="0" collapsed="false">
      <c r="A6423" s="106" t="s">
        <v>9043</v>
      </c>
      <c r="B6423" s="106" t="s">
        <v>9008</v>
      </c>
    </row>
    <row r="6424" customFormat="false" ht="13.8" hidden="false" customHeight="false" outlineLevel="0" collapsed="false">
      <c r="A6424" s="106" t="s">
        <v>9044</v>
      </c>
      <c r="B6424" s="106" t="s">
        <v>9008</v>
      </c>
    </row>
    <row r="6425" customFormat="false" ht="13.8" hidden="false" customHeight="false" outlineLevel="0" collapsed="false">
      <c r="A6425" s="106" t="s">
        <v>9045</v>
      </c>
      <c r="B6425" s="106" t="s">
        <v>9008</v>
      </c>
    </row>
    <row r="6426" customFormat="false" ht="13.8" hidden="false" customHeight="false" outlineLevel="0" collapsed="false">
      <c r="A6426" s="106" t="s">
        <v>9046</v>
      </c>
      <c r="B6426" s="106" t="s">
        <v>9008</v>
      </c>
    </row>
    <row r="6427" customFormat="false" ht="13.8" hidden="false" customHeight="false" outlineLevel="0" collapsed="false">
      <c r="A6427" s="106" t="s">
        <v>9047</v>
      </c>
      <c r="B6427" s="106" t="s">
        <v>9008</v>
      </c>
    </row>
    <row r="6428" customFormat="false" ht="13.8" hidden="false" customHeight="false" outlineLevel="0" collapsed="false">
      <c r="A6428" s="106" t="s">
        <v>9048</v>
      </c>
      <c r="B6428" s="106" t="s">
        <v>9008</v>
      </c>
    </row>
    <row r="6429" customFormat="false" ht="13.8" hidden="false" customHeight="false" outlineLevel="0" collapsed="false">
      <c r="A6429" s="106" t="s">
        <v>9049</v>
      </c>
      <c r="B6429" s="106" t="s">
        <v>9008</v>
      </c>
    </row>
    <row r="6430" customFormat="false" ht="13.8" hidden="false" customHeight="false" outlineLevel="0" collapsed="false">
      <c r="A6430" s="106" t="s">
        <v>9050</v>
      </c>
      <c r="B6430" s="106" t="s">
        <v>9008</v>
      </c>
    </row>
    <row r="6431" customFormat="false" ht="13.8" hidden="false" customHeight="false" outlineLevel="0" collapsed="false">
      <c r="A6431" s="106" t="s">
        <v>9051</v>
      </c>
      <c r="B6431" s="106" t="s">
        <v>9008</v>
      </c>
    </row>
    <row r="6432" customFormat="false" ht="13.8" hidden="false" customHeight="false" outlineLevel="0" collapsed="false">
      <c r="A6432" s="106" t="s">
        <v>9052</v>
      </c>
      <c r="B6432" s="106" t="s">
        <v>9008</v>
      </c>
    </row>
    <row r="6433" customFormat="false" ht="13.8" hidden="false" customHeight="false" outlineLevel="0" collapsed="false">
      <c r="A6433" s="106" t="s">
        <v>9053</v>
      </c>
      <c r="B6433" s="106" t="s">
        <v>9008</v>
      </c>
    </row>
    <row r="6434" customFormat="false" ht="13.8" hidden="false" customHeight="false" outlineLevel="0" collapsed="false">
      <c r="A6434" s="106" t="s">
        <v>9054</v>
      </c>
      <c r="B6434" s="106" t="s">
        <v>9008</v>
      </c>
    </row>
    <row r="6435" customFormat="false" ht="13.8" hidden="false" customHeight="false" outlineLevel="0" collapsed="false">
      <c r="A6435" s="106" t="s">
        <v>9055</v>
      </c>
      <c r="B6435" s="106" t="s">
        <v>9008</v>
      </c>
    </row>
    <row r="6436" customFormat="false" ht="13.8" hidden="false" customHeight="false" outlineLevel="0" collapsed="false">
      <c r="A6436" s="106" t="s">
        <v>9056</v>
      </c>
      <c r="B6436" s="106" t="s">
        <v>9008</v>
      </c>
    </row>
    <row r="6437" customFormat="false" ht="13.8" hidden="false" customHeight="false" outlineLevel="0" collapsed="false">
      <c r="A6437" s="106" t="s">
        <v>9057</v>
      </c>
      <c r="B6437" s="106" t="s">
        <v>9008</v>
      </c>
    </row>
    <row r="6438" customFormat="false" ht="13.8" hidden="false" customHeight="false" outlineLevel="0" collapsed="false">
      <c r="A6438" s="106" t="s">
        <v>9058</v>
      </c>
      <c r="B6438" s="106" t="s">
        <v>9008</v>
      </c>
    </row>
    <row r="6439" customFormat="false" ht="13.8" hidden="false" customHeight="false" outlineLevel="0" collapsed="false">
      <c r="A6439" s="106" t="s">
        <v>9059</v>
      </c>
      <c r="B6439" s="106" t="s">
        <v>9008</v>
      </c>
    </row>
    <row r="6440" customFormat="false" ht="13.8" hidden="false" customHeight="false" outlineLevel="0" collapsed="false">
      <c r="A6440" s="106" t="s">
        <v>9060</v>
      </c>
      <c r="B6440" s="106" t="s">
        <v>9008</v>
      </c>
    </row>
    <row r="6441" customFormat="false" ht="13.8" hidden="false" customHeight="false" outlineLevel="0" collapsed="false">
      <c r="A6441" s="106" t="s">
        <v>9061</v>
      </c>
      <c r="B6441" s="106" t="s">
        <v>9008</v>
      </c>
    </row>
    <row r="6442" customFormat="false" ht="13.8" hidden="false" customHeight="false" outlineLevel="0" collapsed="false">
      <c r="A6442" s="106" t="s">
        <v>9062</v>
      </c>
      <c r="B6442" s="106" t="s">
        <v>9008</v>
      </c>
    </row>
    <row r="6443" customFormat="false" ht="13.8" hidden="false" customHeight="false" outlineLevel="0" collapsed="false">
      <c r="A6443" s="106" t="s">
        <v>9063</v>
      </c>
      <c r="B6443" s="106" t="s">
        <v>9008</v>
      </c>
    </row>
    <row r="6444" customFormat="false" ht="13.8" hidden="false" customHeight="false" outlineLevel="0" collapsed="false">
      <c r="A6444" s="106" t="s">
        <v>9064</v>
      </c>
      <c r="B6444" s="106" t="s">
        <v>9008</v>
      </c>
    </row>
    <row r="6445" customFormat="false" ht="13.8" hidden="false" customHeight="false" outlineLevel="0" collapsed="false">
      <c r="A6445" s="106" t="s">
        <v>9065</v>
      </c>
      <c r="B6445" s="106" t="s">
        <v>9008</v>
      </c>
    </row>
    <row r="6446" customFormat="false" ht="13.8" hidden="false" customHeight="false" outlineLevel="0" collapsed="false">
      <c r="A6446" s="106" t="s">
        <v>9066</v>
      </c>
      <c r="B6446" s="106" t="s">
        <v>9008</v>
      </c>
    </row>
    <row r="6447" customFormat="false" ht="13.8" hidden="false" customHeight="false" outlineLevel="0" collapsed="false">
      <c r="A6447" s="106" t="s">
        <v>9067</v>
      </c>
      <c r="B6447" s="106" t="s">
        <v>9008</v>
      </c>
    </row>
    <row r="6448" customFormat="false" ht="13.8" hidden="false" customHeight="false" outlineLevel="0" collapsed="false">
      <c r="A6448" s="106" t="s">
        <v>9068</v>
      </c>
      <c r="B6448" s="106" t="s">
        <v>9008</v>
      </c>
    </row>
    <row r="6449" customFormat="false" ht="13.8" hidden="false" customHeight="false" outlineLevel="0" collapsed="false">
      <c r="A6449" s="106" t="s">
        <v>9069</v>
      </c>
      <c r="B6449" s="106" t="s">
        <v>9008</v>
      </c>
    </row>
    <row r="6450" customFormat="false" ht="13.8" hidden="false" customHeight="false" outlineLevel="0" collapsed="false">
      <c r="A6450" s="106" t="s">
        <v>9070</v>
      </c>
      <c r="B6450" s="106" t="s">
        <v>9008</v>
      </c>
    </row>
    <row r="6451" customFormat="false" ht="13.8" hidden="false" customHeight="false" outlineLevel="0" collapsed="false">
      <c r="A6451" s="106" t="s">
        <v>9071</v>
      </c>
      <c r="B6451" s="106" t="s">
        <v>9008</v>
      </c>
    </row>
    <row r="6452" customFormat="false" ht="13.8" hidden="false" customHeight="false" outlineLevel="0" collapsed="false">
      <c r="A6452" s="106" t="s">
        <v>9072</v>
      </c>
      <c r="B6452" s="106"/>
    </row>
    <row r="6453" customFormat="false" ht="13.8" hidden="false" customHeight="false" outlineLevel="0" collapsed="false">
      <c r="A6453" s="106" t="s">
        <v>9073</v>
      </c>
      <c r="B6453" s="106" t="s">
        <v>9008</v>
      </c>
    </row>
    <row r="6454" customFormat="false" ht="13.8" hidden="false" customHeight="false" outlineLevel="0" collapsed="false">
      <c r="A6454" s="106" t="s">
        <v>9074</v>
      </c>
      <c r="B6454" s="106" t="s">
        <v>9008</v>
      </c>
    </row>
    <row r="6455" customFormat="false" ht="13.8" hidden="false" customHeight="false" outlineLevel="0" collapsed="false">
      <c r="A6455" s="106" t="s">
        <v>9075</v>
      </c>
      <c r="B6455" s="106" t="s">
        <v>9008</v>
      </c>
    </row>
    <row r="6456" customFormat="false" ht="13.8" hidden="false" customHeight="false" outlineLevel="0" collapsed="false">
      <c r="A6456" s="106" t="s">
        <v>9076</v>
      </c>
      <c r="B6456" s="106" t="s">
        <v>9008</v>
      </c>
    </row>
    <row r="6457" customFormat="false" ht="13.8" hidden="false" customHeight="false" outlineLevel="0" collapsed="false">
      <c r="A6457" s="106" t="s">
        <v>9077</v>
      </c>
      <c r="B6457" s="106" t="s">
        <v>9008</v>
      </c>
    </row>
    <row r="6458" customFormat="false" ht="13.8" hidden="false" customHeight="false" outlineLevel="0" collapsed="false">
      <c r="A6458" s="106" t="s">
        <v>9078</v>
      </c>
      <c r="B6458" s="106" t="s">
        <v>9008</v>
      </c>
    </row>
    <row r="6459" customFormat="false" ht="13.8" hidden="false" customHeight="false" outlineLevel="0" collapsed="false">
      <c r="A6459" s="106" t="s">
        <v>9079</v>
      </c>
      <c r="B6459" s="106" t="s">
        <v>9008</v>
      </c>
    </row>
    <row r="6460" customFormat="false" ht="13.8" hidden="false" customHeight="false" outlineLevel="0" collapsed="false">
      <c r="A6460" s="106" t="s">
        <v>9080</v>
      </c>
      <c r="B6460" s="106" t="s">
        <v>9008</v>
      </c>
    </row>
    <row r="6461" customFormat="false" ht="13.8" hidden="false" customHeight="false" outlineLevel="0" collapsed="false">
      <c r="A6461" s="106" t="s">
        <v>9081</v>
      </c>
      <c r="B6461" s="106" t="s">
        <v>9008</v>
      </c>
    </row>
    <row r="6462" customFormat="false" ht="13.8" hidden="false" customHeight="false" outlineLevel="0" collapsed="false">
      <c r="A6462" s="106" t="s">
        <v>9082</v>
      </c>
      <c r="B6462" s="106" t="s">
        <v>9008</v>
      </c>
    </row>
    <row r="6463" customFormat="false" ht="13.8" hidden="false" customHeight="false" outlineLevel="0" collapsed="false">
      <c r="A6463" s="106" t="s">
        <v>9083</v>
      </c>
      <c r="B6463" s="106" t="s">
        <v>9008</v>
      </c>
    </row>
    <row r="6464" customFormat="false" ht="13.8" hidden="false" customHeight="false" outlineLevel="0" collapsed="false">
      <c r="A6464" s="106" t="s">
        <v>9084</v>
      </c>
      <c r="B6464" s="106" t="s">
        <v>9008</v>
      </c>
    </row>
    <row r="6465" customFormat="false" ht="13.8" hidden="false" customHeight="false" outlineLevel="0" collapsed="false">
      <c r="A6465" s="106" t="s">
        <v>9085</v>
      </c>
      <c r="B6465" s="106" t="s">
        <v>9008</v>
      </c>
    </row>
    <row r="6466" customFormat="false" ht="13.8" hidden="false" customHeight="false" outlineLevel="0" collapsed="false">
      <c r="A6466" s="106" t="s">
        <v>9086</v>
      </c>
      <c r="B6466" s="106" t="s">
        <v>9008</v>
      </c>
    </row>
    <row r="6467" customFormat="false" ht="13.8" hidden="false" customHeight="false" outlineLevel="0" collapsed="false">
      <c r="A6467" s="106" t="s">
        <v>9087</v>
      </c>
      <c r="B6467" s="106" t="s">
        <v>9008</v>
      </c>
    </row>
    <row r="6468" customFormat="false" ht="13.8" hidden="false" customHeight="false" outlineLevel="0" collapsed="false">
      <c r="A6468" s="106" t="s">
        <v>9088</v>
      </c>
      <c r="B6468" s="106" t="s">
        <v>9008</v>
      </c>
    </row>
    <row r="6469" customFormat="false" ht="13.8" hidden="false" customHeight="false" outlineLevel="0" collapsed="false">
      <c r="A6469" s="106" t="s">
        <v>9089</v>
      </c>
      <c r="B6469" s="106" t="s">
        <v>9008</v>
      </c>
    </row>
    <row r="6470" customFormat="false" ht="13.8" hidden="false" customHeight="false" outlineLevel="0" collapsed="false">
      <c r="A6470" s="106" t="s">
        <v>9090</v>
      </c>
      <c r="B6470" s="106" t="s">
        <v>9008</v>
      </c>
    </row>
    <row r="6471" customFormat="false" ht="13.8" hidden="false" customHeight="false" outlineLevel="0" collapsed="false">
      <c r="A6471" s="106" t="s">
        <v>9091</v>
      </c>
      <c r="B6471" s="106" t="s">
        <v>9008</v>
      </c>
    </row>
    <row r="6472" customFormat="false" ht="13.8" hidden="false" customHeight="false" outlineLevel="0" collapsed="false">
      <c r="A6472" s="106" t="s">
        <v>9092</v>
      </c>
      <c r="B6472" s="106" t="s">
        <v>9008</v>
      </c>
    </row>
    <row r="6473" customFormat="false" ht="13.8" hidden="false" customHeight="false" outlineLevel="0" collapsed="false">
      <c r="A6473" s="106" t="s">
        <v>9093</v>
      </c>
      <c r="B6473" s="106" t="s">
        <v>9008</v>
      </c>
    </row>
    <row r="6474" customFormat="false" ht="13.8" hidden="false" customHeight="false" outlineLevel="0" collapsed="false">
      <c r="A6474" s="106" t="s">
        <v>9094</v>
      </c>
      <c r="B6474" s="106" t="s">
        <v>9008</v>
      </c>
    </row>
    <row r="6475" customFormat="false" ht="13.8" hidden="false" customHeight="false" outlineLevel="0" collapsed="false">
      <c r="A6475" s="106" t="s">
        <v>9095</v>
      </c>
      <c r="B6475" s="106" t="s">
        <v>9008</v>
      </c>
    </row>
    <row r="6476" customFormat="false" ht="13.8" hidden="false" customHeight="false" outlineLevel="0" collapsed="false">
      <c r="A6476" s="106" t="s">
        <v>9096</v>
      </c>
      <c r="B6476" s="106" t="s">
        <v>9008</v>
      </c>
    </row>
    <row r="6477" customFormat="false" ht="13.8" hidden="false" customHeight="false" outlineLevel="0" collapsed="false">
      <c r="A6477" s="106" t="s">
        <v>9097</v>
      </c>
      <c r="B6477" s="106" t="s">
        <v>9008</v>
      </c>
    </row>
    <row r="6478" customFormat="false" ht="13.8" hidden="false" customHeight="false" outlineLevel="0" collapsed="false">
      <c r="A6478" s="106" t="s">
        <v>9098</v>
      </c>
      <c r="B6478" s="106" t="s">
        <v>9008</v>
      </c>
    </row>
    <row r="6479" customFormat="false" ht="13.8" hidden="false" customHeight="false" outlineLevel="0" collapsed="false">
      <c r="A6479" s="106" t="s">
        <v>9099</v>
      </c>
      <c r="B6479" s="106" t="s">
        <v>9008</v>
      </c>
    </row>
    <row r="6480" customFormat="false" ht="13.8" hidden="false" customHeight="false" outlineLevel="0" collapsed="false">
      <c r="A6480" s="106" t="s">
        <v>9100</v>
      </c>
      <c r="B6480" s="106" t="s">
        <v>9008</v>
      </c>
    </row>
    <row r="6481" customFormat="false" ht="13.8" hidden="false" customHeight="false" outlineLevel="0" collapsed="false">
      <c r="A6481" s="106" t="s">
        <v>9101</v>
      </c>
      <c r="B6481" s="106" t="s">
        <v>9008</v>
      </c>
    </row>
    <row r="6482" customFormat="false" ht="13.8" hidden="false" customHeight="false" outlineLevel="0" collapsed="false">
      <c r="A6482" s="106" t="s">
        <v>9102</v>
      </c>
      <c r="B6482" s="106" t="s">
        <v>9008</v>
      </c>
    </row>
    <row r="6483" customFormat="false" ht="13.8" hidden="false" customHeight="false" outlineLevel="0" collapsed="false">
      <c r="A6483" s="106" t="s">
        <v>9103</v>
      </c>
      <c r="B6483" s="106" t="s">
        <v>9008</v>
      </c>
    </row>
    <row r="6484" customFormat="false" ht="13.8" hidden="false" customHeight="false" outlineLevel="0" collapsed="false">
      <c r="A6484" s="106" t="s">
        <v>9104</v>
      </c>
      <c r="B6484" s="106" t="s">
        <v>9008</v>
      </c>
    </row>
    <row r="6485" customFormat="false" ht="13.8" hidden="false" customHeight="false" outlineLevel="0" collapsed="false">
      <c r="A6485" s="106" t="s">
        <v>9105</v>
      </c>
      <c r="B6485" s="106" t="s">
        <v>9008</v>
      </c>
    </row>
    <row r="6486" customFormat="false" ht="13.8" hidden="false" customHeight="false" outlineLevel="0" collapsed="false">
      <c r="A6486" s="106" t="s">
        <v>9106</v>
      </c>
      <c r="B6486" s="106" t="s">
        <v>9008</v>
      </c>
    </row>
    <row r="6487" customFormat="false" ht="13.8" hidden="false" customHeight="false" outlineLevel="0" collapsed="false">
      <c r="A6487" s="106" t="s">
        <v>9107</v>
      </c>
      <c r="B6487" s="106" t="s">
        <v>9008</v>
      </c>
    </row>
    <row r="6488" customFormat="false" ht="13.8" hidden="false" customHeight="false" outlineLevel="0" collapsed="false">
      <c r="A6488" s="106" t="s">
        <v>9108</v>
      </c>
      <c r="B6488" s="106" t="s">
        <v>9008</v>
      </c>
    </row>
    <row r="6489" customFormat="false" ht="13.8" hidden="false" customHeight="false" outlineLevel="0" collapsed="false">
      <c r="A6489" s="106" t="s">
        <v>9109</v>
      </c>
      <c r="B6489" s="106" t="s">
        <v>9008</v>
      </c>
    </row>
    <row r="6490" customFormat="false" ht="13.8" hidden="false" customHeight="false" outlineLevel="0" collapsed="false">
      <c r="A6490" s="106" t="s">
        <v>9110</v>
      </c>
      <c r="B6490" s="106" t="s">
        <v>9008</v>
      </c>
    </row>
    <row r="6491" customFormat="false" ht="13.8" hidden="false" customHeight="false" outlineLevel="0" collapsed="false">
      <c r="A6491" s="106" t="s">
        <v>9111</v>
      </c>
      <c r="B6491" s="106" t="s">
        <v>9008</v>
      </c>
    </row>
    <row r="6492" customFormat="false" ht="13.8" hidden="false" customHeight="false" outlineLevel="0" collapsed="false">
      <c r="A6492" s="106" t="s">
        <v>9112</v>
      </c>
      <c r="B6492" s="106" t="s">
        <v>9008</v>
      </c>
    </row>
    <row r="6493" customFormat="false" ht="13.8" hidden="false" customHeight="false" outlineLevel="0" collapsed="false">
      <c r="A6493" s="106" t="s">
        <v>9113</v>
      </c>
      <c r="B6493" s="106" t="s">
        <v>9008</v>
      </c>
    </row>
    <row r="6494" customFormat="false" ht="13.8" hidden="false" customHeight="false" outlineLevel="0" collapsed="false">
      <c r="A6494" s="106" t="s">
        <v>9114</v>
      </c>
      <c r="B6494" s="106" t="s">
        <v>9008</v>
      </c>
    </row>
    <row r="6495" customFormat="false" ht="13.8" hidden="false" customHeight="false" outlineLevel="0" collapsed="false">
      <c r="A6495" s="106" t="s">
        <v>9115</v>
      </c>
      <c r="B6495" s="106" t="s">
        <v>9008</v>
      </c>
    </row>
    <row r="6496" customFormat="false" ht="13.8" hidden="false" customHeight="false" outlineLevel="0" collapsed="false">
      <c r="A6496" s="106" t="s">
        <v>9116</v>
      </c>
      <c r="B6496" s="106" t="s">
        <v>9008</v>
      </c>
    </row>
    <row r="6497" customFormat="false" ht="13.8" hidden="false" customHeight="false" outlineLevel="0" collapsed="false">
      <c r="A6497" s="106" t="s">
        <v>9117</v>
      </c>
      <c r="B6497" s="106" t="s">
        <v>9008</v>
      </c>
    </row>
    <row r="6498" customFormat="false" ht="13.8" hidden="false" customHeight="false" outlineLevel="0" collapsed="false">
      <c r="A6498" s="106" t="s">
        <v>9118</v>
      </c>
      <c r="B6498" s="106" t="s">
        <v>9008</v>
      </c>
    </row>
    <row r="6499" customFormat="false" ht="13.8" hidden="false" customHeight="false" outlineLevel="0" collapsed="false">
      <c r="A6499" s="106" t="s">
        <v>9119</v>
      </c>
      <c r="B6499" s="106" t="s">
        <v>9008</v>
      </c>
    </row>
    <row r="6500" customFormat="false" ht="13.8" hidden="false" customHeight="false" outlineLevel="0" collapsed="false">
      <c r="A6500" s="106" t="s">
        <v>9120</v>
      </c>
      <c r="B6500" s="106" t="s">
        <v>9008</v>
      </c>
    </row>
    <row r="6501" customFormat="false" ht="13.8" hidden="false" customHeight="false" outlineLevel="0" collapsed="false">
      <c r="A6501" s="106" t="s">
        <v>9121</v>
      </c>
      <c r="B6501" s="106" t="s">
        <v>9008</v>
      </c>
    </row>
    <row r="6502" customFormat="false" ht="13.8" hidden="false" customHeight="false" outlineLevel="0" collapsed="false">
      <c r="A6502" s="106" t="s">
        <v>9122</v>
      </c>
      <c r="B6502" s="106" t="s">
        <v>9008</v>
      </c>
    </row>
    <row r="6503" customFormat="false" ht="13.8" hidden="false" customHeight="false" outlineLevel="0" collapsed="false">
      <c r="A6503" s="106" t="s">
        <v>9123</v>
      </c>
      <c r="B6503" s="106" t="s">
        <v>9008</v>
      </c>
    </row>
    <row r="6504" customFormat="false" ht="13.8" hidden="false" customHeight="false" outlineLevel="0" collapsed="false">
      <c r="A6504" s="106" t="s">
        <v>9124</v>
      </c>
      <c r="B6504" s="106" t="s">
        <v>9008</v>
      </c>
    </row>
    <row r="6505" customFormat="false" ht="13.8" hidden="false" customHeight="false" outlineLevel="0" collapsed="false">
      <c r="A6505" s="106" t="s">
        <v>9125</v>
      </c>
      <c r="B6505" s="106" t="s">
        <v>9008</v>
      </c>
    </row>
    <row r="6506" customFormat="false" ht="13.8" hidden="false" customHeight="false" outlineLevel="0" collapsed="false">
      <c r="A6506" s="106" t="s">
        <v>9126</v>
      </c>
      <c r="B6506" s="106" t="s">
        <v>9008</v>
      </c>
    </row>
    <row r="6507" customFormat="false" ht="13.8" hidden="false" customHeight="false" outlineLevel="0" collapsed="false">
      <c r="A6507" s="106" t="s">
        <v>9127</v>
      </c>
      <c r="B6507" s="106" t="s">
        <v>9008</v>
      </c>
    </row>
    <row r="6508" customFormat="false" ht="13.8" hidden="false" customHeight="false" outlineLevel="0" collapsed="false">
      <c r="A6508" s="106" t="s">
        <v>9128</v>
      </c>
      <c r="B6508" s="106" t="s">
        <v>9008</v>
      </c>
    </row>
    <row r="6509" customFormat="false" ht="13.8" hidden="false" customHeight="false" outlineLevel="0" collapsed="false">
      <c r="A6509" s="106" t="s">
        <v>9129</v>
      </c>
      <c r="B6509" s="106" t="s">
        <v>9008</v>
      </c>
    </row>
    <row r="6510" customFormat="false" ht="13.8" hidden="false" customHeight="false" outlineLevel="0" collapsed="false">
      <c r="A6510" s="106" t="s">
        <v>9130</v>
      </c>
      <c r="B6510" s="106" t="s">
        <v>9008</v>
      </c>
    </row>
    <row r="6511" customFormat="false" ht="13.8" hidden="false" customHeight="false" outlineLevel="0" collapsed="false">
      <c r="A6511" s="106" t="s">
        <v>9131</v>
      </c>
      <c r="B6511" s="106" t="s">
        <v>9008</v>
      </c>
    </row>
    <row r="6512" customFormat="false" ht="13.8" hidden="false" customHeight="false" outlineLevel="0" collapsed="false">
      <c r="A6512" s="106" t="s">
        <v>9132</v>
      </c>
      <c r="B6512" s="106" t="s">
        <v>9008</v>
      </c>
    </row>
    <row r="6513" customFormat="false" ht="13.8" hidden="false" customHeight="false" outlineLevel="0" collapsed="false">
      <c r="A6513" s="106" t="s">
        <v>9133</v>
      </c>
      <c r="B6513" s="106" t="s">
        <v>9008</v>
      </c>
    </row>
    <row r="6514" customFormat="false" ht="13.8" hidden="false" customHeight="false" outlineLevel="0" collapsed="false">
      <c r="A6514" s="106" t="s">
        <v>9134</v>
      </c>
      <c r="B6514" s="106" t="s">
        <v>9008</v>
      </c>
    </row>
    <row r="6515" customFormat="false" ht="13.8" hidden="false" customHeight="false" outlineLevel="0" collapsed="false">
      <c r="A6515" s="106" t="s">
        <v>9135</v>
      </c>
      <c r="B6515" s="106" t="s">
        <v>9008</v>
      </c>
    </row>
    <row r="6516" customFormat="false" ht="13.8" hidden="false" customHeight="false" outlineLevel="0" collapsed="false">
      <c r="A6516" s="106" t="s">
        <v>9136</v>
      </c>
      <c r="B6516" s="106" t="s">
        <v>9008</v>
      </c>
    </row>
    <row r="6517" customFormat="false" ht="13.8" hidden="false" customHeight="false" outlineLevel="0" collapsed="false">
      <c r="A6517" s="106" t="s">
        <v>9137</v>
      </c>
      <c r="B6517" s="106" t="s">
        <v>9008</v>
      </c>
    </row>
    <row r="6518" customFormat="false" ht="13.8" hidden="false" customHeight="false" outlineLevel="0" collapsed="false">
      <c r="A6518" s="106" t="s">
        <v>9138</v>
      </c>
      <c r="B6518" s="106" t="s">
        <v>9008</v>
      </c>
    </row>
    <row r="6519" customFormat="false" ht="13.8" hidden="false" customHeight="false" outlineLevel="0" collapsed="false">
      <c r="A6519" s="106" t="s">
        <v>9139</v>
      </c>
      <c r="B6519" s="106" t="s">
        <v>9008</v>
      </c>
    </row>
    <row r="6520" customFormat="false" ht="13.8" hidden="false" customHeight="false" outlineLevel="0" collapsed="false">
      <c r="A6520" s="106" t="s">
        <v>9140</v>
      </c>
      <c r="B6520" s="106" t="s">
        <v>9008</v>
      </c>
    </row>
    <row r="6521" customFormat="false" ht="13.8" hidden="false" customHeight="false" outlineLevel="0" collapsed="false">
      <c r="A6521" s="106" t="s">
        <v>9141</v>
      </c>
      <c r="B6521" s="106" t="s">
        <v>9008</v>
      </c>
    </row>
    <row r="6522" customFormat="false" ht="13.8" hidden="false" customHeight="false" outlineLevel="0" collapsed="false">
      <c r="A6522" s="106" t="s">
        <v>9142</v>
      </c>
      <c r="B6522" s="106" t="s">
        <v>9008</v>
      </c>
    </row>
    <row r="6523" customFormat="false" ht="13.8" hidden="false" customHeight="false" outlineLevel="0" collapsed="false">
      <c r="A6523" s="106" t="s">
        <v>9143</v>
      </c>
      <c r="B6523" s="106" t="s">
        <v>9008</v>
      </c>
    </row>
    <row r="6524" customFormat="false" ht="13.8" hidden="false" customHeight="false" outlineLevel="0" collapsed="false">
      <c r="A6524" s="106" t="s">
        <v>9144</v>
      </c>
      <c r="B6524" s="106" t="s">
        <v>9008</v>
      </c>
    </row>
    <row r="6525" customFormat="false" ht="13.8" hidden="false" customHeight="false" outlineLevel="0" collapsed="false">
      <c r="A6525" s="106" t="s">
        <v>9145</v>
      </c>
      <c r="B6525" s="106" t="s">
        <v>9008</v>
      </c>
    </row>
    <row r="6526" customFormat="false" ht="13.8" hidden="false" customHeight="false" outlineLevel="0" collapsed="false">
      <c r="A6526" s="106" t="s">
        <v>9146</v>
      </c>
      <c r="B6526" s="106" t="s">
        <v>9008</v>
      </c>
    </row>
    <row r="6527" customFormat="false" ht="13.8" hidden="false" customHeight="false" outlineLevel="0" collapsed="false">
      <c r="A6527" s="106" t="s">
        <v>9147</v>
      </c>
      <c r="B6527" s="106" t="s">
        <v>9008</v>
      </c>
    </row>
    <row r="6528" customFormat="false" ht="13.8" hidden="false" customHeight="false" outlineLevel="0" collapsed="false">
      <c r="A6528" s="106" t="s">
        <v>9148</v>
      </c>
      <c r="B6528" s="106" t="s">
        <v>9008</v>
      </c>
    </row>
    <row r="6529" customFormat="false" ht="13.8" hidden="false" customHeight="false" outlineLevel="0" collapsed="false">
      <c r="A6529" s="106" t="s">
        <v>9149</v>
      </c>
      <c r="B6529" s="106"/>
    </row>
    <row r="6530" customFormat="false" ht="13.8" hidden="false" customHeight="false" outlineLevel="0" collapsed="false">
      <c r="A6530" s="106" t="s">
        <v>9150</v>
      </c>
      <c r="B6530" s="106"/>
    </row>
    <row r="6531" customFormat="false" ht="13.8" hidden="false" customHeight="false" outlineLevel="0" collapsed="false">
      <c r="A6531" s="106" t="s">
        <v>9151</v>
      </c>
      <c r="B6531" s="106"/>
    </row>
    <row r="6532" customFormat="false" ht="13.8" hidden="false" customHeight="false" outlineLevel="0" collapsed="false">
      <c r="A6532" s="106" t="s">
        <v>9152</v>
      </c>
      <c r="B6532" s="106"/>
    </row>
    <row r="6533" customFormat="false" ht="13.8" hidden="false" customHeight="false" outlineLevel="0" collapsed="false">
      <c r="A6533" s="106" t="s">
        <v>9153</v>
      </c>
      <c r="B6533" s="106" t="s">
        <v>9008</v>
      </c>
    </row>
    <row r="6534" customFormat="false" ht="13.8" hidden="false" customHeight="false" outlineLevel="0" collapsed="false">
      <c r="A6534" s="106" t="s">
        <v>9154</v>
      </c>
      <c r="B6534" s="106" t="s">
        <v>9008</v>
      </c>
    </row>
    <row r="6535" customFormat="false" ht="13.8" hidden="false" customHeight="false" outlineLevel="0" collapsed="false">
      <c r="A6535" s="106" t="s">
        <v>9155</v>
      </c>
      <c r="B6535" s="106"/>
    </row>
    <row r="6536" customFormat="false" ht="13.8" hidden="false" customHeight="false" outlineLevel="0" collapsed="false">
      <c r="A6536" s="106" t="s">
        <v>9156</v>
      </c>
      <c r="B6536" s="106" t="s">
        <v>9008</v>
      </c>
    </row>
    <row r="6537" customFormat="false" ht="13.8" hidden="false" customHeight="false" outlineLevel="0" collapsed="false">
      <c r="A6537" s="106" t="s">
        <v>9157</v>
      </c>
      <c r="B6537" s="106" t="s">
        <v>9008</v>
      </c>
    </row>
    <row r="6538" customFormat="false" ht="13.8" hidden="false" customHeight="false" outlineLevel="0" collapsed="false">
      <c r="A6538" s="106" t="s">
        <v>9158</v>
      </c>
      <c r="B6538" s="106" t="s">
        <v>9008</v>
      </c>
    </row>
    <row r="6539" customFormat="false" ht="13.8" hidden="false" customHeight="false" outlineLevel="0" collapsed="false">
      <c r="A6539" s="106" t="s">
        <v>9159</v>
      </c>
      <c r="B6539" s="106" t="s">
        <v>9008</v>
      </c>
    </row>
    <row r="6540" customFormat="false" ht="13.8" hidden="false" customHeight="false" outlineLevel="0" collapsed="false">
      <c r="A6540" s="106" t="s">
        <v>9160</v>
      </c>
      <c r="B6540" s="106" t="s">
        <v>9008</v>
      </c>
    </row>
    <row r="6541" customFormat="false" ht="13.8" hidden="false" customHeight="false" outlineLevel="0" collapsed="false">
      <c r="A6541" s="106" t="s">
        <v>9161</v>
      </c>
      <c r="B6541" s="106" t="s">
        <v>9008</v>
      </c>
    </row>
    <row r="6542" customFormat="false" ht="13.8" hidden="false" customHeight="false" outlineLevel="0" collapsed="false">
      <c r="A6542" s="106" t="s">
        <v>9162</v>
      </c>
      <c r="B6542" s="106" t="s">
        <v>9008</v>
      </c>
    </row>
    <row r="6543" customFormat="false" ht="13.8" hidden="false" customHeight="false" outlineLevel="0" collapsed="false">
      <c r="A6543" s="106" t="s">
        <v>9163</v>
      </c>
      <c r="B6543" s="106" t="s">
        <v>9008</v>
      </c>
    </row>
    <row r="6544" customFormat="false" ht="13.8" hidden="false" customHeight="false" outlineLevel="0" collapsed="false">
      <c r="A6544" s="106" t="s">
        <v>9164</v>
      </c>
      <c r="B6544" s="106" t="s">
        <v>9008</v>
      </c>
    </row>
    <row r="6545" customFormat="false" ht="13.8" hidden="false" customHeight="false" outlineLevel="0" collapsed="false">
      <c r="A6545" s="106" t="s">
        <v>9165</v>
      </c>
      <c r="B6545" s="106" t="s">
        <v>9008</v>
      </c>
    </row>
    <row r="6546" customFormat="false" ht="13.8" hidden="false" customHeight="false" outlineLevel="0" collapsed="false">
      <c r="A6546" s="106" t="s">
        <v>9166</v>
      </c>
      <c r="B6546" s="106" t="s">
        <v>9008</v>
      </c>
    </row>
    <row r="6547" customFormat="false" ht="13.8" hidden="false" customHeight="false" outlineLevel="0" collapsed="false">
      <c r="A6547" s="106" t="s">
        <v>9167</v>
      </c>
      <c r="B6547" s="106"/>
    </row>
    <row r="6548" customFormat="false" ht="13.8" hidden="false" customHeight="false" outlineLevel="0" collapsed="false">
      <c r="A6548" s="106" t="s">
        <v>9168</v>
      </c>
      <c r="B6548" s="106"/>
    </row>
    <row r="6549" customFormat="false" ht="13.8" hidden="false" customHeight="false" outlineLevel="0" collapsed="false">
      <c r="A6549" s="106" t="s">
        <v>9169</v>
      </c>
      <c r="B6549" s="106" t="s">
        <v>9008</v>
      </c>
    </row>
    <row r="6550" customFormat="false" ht="13.8" hidden="false" customHeight="false" outlineLevel="0" collapsed="false">
      <c r="A6550" s="106" t="s">
        <v>9170</v>
      </c>
      <c r="B6550" s="106" t="s">
        <v>9008</v>
      </c>
    </row>
    <row r="6551" customFormat="false" ht="13.8" hidden="false" customHeight="false" outlineLevel="0" collapsed="false">
      <c r="A6551" s="106" t="s">
        <v>9171</v>
      </c>
      <c r="B6551" s="106" t="s">
        <v>9008</v>
      </c>
    </row>
    <row r="6552" customFormat="false" ht="13.8" hidden="false" customHeight="false" outlineLevel="0" collapsed="false">
      <c r="A6552" s="106" t="s">
        <v>9172</v>
      </c>
      <c r="B6552" s="106" t="s">
        <v>9008</v>
      </c>
    </row>
    <row r="6553" customFormat="false" ht="13.8" hidden="false" customHeight="false" outlineLevel="0" collapsed="false">
      <c r="A6553" s="106" t="s">
        <v>9173</v>
      </c>
      <c r="B6553" s="106" t="s">
        <v>9008</v>
      </c>
    </row>
    <row r="6554" customFormat="false" ht="13.8" hidden="false" customHeight="false" outlineLevel="0" collapsed="false">
      <c r="A6554" s="106" t="s">
        <v>9174</v>
      </c>
      <c r="B6554" s="106" t="s">
        <v>9008</v>
      </c>
    </row>
    <row r="6555" customFormat="false" ht="13.8" hidden="false" customHeight="false" outlineLevel="0" collapsed="false">
      <c r="A6555" s="106" t="s">
        <v>9175</v>
      </c>
      <c r="B6555" s="106" t="s">
        <v>9008</v>
      </c>
    </row>
    <row r="6556" customFormat="false" ht="13.8" hidden="false" customHeight="false" outlineLevel="0" collapsed="false">
      <c r="A6556" s="106" t="s">
        <v>9176</v>
      </c>
      <c r="B6556" s="106" t="s">
        <v>9008</v>
      </c>
    </row>
    <row r="6557" customFormat="false" ht="13.8" hidden="false" customHeight="false" outlineLevel="0" collapsed="false">
      <c r="A6557" s="106" t="s">
        <v>9177</v>
      </c>
      <c r="B6557" s="106" t="s">
        <v>9008</v>
      </c>
    </row>
    <row r="6558" customFormat="false" ht="13.8" hidden="false" customHeight="false" outlineLevel="0" collapsed="false">
      <c r="A6558" s="106" t="s">
        <v>9178</v>
      </c>
      <c r="B6558" s="106" t="s">
        <v>9008</v>
      </c>
    </row>
    <row r="6559" customFormat="false" ht="13.8" hidden="false" customHeight="false" outlineLevel="0" collapsed="false">
      <c r="A6559" s="106" t="s">
        <v>9179</v>
      </c>
      <c r="B6559" s="106" t="s">
        <v>9008</v>
      </c>
    </row>
    <row r="6560" customFormat="false" ht="13.8" hidden="false" customHeight="false" outlineLevel="0" collapsed="false">
      <c r="A6560" s="106" t="s">
        <v>9180</v>
      </c>
      <c r="B6560" s="106" t="s">
        <v>9008</v>
      </c>
    </row>
    <row r="6561" customFormat="false" ht="13.8" hidden="false" customHeight="false" outlineLevel="0" collapsed="false">
      <c r="A6561" s="106" t="s">
        <v>9181</v>
      </c>
      <c r="B6561" s="106" t="s">
        <v>9008</v>
      </c>
    </row>
    <row r="6562" customFormat="false" ht="13.8" hidden="false" customHeight="false" outlineLevel="0" collapsed="false">
      <c r="A6562" s="106" t="s">
        <v>9182</v>
      </c>
      <c r="B6562" s="106" t="s">
        <v>9008</v>
      </c>
    </row>
    <row r="6563" customFormat="false" ht="13.8" hidden="false" customHeight="false" outlineLevel="0" collapsed="false">
      <c r="A6563" s="106" t="s">
        <v>9183</v>
      </c>
      <c r="B6563" s="106" t="s">
        <v>9008</v>
      </c>
    </row>
    <row r="6564" customFormat="false" ht="13.8" hidden="false" customHeight="false" outlineLevel="0" collapsed="false">
      <c r="A6564" s="106" t="s">
        <v>9184</v>
      </c>
      <c r="B6564" s="106" t="s">
        <v>9008</v>
      </c>
    </row>
    <row r="6565" customFormat="false" ht="13.8" hidden="false" customHeight="false" outlineLevel="0" collapsed="false">
      <c r="A6565" s="106" t="s">
        <v>9185</v>
      </c>
      <c r="B6565" s="106" t="s">
        <v>9008</v>
      </c>
    </row>
    <row r="6566" customFormat="false" ht="13.8" hidden="false" customHeight="false" outlineLevel="0" collapsed="false">
      <c r="A6566" s="106" t="s">
        <v>9186</v>
      </c>
      <c r="B6566" s="106" t="s">
        <v>9008</v>
      </c>
    </row>
    <row r="6567" customFormat="false" ht="13.8" hidden="false" customHeight="false" outlineLevel="0" collapsed="false">
      <c r="A6567" s="106" t="s">
        <v>9187</v>
      </c>
      <c r="B6567" s="106" t="s">
        <v>9008</v>
      </c>
    </row>
    <row r="6568" customFormat="false" ht="13.8" hidden="false" customHeight="false" outlineLevel="0" collapsed="false">
      <c r="A6568" s="106" t="s">
        <v>9188</v>
      </c>
      <c r="B6568" s="106" t="s">
        <v>9008</v>
      </c>
    </row>
    <row r="6569" customFormat="false" ht="13.8" hidden="false" customHeight="false" outlineLevel="0" collapsed="false">
      <c r="A6569" s="106" t="s">
        <v>9189</v>
      </c>
      <c r="B6569" s="106" t="s">
        <v>9008</v>
      </c>
    </row>
    <row r="6570" customFormat="false" ht="13.8" hidden="false" customHeight="false" outlineLevel="0" collapsed="false">
      <c r="A6570" s="106" t="s">
        <v>9190</v>
      </c>
      <c r="B6570" s="106" t="s">
        <v>9008</v>
      </c>
    </row>
    <row r="6571" customFormat="false" ht="13.8" hidden="false" customHeight="false" outlineLevel="0" collapsed="false">
      <c r="A6571" s="106" t="s">
        <v>9191</v>
      </c>
      <c r="B6571" s="106" t="s">
        <v>9008</v>
      </c>
    </row>
    <row r="6572" customFormat="false" ht="13.8" hidden="false" customHeight="false" outlineLevel="0" collapsed="false">
      <c r="A6572" s="106" t="s">
        <v>9192</v>
      </c>
      <c r="B6572" s="106" t="s">
        <v>9008</v>
      </c>
    </row>
    <row r="6573" customFormat="false" ht="13.8" hidden="false" customHeight="false" outlineLevel="0" collapsed="false">
      <c r="A6573" s="106" t="s">
        <v>9193</v>
      </c>
      <c r="B6573" s="106" t="s">
        <v>9008</v>
      </c>
    </row>
    <row r="6574" customFormat="false" ht="13.8" hidden="false" customHeight="false" outlineLevel="0" collapsed="false">
      <c r="A6574" s="106" t="s">
        <v>9194</v>
      </c>
      <c r="B6574" s="106" t="s">
        <v>9008</v>
      </c>
    </row>
    <row r="6575" customFormat="false" ht="13.8" hidden="false" customHeight="false" outlineLevel="0" collapsed="false">
      <c r="A6575" s="106" t="s">
        <v>9195</v>
      </c>
      <c r="B6575" s="106" t="s">
        <v>9008</v>
      </c>
    </row>
    <row r="6576" customFormat="false" ht="13.8" hidden="false" customHeight="false" outlineLevel="0" collapsed="false">
      <c r="A6576" s="106" t="s">
        <v>9196</v>
      </c>
      <c r="B6576" s="106" t="s">
        <v>9008</v>
      </c>
    </row>
    <row r="6577" customFormat="false" ht="13.8" hidden="false" customHeight="false" outlineLevel="0" collapsed="false">
      <c r="A6577" s="106" t="s">
        <v>9197</v>
      </c>
      <c r="B6577" s="106" t="s">
        <v>9008</v>
      </c>
    </row>
    <row r="6578" customFormat="false" ht="13.8" hidden="false" customHeight="false" outlineLevel="0" collapsed="false">
      <c r="A6578" s="106" t="s">
        <v>9198</v>
      </c>
      <c r="B6578" s="106" t="s">
        <v>9008</v>
      </c>
    </row>
    <row r="6579" customFormat="false" ht="13.8" hidden="false" customHeight="false" outlineLevel="0" collapsed="false">
      <c r="A6579" s="106" t="s">
        <v>9199</v>
      </c>
      <c r="B6579" s="106" t="s">
        <v>9008</v>
      </c>
    </row>
    <row r="6580" customFormat="false" ht="13.8" hidden="false" customHeight="false" outlineLevel="0" collapsed="false">
      <c r="A6580" s="106" t="s">
        <v>9200</v>
      </c>
      <c r="B6580" s="106" t="s">
        <v>9008</v>
      </c>
    </row>
    <row r="6581" customFormat="false" ht="13.8" hidden="false" customHeight="false" outlineLevel="0" collapsed="false">
      <c r="A6581" s="106" t="s">
        <v>9201</v>
      </c>
      <c r="B6581" s="106" t="s">
        <v>9008</v>
      </c>
    </row>
    <row r="6582" customFormat="false" ht="13.8" hidden="false" customHeight="false" outlineLevel="0" collapsed="false">
      <c r="A6582" s="106" t="s">
        <v>9202</v>
      </c>
      <c r="B6582" s="106" t="s">
        <v>9008</v>
      </c>
    </row>
    <row r="6583" customFormat="false" ht="13.8" hidden="false" customHeight="false" outlineLevel="0" collapsed="false">
      <c r="A6583" s="106" t="s">
        <v>9203</v>
      </c>
      <c r="B6583" s="106" t="s">
        <v>9008</v>
      </c>
    </row>
    <row r="6584" customFormat="false" ht="13.8" hidden="false" customHeight="false" outlineLevel="0" collapsed="false">
      <c r="A6584" s="106" t="s">
        <v>9204</v>
      </c>
      <c r="B6584" s="106" t="s">
        <v>9008</v>
      </c>
    </row>
    <row r="6585" customFormat="false" ht="13.8" hidden="false" customHeight="false" outlineLevel="0" collapsed="false">
      <c r="A6585" s="106" t="s">
        <v>9205</v>
      </c>
      <c r="B6585" s="106" t="s">
        <v>9008</v>
      </c>
    </row>
    <row r="6586" customFormat="false" ht="13.8" hidden="false" customHeight="false" outlineLevel="0" collapsed="false">
      <c r="A6586" s="106" t="s">
        <v>9206</v>
      </c>
      <c r="B6586" s="106" t="s">
        <v>9008</v>
      </c>
    </row>
    <row r="6587" customFormat="false" ht="13.8" hidden="false" customHeight="false" outlineLevel="0" collapsed="false">
      <c r="A6587" s="106" t="s">
        <v>9207</v>
      </c>
      <c r="B6587" s="106" t="s">
        <v>9008</v>
      </c>
    </row>
    <row r="6588" customFormat="false" ht="13.8" hidden="false" customHeight="false" outlineLevel="0" collapsed="false">
      <c r="A6588" s="106" t="s">
        <v>9208</v>
      </c>
      <c r="B6588" s="106" t="s">
        <v>9008</v>
      </c>
    </row>
    <row r="6589" customFormat="false" ht="13.8" hidden="false" customHeight="false" outlineLevel="0" collapsed="false">
      <c r="A6589" s="106" t="s">
        <v>9209</v>
      </c>
      <c r="B6589" s="106" t="s">
        <v>9008</v>
      </c>
    </row>
    <row r="6590" customFormat="false" ht="13.8" hidden="false" customHeight="false" outlineLevel="0" collapsed="false">
      <c r="A6590" s="106" t="s">
        <v>9210</v>
      </c>
      <c r="B6590" s="106" t="s">
        <v>9008</v>
      </c>
    </row>
    <row r="6591" customFormat="false" ht="13.8" hidden="false" customHeight="false" outlineLevel="0" collapsed="false">
      <c r="A6591" s="106" t="s">
        <v>9211</v>
      </c>
      <c r="B6591" s="106" t="s">
        <v>9008</v>
      </c>
    </row>
    <row r="6592" customFormat="false" ht="13.8" hidden="false" customHeight="false" outlineLevel="0" collapsed="false">
      <c r="A6592" s="106" t="s">
        <v>9212</v>
      </c>
      <c r="B6592" s="106" t="s">
        <v>9008</v>
      </c>
    </row>
    <row r="6593" customFormat="false" ht="13.8" hidden="false" customHeight="false" outlineLevel="0" collapsed="false">
      <c r="A6593" s="106" t="s">
        <v>9213</v>
      </c>
      <c r="B6593" s="106" t="s">
        <v>9008</v>
      </c>
    </row>
    <row r="6594" customFormat="false" ht="13.8" hidden="false" customHeight="false" outlineLevel="0" collapsed="false">
      <c r="A6594" s="106" t="s">
        <v>9214</v>
      </c>
      <c r="B6594" s="106" t="s">
        <v>9008</v>
      </c>
    </row>
    <row r="6595" customFormat="false" ht="13.8" hidden="false" customHeight="false" outlineLevel="0" collapsed="false">
      <c r="A6595" s="106" t="s">
        <v>9215</v>
      </c>
      <c r="B6595" s="106" t="s">
        <v>9008</v>
      </c>
    </row>
    <row r="6596" customFormat="false" ht="13.8" hidden="false" customHeight="false" outlineLevel="0" collapsed="false">
      <c r="A6596" s="106" t="s">
        <v>9216</v>
      </c>
      <c r="B6596" s="106" t="s">
        <v>9008</v>
      </c>
    </row>
    <row r="6597" customFormat="false" ht="13.8" hidden="false" customHeight="false" outlineLevel="0" collapsed="false">
      <c r="A6597" s="106" t="s">
        <v>9217</v>
      </c>
      <c r="B6597" s="106" t="s">
        <v>9008</v>
      </c>
    </row>
    <row r="6598" customFormat="false" ht="13.8" hidden="false" customHeight="false" outlineLevel="0" collapsed="false">
      <c r="A6598" s="106" t="s">
        <v>9218</v>
      </c>
      <c r="B6598" s="106" t="s">
        <v>9008</v>
      </c>
    </row>
    <row r="6599" customFormat="false" ht="13.8" hidden="false" customHeight="false" outlineLevel="0" collapsed="false">
      <c r="A6599" s="106" t="s">
        <v>9219</v>
      </c>
      <c r="B6599" s="106" t="s">
        <v>9008</v>
      </c>
    </row>
    <row r="6600" customFormat="false" ht="13.8" hidden="false" customHeight="false" outlineLevel="0" collapsed="false">
      <c r="A6600" s="106" t="s">
        <v>9220</v>
      </c>
      <c r="B6600" s="106" t="s">
        <v>9008</v>
      </c>
    </row>
    <row r="6601" customFormat="false" ht="13.8" hidden="false" customHeight="false" outlineLevel="0" collapsed="false">
      <c r="A6601" s="106" t="s">
        <v>9221</v>
      </c>
      <c r="B6601" s="106" t="s">
        <v>9008</v>
      </c>
    </row>
    <row r="6602" customFormat="false" ht="13.8" hidden="false" customHeight="false" outlineLevel="0" collapsed="false">
      <c r="A6602" s="106" t="s">
        <v>9222</v>
      </c>
      <c r="B6602" s="106" t="s">
        <v>9008</v>
      </c>
    </row>
    <row r="6603" customFormat="false" ht="13.8" hidden="false" customHeight="false" outlineLevel="0" collapsed="false">
      <c r="A6603" s="106" t="s">
        <v>9223</v>
      </c>
      <c r="B6603" s="106" t="s">
        <v>9008</v>
      </c>
    </row>
    <row r="6604" customFormat="false" ht="13.8" hidden="false" customHeight="false" outlineLevel="0" collapsed="false">
      <c r="A6604" s="106" t="s">
        <v>9224</v>
      </c>
      <c r="B6604" s="106" t="s">
        <v>9008</v>
      </c>
    </row>
    <row r="6605" customFormat="false" ht="13.8" hidden="false" customHeight="false" outlineLevel="0" collapsed="false">
      <c r="A6605" s="106" t="s">
        <v>9225</v>
      </c>
      <c r="B6605" s="106" t="s">
        <v>9008</v>
      </c>
    </row>
    <row r="6606" customFormat="false" ht="13.8" hidden="false" customHeight="false" outlineLevel="0" collapsed="false">
      <c r="A6606" s="106" t="s">
        <v>9226</v>
      </c>
      <c r="B6606" s="106" t="s">
        <v>9008</v>
      </c>
    </row>
    <row r="6607" customFormat="false" ht="13.8" hidden="false" customHeight="false" outlineLevel="0" collapsed="false">
      <c r="A6607" s="106" t="s">
        <v>9227</v>
      </c>
      <c r="B6607" s="106" t="s">
        <v>9008</v>
      </c>
    </row>
    <row r="6608" customFormat="false" ht="13.8" hidden="false" customHeight="false" outlineLevel="0" collapsed="false">
      <c r="A6608" s="106" t="s">
        <v>9228</v>
      </c>
      <c r="B6608" s="106" t="s">
        <v>9008</v>
      </c>
    </row>
    <row r="6609" customFormat="false" ht="13.8" hidden="false" customHeight="false" outlineLevel="0" collapsed="false">
      <c r="A6609" s="106" t="s">
        <v>9229</v>
      </c>
      <c r="B6609" s="106" t="s">
        <v>9008</v>
      </c>
    </row>
    <row r="6610" customFormat="false" ht="13.8" hidden="false" customHeight="false" outlineLevel="0" collapsed="false">
      <c r="A6610" s="106" t="s">
        <v>9230</v>
      </c>
      <c r="B6610" s="106" t="s">
        <v>9008</v>
      </c>
    </row>
    <row r="6611" customFormat="false" ht="13.8" hidden="false" customHeight="false" outlineLevel="0" collapsed="false">
      <c r="A6611" s="106" t="s">
        <v>9231</v>
      </c>
      <c r="B6611" s="106" t="s">
        <v>9008</v>
      </c>
    </row>
    <row r="6612" customFormat="false" ht="13.8" hidden="false" customHeight="false" outlineLevel="0" collapsed="false">
      <c r="A6612" s="106" t="s">
        <v>9232</v>
      </c>
      <c r="B6612" s="106" t="s">
        <v>9008</v>
      </c>
    </row>
    <row r="6613" customFormat="false" ht="13.8" hidden="false" customHeight="false" outlineLevel="0" collapsed="false">
      <c r="A6613" s="106" t="s">
        <v>9233</v>
      </c>
      <c r="B6613" s="106" t="s">
        <v>9008</v>
      </c>
    </row>
    <row r="6614" customFormat="false" ht="13.8" hidden="false" customHeight="false" outlineLevel="0" collapsed="false">
      <c r="A6614" s="106" t="s">
        <v>9234</v>
      </c>
      <c r="B6614" s="106" t="s">
        <v>9008</v>
      </c>
    </row>
    <row r="6615" customFormat="false" ht="13.8" hidden="false" customHeight="false" outlineLevel="0" collapsed="false">
      <c r="A6615" s="106" t="s">
        <v>9235</v>
      </c>
      <c r="B6615" s="106" t="s">
        <v>9008</v>
      </c>
    </row>
    <row r="6616" customFormat="false" ht="13.8" hidden="false" customHeight="false" outlineLevel="0" collapsed="false">
      <c r="A6616" s="106" t="s">
        <v>9236</v>
      </c>
      <c r="B6616" s="106" t="s">
        <v>9008</v>
      </c>
    </row>
    <row r="6617" customFormat="false" ht="13.8" hidden="false" customHeight="false" outlineLevel="0" collapsed="false">
      <c r="A6617" s="106" t="s">
        <v>9237</v>
      </c>
      <c r="B6617" s="106" t="s">
        <v>9008</v>
      </c>
    </row>
    <row r="6618" customFormat="false" ht="13.8" hidden="false" customHeight="false" outlineLevel="0" collapsed="false">
      <c r="A6618" s="106" t="s">
        <v>9238</v>
      </c>
      <c r="B6618" s="106" t="s">
        <v>9008</v>
      </c>
    </row>
    <row r="6619" customFormat="false" ht="13.8" hidden="false" customHeight="false" outlineLevel="0" collapsed="false">
      <c r="A6619" s="106" t="s">
        <v>9239</v>
      </c>
      <c r="B6619" s="106" t="s">
        <v>9008</v>
      </c>
    </row>
    <row r="6620" customFormat="false" ht="13.8" hidden="false" customHeight="false" outlineLevel="0" collapsed="false">
      <c r="A6620" s="106" t="s">
        <v>9240</v>
      </c>
      <c r="B6620" s="106" t="s">
        <v>9008</v>
      </c>
    </row>
    <row r="6621" customFormat="false" ht="13.8" hidden="false" customHeight="false" outlineLevel="0" collapsed="false">
      <c r="A6621" s="106" t="s">
        <v>9241</v>
      </c>
      <c r="B6621" s="106" t="s">
        <v>9008</v>
      </c>
    </row>
    <row r="6622" customFormat="false" ht="13.8" hidden="false" customHeight="false" outlineLevel="0" collapsed="false">
      <c r="A6622" s="106" t="s">
        <v>9242</v>
      </c>
      <c r="B6622" s="106" t="s">
        <v>9008</v>
      </c>
    </row>
    <row r="6623" customFormat="false" ht="13.8" hidden="false" customHeight="false" outlineLevel="0" collapsed="false">
      <c r="A6623" s="106" t="s">
        <v>9243</v>
      </c>
      <c r="B6623" s="106" t="s">
        <v>9008</v>
      </c>
    </row>
    <row r="6624" customFormat="false" ht="13.8" hidden="false" customHeight="false" outlineLevel="0" collapsed="false">
      <c r="A6624" s="106" t="s">
        <v>9244</v>
      </c>
      <c r="B6624" s="106" t="s">
        <v>9008</v>
      </c>
    </row>
    <row r="6625" customFormat="false" ht="13.8" hidden="false" customHeight="false" outlineLevel="0" collapsed="false">
      <c r="A6625" s="106" t="s">
        <v>9245</v>
      </c>
      <c r="B6625" s="106" t="s">
        <v>9008</v>
      </c>
    </row>
    <row r="6626" customFormat="false" ht="13.8" hidden="false" customHeight="false" outlineLevel="0" collapsed="false">
      <c r="A6626" s="106" t="s">
        <v>9246</v>
      </c>
      <c r="B6626" s="106" t="s">
        <v>9008</v>
      </c>
    </row>
    <row r="6627" customFormat="false" ht="13.8" hidden="false" customHeight="false" outlineLevel="0" collapsed="false">
      <c r="A6627" s="106" t="s">
        <v>9247</v>
      </c>
      <c r="B6627" s="106" t="s">
        <v>9008</v>
      </c>
    </row>
    <row r="6628" customFormat="false" ht="13.8" hidden="false" customHeight="false" outlineLevel="0" collapsed="false">
      <c r="A6628" s="106" t="s">
        <v>9248</v>
      </c>
      <c r="B6628" s="106" t="s">
        <v>9008</v>
      </c>
    </row>
    <row r="6629" customFormat="false" ht="13.8" hidden="false" customHeight="false" outlineLevel="0" collapsed="false">
      <c r="A6629" s="106" t="s">
        <v>9249</v>
      </c>
      <c r="B6629" s="106" t="s">
        <v>9008</v>
      </c>
    </row>
    <row r="6630" customFormat="false" ht="13.8" hidden="false" customHeight="false" outlineLevel="0" collapsed="false">
      <c r="A6630" s="106" t="s">
        <v>9250</v>
      </c>
      <c r="B6630" s="106" t="s">
        <v>9008</v>
      </c>
    </row>
    <row r="6631" customFormat="false" ht="13.8" hidden="false" customHeight="false" outlineLevel="0" collapsed="false">
      <c r="A6631" s="106" t="s">
        <v>9251</v>
      </c>
      <c r="B6631" s="106" t="s">
        <v>9008</v>
      </c>
    </row>
    <row r="6632" customFormat="false" ht="13.8" hidden="false" customHeight="false" outlineLevel="0" collapsed="false">
      <c r="A6632" s="106" t="s">
        <v>9252</v>
      </c>
      <c r="B6632" s="106" t="s">
        <v>9008</v>
      </c>
    </row>
    <row r="6633" customFormat="false" ht="13.8" hidden="false" customHeight="false" outlineLevel="0" collapsed="false">
      <c r="A6633" s="106" t="s">
        <v>9253</v>
      </c>
      <c r="B6633" s="106" t="s">
        <v>9008</v>
      </c>
    </row>
    <row r="6634" customFormat="false" ht="13.8" hidden="false" customHeight="false" outlineLevel="0" collapsed="false">
      <c r="A6634" s="106" t="s">
        <v>9254</v>
      </c>
      <c r="B6634" s="106" t="s">
        <v>9008</v>
      </c>
    </row>
    <row r="6635" customFormat="false" ht="13.8" hidden="false" customHeight="false" outlineLevel="0" collapsed="false">
      <c r="A6635" s="106" t="s">
        <v>9255</v>
      </c>
      <c r="B6635" s="106" t="s">
        <v>9008</v>
      </c>
    </row>
    <row r="6636" customFormat="false" ht="13.8" hidden="false" customHeight="false" outlineLevel="0" collapsed="false">
      <c r="A6636" s="106" t="s">
        <v>9256</v>
      </c>
      <c r="B6636" s="106" t="s">
        <v>9008</v>
      </c>
    </row>
    <row r="6637" customFormat="false" ht="13.8" hidden="false" customHeight="false" outlineLevel="0" collapsed="false">
      <c r="A6637" s="106" t="s">
        <v>9257</v>
      </c>
      <c r="B6637" s="106" t="s">
        <v>9008</v>
      </c>
    </row>
    <row r="6638" customFormat="false" ht="13.8" hidden="false" customHeight="false" outlineLevel="0" collapsed="false">
      <c r="A6638" s="106" t="s">
        <v>9258</v>
      </c>
      <c r="B6638" s="106" t="s">
        <v>9008</v>
      </c>
    </row>
    <row r="6639" customFormat="false" ht="13.8" hidden="false" customHeight="false" outlineLevel="0" collapsed="false">
      <c r="A6639" s="106" t="s">
        <v>9259</v>
      </c>
      <c r="B6639" s="106" t="s">
        <v>9008</v>
      </c>
    </row>
    <row r="6640" customFormat="false" ht="13.8" hidden="false" customHeight="false" outlineLevel="0" collapsed="false">
      <c r="A6640" s="106" t="s">
        <v>9260</v>
      </c>
      <c r="B6640" s="106" t="s">
        <v>9008</v>
      </c>
    </row>
    <row r="6641" customFormat="false" ht="13.8" hidden="false" customHeight="false" outlineLevel="0" collapsed="false">
      <c r="A6641" s="106" t="s">
        <v>9261</v>
      </c>
      <c r="B6641" s="106" t="s">
        <v>9008</v>
      </c>
    </row>
    <row r="6642" customFormat="false" ht="13.8" hidden="false" customHeight="false" outlineLevel="0" collapsed="false">
      <c r="A6642" s="106" t="s">
        <v>9262</v>
      </c>
      <c r="B6642" s="106" t="s">
        <v>9008</v>
      </c>
    </row>
    <row r="6643" customFormat="false" ht="13.8" hidden="false" customHeight="false" outlineLevel="0" collapsed="false">
      <c r="A6643" s="106" t="s">
        <v>9263</v>
      </c>
      <c r="B6643" s="106" t="s">
        <v>9008</v>
      </c>
    </row>
    <row r="6644" customFormat="false" ht="13.8" hidden="false" customHeight="false" outlineLevel="0" collapsed="false">
      <c r="A6644" s="106" t="s">
        <v>9264</v>
      </c>
      <c r="B6644" s="106" t="s">
        <v>9008</v>
      </c>
    </row>
    <row r="6645" customFormat="false" ht="13.8" hidden="false" customHeight="false" outlineLevel="0" collapsed="false">
      <c r="A6645" s="106" t="s">
        <v>9265</v>
      </c>
      <c r="B6645" s="106" t="s">
        <v>9008</v>
      </c>
    </row>
    <row r="6646" customFormat="false" ht="13.8" hidden="false" customHeight="false" outlineLevel="0" collapsed="false">
      <c r="A6646" s="106" t="s">
        <v>9266</v>
      </c>
      <c r="B6646" s="106" t="s">
        <v>9008</v>
      </c>
    </row>
    <row r="6647" customFormat="false" ht="13.8" hidden="false" customHeight="false" outlineLevel="0" collapsed="false">
      <c r="A6647" s="106" t="s">
        <v>9267</v>
      </c>
      <c r="B6647" s="106" t="s">
        <v>9008</v>
      </c>
    </row>
    <row r="6648" customFormat="false" ht="13.8" hidden="false" customHeight="false" outlineLevel="0" collapsed="false">
      <c r="A6648" s="106" t="s">
        <v>9268</v>
      </c>
      <c r="B6648" s="106" t="s">
        <v>9008</v>
      </c>
    </row>
    <row r="6649" customFormat="false" ht="13.8" hidden="false" customHeight="false" outlineLevel="0" collapsed="false">
      <c r="A6649" s="106" t="s">
        <v>9269</v>
      </c>
      <c r="B6649" s="106" t="s">
        <v>9008</v>
      </c>
    </row>
    <row r="6650" customFormat="false" ht="13.8" hidden="false" customHeight="false" outlineLevel="0" collapsed="false">
      <c r="A6650" s="106" t="s">
        <v>9270</v>
      </c>
      <c r="B6650" s="106" t="s">
        <v>9008</v>
      </c>
    </row>
    <row r="6651" customFormat="false" ht="13.8" hidden="false" customHeight="false" outlineLevel="0" collapsed="false">
      <c r="A6651" s="106" t="s">
        <v>9271</v>
      </c>
      <c r="B6651" s="106" t="s">
        <v>9008</v>
      </c>
    </row>
    <row r="6652" customFormat="false" ht="13.8" hidden="false" customHeight="false" outlineLevel="0" collapsed="false">
      <c r="A6652" s="106" t="s">
        <v>9272</v>
      </c>
      <c r="B6652" s="106" t="s">
        <v>9008</v>
      </c>
    </row>
    <row r="6653" customFormat="false" ht="13.8" hidden="false" customHeight="false" outlineLevel="0" collapsed="false">
      <c r="A6653" s="106" t="s">
        <v>9273</v>
      </c>
      <c r="B6653" s="106" t="s">
        <v>9008</v>
      </c>
    </row>
    <row r="6654" customFormat="false" ht="13.8" hidden="false" customHeight="false" outlineLevel="0" collapsed="false">
      <c r="A6654" s="106" t="s">
        <v>9274</v>
      </c>
      <c r="B6654" s="106" t="s">
        <v>9008</v>
      </c>
    </row>
    <row r="6655" customFormat="false" ht="13.8" hidden="false" customHeight="false" outlineLevel="0" collapsed="false">
      <c r="A6655" s="106" t="s">
        <v>9275</v>
      </c>
      <c r="B6655" s="106" t="s">
        <v>9008</v>
      </c>
    </row>
    <row r="6656" customFormat="false" ht="13.8" hidden="false" customHeight="false" outlineLevel="0" collapsed="false">
      <c r="A6656" s="106" t="s">
        <v>9276</v>
      </c>
      <c r="B6656" s="106" t="s">
        <v>9008</v>
      </c>
    </row>
    <row r="6657" customFormat="false" ht="13.8" hidden="false" customHeight="false" outlineLevel="0" collapsed="false">
      <c r="A6657" s="106" t="s">
        <v>9277</v>
      </c>
      <c r="B6657" s="106" t="s">
        <v>9008</v>
      </c>
    </row>
    <row r="6658" customFormat="false" ht="13.8" hidden="false" customHeight="false" outlineLevel="0" collapsed="false">
      <c r="A6658" s="106" t="s">
        <v>9278</v>
      </c>
      <c r="B6658" s="106" t="s">
        <v>9008</v>
      </c>
    </row>
    <row r="6659" customFormat="false" ht="13.8" hidden="false" customHeight="false" outlineLevel="0" collapsed="false">
      <c r="A6659" s="106" t="s">
        <v>9279</v>
      </c>
      <c r="B6659" s="106" t="s">
        <v>9008</v>
      </c>
    </row>
    <row r="6660" customFormat="false" ht="13.8" hidden="false" customHeight="false" outlineLevel="0" collapsed="false">
      <c r="A6660" s="106" t="s">
        <v>9280</v>
      </c>
      <c r="B6660" s="106" t="s">
        <v>9008</v>
      </c>
    </row>
    <row r="6661" customFormat="false" ht="13.8" hidden="false" customHeight="false" outlineLevel="0" collapsed="false">
      <c r="A6661" s="106" t="s">
        <v>9281</v>
      </c>
      <c r="B6661" s="106" t="s">
        <v>9008</v>
      </c>
    </row>
    <row r="6662" customFormat="false" ht="13.8" hidden="false" customHeight="false" outlineLevel="0" collapsed="false">
      <c r="A6662" s="106" t="s">
        <v>9282</v>
      </c>
      <c r="B6662" s="106" t="s">
        <v>9008</v>
      </c>
    </row>
    <row r="6663" customFormat="false" ht="13.8" hidden="false" customHeight="false" outlineLevel="0" collapsed="false">
      <c r="A6663" s="106" t="s">
        <v>9283</v>
      </c>
      <c r="B6663" s="106" t="s">
        <v>9008</v>
      </c>
    </row>
    <row r="6664" customFormat="false" ht="13.8" hidden="false" customHeight="false" outlineLevel="0" collapsed="false">
      <c r="A6664" s="106" t="s">
        <v>9284</v>
      </c>
      <c r="B6664" s="106" t="s">
        <v>9008</v>
      </c>
    </row>
    <row r="6665" customFormat="false" ht="13.8" hidden="false" customHeight="false" outlineLevel="0" collapsed="false">
      <c r="A6665" s="106" t="s">
        <v>9285</v>
      </c>
      <c r="B6665" s="106" t="s">
        <v>9008</v>
      </c>
    </row>
    <row r="6666" customFormat="false" ht="13.8" hidden="false" customHeight="false" outlineLevel="0" collapsed="false">
      <c r="A6666" s="106" t="s">
        <v>9286</v>
      </c>
      <c r="B6666" s="106" t="s">
        <v>9008</v>
      </c>
    </row>
    <row r="6667" customFormat="false" ht="13.8" hidden="false" customHeight="false" outlineLevel="0" collapsed="false">
      <c r="A6667" s="106" t="s">
        <v>9287</v>
      </c>
      <c r="B6667" s="106" t="s">
        <v>9008</v>
      </c>
    </row>
    <row r="6668" customFormat="false" ht="13.8" hidden="false" customHeight="false" outlineLevel="0" collapsed="false">
      <c r="A6668" s="106" t="s">
        <v>9288</v>
      </c>
      <c r="B6668" s="106" t="s">
        <v>9008</v>
      </c>
    </row>
    <row r="6669" customFormat="false" ht="13.8" hidden="false" customHeight="false" outlineLevel="0" collapsed="false">
      <c r="A6669" s="106" t="s">
        <v>9289</v>
      </c>
      <c r="B6669" s="106" t="s">
        <v>9008</v>
      </c>
    </row>
    <row r="6670" customFormat="false" ht="13.8" hidden="false" customHeight="false" outlineLevel="0" collapsed="false">
      <c r="A6670" s="106" t="s">
        <v>9290</v>
      </c>
      <c r="B6670" s="106" t="s">
        <v>9008</v>
      </c>
    </row>
    <row r="6671" customFormat="false" ht="13.8" hidden="false" customHeight="false" outlineLevel="0" collapsed="false">
      <c r="A6671" s="106" t="s">
        <v>9291</v>
      </c>
      <c r="B6671" s="106" t="s">
        <v>9008</v>
      </c>
    </row>
    <row r="6672" customFormat="false" ht="13.8" hidden="false" customHeight="false" outlineLevel="0" collapsed="false">
      <c r="A6672" s="106" t="s">
        <v>9292</v>
      </c>
      <c r="B6672" s="106" t="s">
        <v>9008</v>
      </c>
    </row>
    <row r="6673" customFormat="false" ht="13.8" hidden="false" customHeight="false" outlineLevel="0" collapsed="false">
      <c r="A6673" s="106" t="s">
        <v>9293</v>
      </c>
      <c r="B6673" s="106" t="s">
        <v>9008</v>
      </c>
    </row>
    <row r="6674" customFormat="false" ht="13.8" hidden="false" customHeight="false" outlineLevel="0" collapsed="false">
      <c r="A6674" s="106" t="s">
        <v>9294</v>
      </c>
      <c r="B6674" s="106" t="s">
        <v>9008</v>
      </c>
    </row>
    <row r="6675" customFormat="false" ht="13.8" hidden="false" customHeight="false" outlineLevel="0" collapsed="false">
      <c r="A6675" s="106" t="s">
        <v>9295</v>
      </c>
      <c r="B6675" s="106" t="s">
        <v>9008</v>
      </c>
    </row>
    <row r="6676" customFormat="false" ht="13.8" hidden="false" customHeight="false" outlineLevel="0" collapsed="false">
      <c r="A6676" s="106" t="s">
        <v>9296</v>
      </c>
      <c r="B6676" s="106" t="s">
        <v>9008</v>
      </c>
    </row>
    <row r="6677" customFormat="false" ht="13.8" hidden="false" customHeight="false" outlineLevel="0" collapsed="false">
      <c r="A6677" s="106" t="s">
        <v>9297</v>
      </c>
      <c r="B6677" s="106" t="s">
        <v>9008</v>
      </c>
    </row>
    <row r="6678" customFormat="false" ht="13.8" hidden="false" customHeight="false" outlineLevel="0" collapsed="false">
      <c r="A6678" s="106" t="s">
        <v>9298</v>
      </c>
      <c r="B6678" s="106" t="s">
        <v>9008</v>
      </c>
    </row>
    <row r="6679" customFormat="false" ht="13.8" hidden="false" customHeight="false" outlineLevel="0" collapsed="false">
      <c r="A6679" s="106" t="s">
        <v>9299</v>
      </c>
      <c r="B6679" s="106" t="s">
        <v>9300</v>
      </c>
    </row>
    <row r="6680" customFormat="false" ht="13.8" hidden="false" customHeight="false" outlineLevel="0" collapsed="false">
      <c r="A6680" s="106" t="s">
        <v>9301</v>
      </c>
      <c r="B6680" s="106" t="s">
        <v>9300</v>
      </c>
    </row>
    <row r="6681" customFormat="false" ht="13.8" hidden="false" customHeight="false" outlineLevel="0" collapsed="false">
      <c r="A6681" s="106" t="s">
        <v>9302</v>
      </c>
      <c r="B6681" s="106" t="s">
        <v>9300</v>
      </c>
    </row>
    <row r="6682" customFormat="false" ht="13.8" hidden="false" customHeight="false" outlineLevel="0" collapsed="false">
      <c r="A6682" s="106" t="s">
        <v>9303</v>
      </c>
      <c r="B6682" s="106" t="s">
        <v>9300</v>
      </c>
    </row>
    <row r="6683" customFormat="false" ht="13.8" hidden="false" customHeight="false" outlineLevel="0" collapsed="false">
      <c r="A6683" s="106" t="s">
        <v>9304</v>
      </c>
      <c r="B6683" s="106" t="s">
        <v>9300</v>
      </c>
    </row>
    <row r="6684" customFormat="false" ht="13.8" hidden="false" customHeight="false" outlineLevel="0" collapsed="false">
      <c r="A6684" s="106" t="s">
        <v>9305</v>
      </c>
      <c r="B6684" s="106" t="s">
        <v>9300</v>
      </c>
    </row>
    <row r="6685" customFormat="false" ht="13.8" hidden="false" customHeight="false" outlineLevel="0" collapsed="false">
      <c r="A6685" s="106" t="s">
        <v>9306</v>
      </c>
      <c r="B6685" s="106" t="s">
        <v>9300</v>
      </c>
    </row>
    <row r="6686" customFormat="false" ht="13.8" hidden="false" customHeight="false" outlineLevel="0" collapsed="false">
      <c r="A6686" s="106" t="s">
        <v>9307</v>
      </c>
      <c r="B6686" s="106" t="s">
        <v>9300</v>
      </c>
    </row>
    <row r="6687" customFormat="false" ht="13.8" hidden="false" customHeight="false" outlineLevel="0" collapsed="false">
      <c r="A6687" s="106" t="s">
        <v>9308</v>
      </c>
      <c r="B6687" s="106" t="s">
        <v>9300</v>
      </c>
    </row>
    <row r="6688" customFormat="false" ht="13.8" hidden="false" customHeight="false" outlineLevel="0" collapsed="false">
      <c r="A6688" s="106" t="s">
        <v>9309</v>
      </c>
      <c r="B6688" s="106" t="s">
        <v>9300</v>
      </c>
    </row>
    <row r="6689" customFormat="false" ht="13.8" hidden="false" customHeight="false" outlineLevel="0" collapsed="false">
      <c r="A6689" s="106" t="s">
        <v>9310</v>
      </c>
      <c r="B6689" s="106" t="s">
        <v>9300</v>
      </c>
    </row>
    <row r="6690" customFormat="false" ht="13.8" hidden="false" customHeight="false" outlineLevel="0" collapsed="false">
      <c r="A6690" s="106" t="s">
        <v>9311</v>
      </c>
      <c r="B6690" s="106" t="s">
        <v>9300</v>
      </c>
    </row>
    <row r="6691" customFormat="false" ht="13.8" hidden="false" customHeight="false" outlineLevel="0" collapsed="false">
      <c r="A6691" s="106" t="s">
        <v>9312</v>
      </c>
      <c r="B6691" s="106" t="s">
        <v>9300</v>
      </c>
    </row>
    <row r="6692" customFormat="false" ht="13.8" hidden="false" customHeight="false" outlineLevel="0" collapsed="false">
      <c r="A6692" s="106" t="s">
        <v>9313</v>
      </c>
      <c r="B6692" s="106" t="s">
        <v>9300</v>
      </c>
    </row>
    <row r="6693" customFormat="false" ht="13.8" hidden="false" customHeight="false" outlineLevel="0" collapsed="false">
      <c r="A6693" s="106" t="s">
        <v>9314</v>
      </c>
      <c r="B6693" s="106" t="s">
        <v>9300</v>
      </c>
    </row>
    <row r="6694" customFormat="false" ht="13.8" hidden="false" customHeight="false" outlineLevel="0" collapsed="false">
      <c r="A6694" s="106" t="s">
        <v>9315</v>
      </c>
      <c r="B6694" s="106" t="s">
        <v>9300</v>
      </c>
    </row>
    <row r="6695" customFormat="false" ht="13.8" hidden="false" customHeight="false" outlineLevel="0" collapsed="false">
      <c r="A6695" s="106" t="s">
        <v>9316</v>
      </c>
      <c r="B6695" s="106" t="s">
        <v>9300</v>
      </c>
    </row>
    <row r="6696" customFormat="false" ht="13.8" hidden="false" customHeight="false" outlineLevel="0" collapsed="false">
      <c r="A6696" s="106" t="s">
        <v>9317</v>
      </c>
      <c r="B6696" s="106" t="s">
        <v>9300</v>
      </c>
    </row>
    <row r="6697" customFormat="false" ht="13.8" hidden="false" customHeight="false" outlineLevel="0" collapsed="false">
      <c r="A6697" s="106" t="s">
        <v>9318</v>
      </c>
      <c r="B6697" s="106" t="s">
        <v>9300</v>
      </c>
    </row>
    <row r="6698" customFormat="false" ht="13.8" hidden="false" customHeight="false" outlineLevel="0" collapsed="false">
      <c r="A6698" s="106" t="s">
        <v>9319</v>
      </c>
      <c r="B6698" s="106" t="s">
        <v>9300</v>
      </c>
    </row>
    <row r="6699" customFormat="false" ht="13.8" hidden="false" customHeight="false" outlineLevel="0" collapsed="false">
      <c r="A6699" s="106" t="s">
        <v>9320</v>
      </c>
      <c r="B6699" s="106" t="s">
        <v>9300</v>
      </c>
    </row>
    <row r="6700" customFormat="false" ht="13.8" hidden="false" customHeight="false" outlineLevel="0" collapsed="false">
      <c r="A6700" s="106" t="s">
        <v>9321</v>
      </c>
      <c r="B6700" s="106" t="s">
        <v>9300</v>
      </c>
    </row>
    <row r="6701" customFormat="false" ht="13.8" hidden="false" customHeight="false" outlineLevel="0" collapsed="false">
      <c r="A6701" s="106" t="s">
        <v>9322</v>
      </c>
      <c r="B6701" s="106" t="s">
        <v>9300</v>
      </c>
    </row>
    <row r="6702" customFormat="false" ht="13.8" hidden="false" customHeight="false" outlineLevel="0" collapsed="false">
      <c r="A6702" s="106" t="s">
        <v>9323</v>
      </c>
      <c r="B6702" s="106" t="s">
        <v>9300</v>
      </c>
    </row>
    <row r="6703" customFormat="false" ht="13.8" hidden="false" customHeight="false" outlineLevel="0" collapsed="false">
      <c r="A6703" s="106" t="s">
        <v>9324</v>
      </c>
      <c r="B6703" s="106" t="s">
        <v>9300</v>
      </c>
    </row>
    <row r="6704" customFormat="false" ht="13.8" hidden="false" customHeight="false" outlineLevel="0" collapsed="false">
      <c r="A6704" s="106" t="s">
        <v>9325</v>
      </c>
      <c r="B6704" s="106" t="s">
        <v>9300</v>
      </c>
    </row>
    <row r="6705" customFormat="false" ht="13.8" hidden="false" customHeight="false" outlineLevel="0" collapsed="false">
      <c r="A6705" s="106" t="s">
        <v>9326</v>
      </c>
      <c r="B6705" s="106" t="s">
        <v>9300</v>
      </c>
    </row>
    <row r="6706" customFormat="false" ht="13.8" hidden="false" customHeight="false" outlineLevel="0" collapsed="false">
      <c r="A6706" s="106" t="s">
        <v>9327</v>
      </c>
      <c r="B6706" s="106" t="s">
        <v>9300</v>
      </c>
    </row>
    <row r="6707" customFormat="false" ht="13.8" hidden="false" customHeight="false" outlineLevel="0" collapsed="false">
      <c r="A6707" s="106" t="s">
        <v>9328</v>
      </c>
      <c r="B6707" s="106" t="s">
        <v>9300</v>
      </c>
    </row>
    <row r="6708" customFormat="false" ht="13.8" hidden="false" customHeight="false" outlineLevel="0" collapsed="false">
      <c r="A6708" s="106" t="s">
        <v>9329</v>
      </c>
      <c r="B6708" s="106" t="s">
        <v>9300</v>
      </c>
    </row>
    <row r="6709" customFormat="false" ht="13.8" hidden="false" customHeight="false" outlineLevel="0" collapsed="false">
      <c r="A6709" s="106" t="s">
        <v>9330</v>
      </c>
      <c r="B6709" s="106" t="s">
        <v>9300</v>
      </c>
    </row>
    <row r="6710" customFormat="false" ht="13.8" hidden="false" customHeight="false" outlineLevel="0" collapsed="false">
      <c r="A6710" s="106" t="s">
        <v>9331</v>
      </c>
      <c r="B6710" s="106" t="s">
        <v>9300</v>
      </c>
    </row>
    <row r="6711" customFormat="false" ht="13.8" hidden="false" customHeight="false" outlineLevel="0" collapsed="false">
      <c r="A6711" s="106" t="s">
        <v>9332</v>
      </c>
      <c r="B6711" s="106" t="s">
        <v>9300</v>
      </c>
    </row>
    <row r="6712" customFormat="false" ht="13.8" hidden="false" customHeight="false" outlineLevel="0" collapsed="false">
      <c r="A6712" s="106" t="s">
        <v>9333</v>
      </c>
      <c r="B6712" s="106" t="s">
        <v>9300</v>
      </c>
    </row>
    <row r="6713" customFormat="false" ht="13.8" hidden="false" customHeight="false" outlineLevel="0" collapsed="false">
      <c r="A6713" s="106" t="s">
        <v>9334</v>
      </c>
      <c r="B6713" s="106" t="s">
        <v>9300</v>
      </c>
    </row>
    <row r="6714" customFormat="false" ht="13.8" hidden="false" customHeight="false" outlineLevel="0" collapsed="false">
      <c r="A6714" s="106" t="s">
        <v>9335</v>
      </c>
      <c r="B6714" s="106" t="s">
        <v>9300</v>
      </c>
    </row>
    <row r="6715" customFormat="false" ht="13.8" hidden="false" customHeight="false" outlineLevel="0" collapsed="false">
      <c r="A6715" s="106" t="s">
        <v>9336</v>
      </c>
      <c r="B6715" s="106" t="s">
        <v>9300</v>
      </c>
    </row>
    <row r="6716" customFormat="false" ht="13.8" hidden="false" customHeight="false" outlineLevel="0" collapsed="false">
      <c r="A6716" s="106" t="s">
        <v>9337</v>
      </c>
      <c r="B6716" s="106" t="s">
        <v>9300</v>
      </c>
    </row>
    <row r="6717" customFormat="false" ht="13.8" hidden="false" customHeight="false" outlineLevel="0" collapsed="false">
      <c r="A6717" s="106" t="s">
        <v>9338</v>
      </c>
      <c r="B6717" s="106" t="s">
        <v>9300</v>
      </c>
    </row>
    <row r="6718" customFormat="false" ht="13.8" hidden="false" customHeight="false" outlineLevel="0" collapsed="false">
      <c r="A6718" s="106" t="s">
        <v>9339</v>
      </c>
      <c r="B6718" s="106" t="s">
        <v>9300</v>
      </c>
    </row>
    <row r="6719" customFormat="false" ht="13.8" hidden="false" customHeight="false" outlineLevel="0" collapsed="false">
      <c r="A6719" s="106" t="s">
        <v>9340</v>
      </c>
      <c r="B6719" s="106" t="s">
        <v>9300</v>
      </c>
    </row>
    <row r="6720" customFormat="false" ht="13.8" hidden="false" customHeight="false" outlineLevel="0" collapsed="false">
      <c r="A6720" s="106" t="s">
        <v>9341</v>
      </c>
      <c r="B6720" s="106" t="s">
        <v>9300</v>
      </c>
    </row>
    <row r="6721" customFormat="false" ht="13.8" hidden="false" customHeight="false" outlineLevel="0" collapsed="false">
      <c r="A6721" s="106" t="s">
        <v>9342</v>
      </c>
      <c r="B6721" s="106" t="s">
        <v>9300</v>
      </c>
    </row>
    <row r="6722" customFormat="false" ht="13.8" hidden="false" customHeight="false" outlineLevel="0" collapsed="false">
      <c r="A6722" s="106" t="s">
        <v>9343</v>
      </c>
      <c r="B6722" s="106" t="s">
        <v>9300</v>
      </c>
    </row>
    <row r="6723" customFormat="false" ht="13.8" hidden="false" customHeight="false" outlineLevel="0" collapsed="false">
      <c r="A6723" s="106" t="s">
        <v>9344</v>
      </c>
      <c r="B6723" s="106" t="s">
        <v>9300</v>
      </c>
    </row>
    <row r="6724" customFormat="false" ht="13.8" hidden="false" customHeight="false" outlineLevel="0" collapsed="false">
      <c r="A6724" s="106" t="s">
        <v>9345</v>
      </c>
      <c r="B6724" s="106" t="s">
        <v>9300</v>
      </c>
    </row>
    <row r="6725" customFormat="false" ht="13.8" hidden="false" customHeight="false" outlineLevel="0" collapsed="false">
      <c r="A6725" s="106" t="s">
        <v>9346</v>
      </c>
      <c r="B6725" s="106" t="s">
        <v>9300</v>
      </c>
    </row>
    <row r="6726" customFormat="false" ht="13.8" hidden="false" customHeight="false" outlineLevel="0" collapsed="false">
      <c r="A6726" s="106" t="s">
        <v>9347</v>
      </c>
      <c r="B6726" s="106" t="s">
        <v>9300</v>
      </c>
    </row>
    <row r="6727" customFormat="false" ht="13.8" hidden="false" customHeight="false" outlineLevel="0" collapsed="false">
      <c r="A6727" s="106" t="s">
        <v>9348</v>
      </c>
      <c r="B6727" s="106" t="s">
        <v>9300</v>
      </c>
    </row>
    <row r="6728" customFormat="false" ht="13.8" hidden="false" customHeight="false" outlineLevel="0" collapsed="false">
      <c r="A6728" s="106" t="s">
        <v>9349</v>
      </c>
      <c r="B6728" s="106" t="s">
        <v>9300</v>
      </c>
    </row>
    <row r="6729" customFormat="false" ht="13.8" hidden="false" customHeight="false" outlineLevel="0" collapsed="false">
      <c r="A6729" s="106" t="s">
        <v>9350</v>
      </c>
      <c r="B6729" s="106" t="s">
        <v>9300</v>
      </c>
    </row>
    <row r="6730" customFormat="false" ht="13.8" hidden="false" customHeight="false" outlineLevel="0" collapsed="false">
      <c r="A6730" s="106" t="s">
        <v>9351</v>
      </c>
      <c r="B6730" s="106" t="s">
        <v>9300</v>
      </c>
    </row>
    <row r="6731" customFormat="false" ht="13.8" hidden="false" customHeight="false" outlineLevel="0" collapsed="false">
      <c r="A6731" s="106" t="s">
        <v>9352</v>
      </c>
      <c r="B6731" s="106" t="s">
        <v>9300</v>
      </c>
    </row>
    <row r="6732" customFormat="false" ht="13.8" hidden="false" customHeight="false" outlineLevel="0" collapsed="false">
      <c r="A6732" s="106" t="s">
        <v>9353</v>
      </c>
      <c r="B6732" s="106" t="s">
        <v>9300</v>
      </c>
    </row>
    <row r="6733" customFormat="false" ht="13.8" hidden="false" customHeight="false" outlineLevel="0" collapsed="false">
      <c r="A6733" s="106" t="s">
        <v>9354</v>
      </c>
      <c r="B6733" s="106" t="s">
        <v>9300</v>
      </c>
    </row>
    <row r="6734" customFormat="false" ht="13.8" hidden="false" customHeight="false" outlineLevel="0" collapsed="false">
      <c r="A6734" s="106" t="s">
        <v>9355</v>
      </c>
      <c r="B6734" s="106" t="s">
        <v>9300</v>
      </c>
    </row>
    <row r="6735" customFormat="false" ht="13.8" hidden="false" customHeight="false" outlineLevel="0" collapsed="false">
      <c r="A6735" s="106" t="s">
        <v>9356</v>
      </c>
      <c r="B6735" s="106" t="s">
        <v>9300</v>
      </c>
    </row>
    <row r="6736" customFormat="false" ht="13.8" hidden="false" customHeight="false" outlineLevel="0" collapsed="false">
      <c r="A6736" s="106" t="s">
        <v>9357</v>
      </c>
      <c r="B6736" s="106" t="s">
        <v>9300</v>
      </c>
    </row>
    <row r="6737" customFormat="false" ht="13.8" hidden="false" customHeight="false" outlineLevel="0" collapsed="false">
      <c r="A6737" s="106" t="s">
        <v>9358</v>
      </c>
      <c r="B6737" s="106" t="s">
        <v>9300</v>
      </c>
    </row>
    <row r="6738" customFormat="false" ht="13.8" hidden="false" customHeight="false" outlineLevel="0" collapsed="false">
      <c r="A6738" s="106" t="s">
        <v>9359</v>
      </c>
      <c r="B6738" s="106" t="s">
        <v>9300</v>
      </c>
    </row>
    <row r="6739" customFormat="false" ht="13.8" hidden="false" customHeight="false" outlineLevel="0" collapsed="false">
      <c r="A6739" s="106" t="s">
        <v>9360</v>
      </c>
      <c r="B6739" s="106" t="s">
        <v>9300</v>
      </c>
    </row>
    <row r="6740" customFormat="false" ht="13.8" hidden="false" customHeight="false" outlineLevel="0" collapsed="false">
      <c r="A6740" s="106" t="s">
        <v>9361</v>
      </c>
      <c r="B6740" s="106" t="s">
        <v>9300</v>
      </c>
    </row>
    <row r="6741" customFormat="false" ht="13.8" hidden="false" customHeight="false" outlineLevel="0" collapsed="false">
      <c r="A6741" s="106" t="s">
        <v>9362</v>
      </c>
      <c r="B6741" s="106" t="s">
        <v>9300</v>
      </c>
    </row>
    <row r="6742" customFormat="false" ht="13.8" hidden="false" customHeight="false" outlineLevel="0" collapsed="false">
      <c r="A6742" s="106" t="s">
        <v>9363</v>
      </c>
      <c r="B6742" s="106" t="s">
        <v>9300</v>
      </c>
    </row>
    <row r="6743" customFormat="false" ht="13.8" hidden="false" customHeight="false" outlineLevel="0" collapsed="false">
      <c r="A6743" s="106" t="s">
        <v>9364</v>
      </c>
      <c r="B6743" s="106" t="s">
        <v>9300</v>
      </c>
    </row>
    <row r="6744" customFormat="false" ht="13.8" hidden="false" customHeight="false" outlineLevel="0" collapsed="false">
      <c r="A6744" s="106" t="s">
        <v>9365</v>
      </c>
      <c r="B6744" s="106" t="s">
        <v>9300</v>
      </c>
    </row>
    <row r="6745" customFormat="false" ht="13.8" hidden="false" customHeight="false" outlineLevel="0" collapsed="false">
      <c r="A6745" s="106" t="s">
        <v>9366</v>
      </c>
      <c r="B6745" s="106" t="s">
        <v>9300</v>
      </c>
    </row>
    <row r="6746" customFormat="false" ht="13.8" hidden="false" customHeight="false" outlineLevel="0" collapsed="false">
      <c r="A6746" s="106" t="s">
        <v>9367</v>
      </c>
      <c r="B6746" s="106" t="s">
        <v>9300</v>
      </c>
    </row>
    <row r="6747" customFormat="false" ht="13.8" hidden="false" customHeight="false" outlineLevel="0" collapsed="false">
      <c r="A6747" s="106" t="s">
        <v>9368</v>
      </c>
      <c r="B6747" s="106" t="s">
        <v>9300</v>
      </c>
    </row>
    <row r="6748" customFormat="false" ht="13.8" hidden="false" customHeight="false" outlineLevel="0" collapsed="false">
      <c r="A6748" s="106" t="s">
        <v>9369</v>
      </c>
      <c r="B6748" s="106" t="s">
        <v>9300</v>
      </c>
    </row>
    <row r="6749" customFormat="false" ht="13.8" hidden="false" customHeight="false" outlineLevel="0" collapsed="false">
      <c r="A6749" s="106" t="s">
        <v>9370</v>
      </c>
      <c r="B6749" s="106" t="s">
        <v>9300</v>
      </c>
    </row>
    <row r="6750" customFormat="false" ht="13.8" hidden="false" customHeight="false" outlineLevel="0" collapsed="false">
      <c r="A6750" s="106" t="s">
        <v>9371</v>
      </c>
      <c r="B6750" s="106" t="s">
        <v>9300</v>
      </c>
    </row>
    <row r="6751" customFormat="false" ht="13.8" hidden="false" customHeight="false" outlineLevel="0" collapsed="false">
      <c r="A6751" s="106" t="s">
        <v>9372</v>
      </c>
      <c r="B6751" s="106" t="s">
        <v>9300</v>
      </c>
    </row>
    <row r="6752" customFormat="false" ht="13.8" hidden="false" customHeight="false" outlineLevel="0" collapsed="false">
      <c r="A6752" s="106" t="s">
        <v>9373</v>
      </c>
      <c r="B6752" s="106" t="s">
        <v>9300</v>
      </c>
    </row>
    <row r="6753" customFormat="false" ht="13.8" hidden="false" customHeight="false" outlineLevel="0" collapsed="false">
      <c r="A6753" s="106" t="s">
        <v>9374</v>
      </c>
      <c r="B6753" s="106" t="s">
        <v>9300</v>
      </c>
    </row>
    <row r="6754" customFormat="false" ht="13.8" hidden="false" customHeight="false" outlineLevel="0" collapsed="false">
      <c r="A6754" s="106" t="s">
        <v>9375</v>
      </c>
      <c r="B6754" s="106" t="s">
        <v>9300</v>
      </c>
    </row>
    <row r="6755" customFormat="false" ht="13.8" hidden="false" customHeight="false" outlineLevel="0" collapsed="false">
      <c r="A6755" s="106" t="s">
        <v>9376</v>
      </c>
      <c r="B6755" s="106" t="s">
        <v>9300</v>
      </c>
    </row>
    <row r="6756" customFormat="false" ht="13.8" hidden="false" customHeight="false" outlineLevel="0" collapsed="false">
      <c r="A6756" s="106" t="s">
        <v>9377</v>
      </c>
      <c r="B6756" s="106" t="s">
        <v>9300</v>
      </c>
    </row>
    <row r="6757" customFormat="false" ht="13.8" hidden="false" customHeight="false" outlineLevel="0" collapsed="false">
      <c r="A6757" s="106" t="s">
        <v>9378</v>
      </c>
      <c r="B6757" s="106" t="s">
        <v>9300</v>
      </c>
    </row>
    <row r="6758" customFormat="false" ht="13.8" hidden="false" customHeight="false" outlineLevel="0" collapsed="false">
      <c r="A6758" s="106" t="s">
        <v>9379</v>
      </c>
      <c r="B6758" s="106" t="s">
        <v>9300</v>
      </c>
    </row>
    <row r="6759" customFormat="false" ht="13.8" hidden="false" customHeight="false" outlineLevel="0" collapsed="false">
      <c r="A6759" s="106" t="s">
        <v>9380</v>
      </c>
      <c r="B6759" s="106" t="s">
        <v>9300</v>
      </c>
    </row>
    <row r="6760" customFormat="false" ht="13.8" hidden="false" customHeight="false" outlineLevel="0" collapsed="false">
      <c r="A6760" s="106" t="s">
        <v>9381</v>
      </c>
      <c r="B6760" s="106" t="s">
        <v>9300</v>
      </c>
    </row>
    <row r="6761" customFormat="false" ht="13.8" hidden="false" customHeight="false" outlineLevel="0" collapsed="false">
      <c r="A6761" s="106" t="s">
        <v>9382</v>
      </c>
      <c r="B6761" s="106" t="s">
        <v>9300</v>
      </c>
    </row>
    <row r="6762" customFormat="false" ht="13.8" hidden="false" customHeight="false" outlineLevel="0" collapsed="false">
      <c r="A6762" s="106" t="s">
        <v>9383</v>
      </c>
      <c r="B6762" s="106" t="s">
        <v>9300</v>
      </c>
    </row>
    <row r="6763" customFormat="false" ht="13.8" hidden="false" customHeight="false" outlineLevel="0" collapsed="false">
      <c r="A6763" s="106" t="s">
        <v>9384</v>
      </c>
      <c r="B6763" s="106" t="s">
        <v>9300</v>
      </c>
    </row>
    <row r="6764" customFormat="false" ht="13.8" hidden="false" customHeight="false" outlineLevel="0" collapsed="false">
      <c r="A6764" s="106" t="s">
        <v>9385</v>
      </c>
      <c r="B6764" s="106" t="s">
        <v>9300</v>
      </c>
    </row>
    <row r="6765" customFormat="false" ht="13.8" hidden="false" customHeight="false" outlineLevel="0" collapsed="false">
      <c r="A6765" s="106" t="s">
        <v>9386</v>
      </c>
      <c r="B6765" s="106" t="s">
        <v>9300</v>
      </c>
    </row>
    <row r="6766" customFormat="false" ht="13.8" hidden="false" customHeight="false" outlineLevel="0" collapsed="false">
      <c r="A6766" s="106" t="s">
        <v>9387</v>
      </c>
      <c r="B6766" s="106" t="s">
        <v>9300</v>
      </c>
    </row>
    <row r="6767" customFormat="false" ht="13.8" hidden="false" customHeight="false" outlineLevel="0" collapsed="false">
      <c r="A6767" s="106" t="s">
        <v>9388</v>
      </c>
      <c r="B6767" s="106" t="s">
        <v>9300</v>
      </c>
    </row>
    <row r="6768" customFormat="false" ht="13.8" hidden="false" customHeight="false" outlineLevel="0" collapsed="false">
      <c r="A6768" s="106" t="s">
        <v>9389</v>
      </c>
      <c r="B6768" s="106" t="s">
        <v>9300</v>
      </c>
    </row>
    <row r="6769" customFormat="false" ht="13.8" hidden="false" customHeight="false" outlineLevel="0" collapsed="false">
      <c r="A6769" s="106" t="s">
        <v>9390</v>
      </c>
      <c r="B6769" s="106" t="s">
        <v>9300</v>
      </c>
    </row>
    <row r="6770" customFormat="false" ht="13.8" hidden="false" customHeight="false" outlineLevel="0" collapsed="false">
      <c r="A6770" s="106" t="s">
        <v>9391</v>
      </c>
      <c r="B6770" s="106" t="s">
        <v>9300</v>
      </c>
    </row>
    <row r="6771" customFormat="false" ht="13.8" hidden="false" customHeight="false" outlineLevel="0" collapsed="false">
      <c r="A6771" s="106" t="s">
        <v>9392</v>
      </c>
      <c r="B6771" s="106" t="s">
        <v>9300</v>
      </c>
    </row>
    <row r="6772" customFormat="false" ht="13.8" hidden="false" customHeight="false" outlineLevel="0" collapsed="false">
      <c r="A6772" s="106" t="s">
        <v>9393</v>
      </c>
      <c r="B6772" s="106" t="s">
        <v>9300</v>
      </c>
    </row>
    <row r="6773" customFormat="false" ht="13.8" hidden="false" customHeight="false" outlineLevel="0" collapsed="false">
      <c r="A6773" s="106" t="s">
        <v>9394</v>
      </c>
      <c r="B6773" s="106" t="s">
        <v>9300</v>
      </c>
    </row>
    <row r="6774" customFormat="false" ht="13.8" hidden="false" customHeight="false" outlineLevel="0" collapsed="false">
      <c r="A6774" s="106" t="s">
        <v>9395</v>
      </c>
      <c r="B6774" s="106" t="s">
        <v>9300</v>
      </c>
    </row>
    <row r="6775" customFormat="false" ht="13.8" hidden="false" customHeight="false" outlineLevel="0" collapsed="false">
      <c r="A6775" s="106" t="s">
        <v>9396</v>
      </c>
      <c r="B6775" s="106" t="s">
        <v>9300</v>
      </c>
    </row>
    <row r="6776" customFormat="false" ht="13.8" hidden="false" customHeight="false" outlineLevel="0" collapsed="false">
      <c r="A6776" s="106" t="s">
        <v>9397</v>
      </c>
      <c r="B6776" s="106" t="s">
        <v>9300</v>
      </c>
    </row>
    <row r="6777" customFormat="false" ht="13.8" hidden="false" customHeight="false" outlineLevel="0" collapsed="false">
      <c r="A6777" s="106" t="s">
        <v>9398</v>
      </c>
      <c r="B6777" s="106" t="s">
        <v>9399</v>
      </c>
    </row>
    <row r="6778" customFormat="false" ht="13.8" hidden="false" customHeight="false" outlineLevel="0" collapsed="false">
      <c r="A6778" s="106" t="s">
        <v>9400</v>
      </c>
      <c r="B6778" s="106" t="s">
        <v>122</v>
      </c>
    </row>
    <row r="6779" customFormat="false" ht="13.8" hidden="false" customHeight="false" outlineLevel="0" collapsed="false">
      <c r="A6779" s="106" t="s">
        <v>9401</v>
      </c>
      <c r="B6779" s="106" t="s">
        <v>122</v>
      </c>
    </row>
    <row r="6780" customFormat="false" ht="13.8" hidden="false" customHeight="false" outlineLevel="0" collapsed="false">
      <c r="A6780" s="106" t="s">
        <v>9402</v>
      </c>
      <c r="B6780" s="106" t="s">
        <v>122</v>
      </c>
    </row>
    <row r="6781" customFormat="false" ht="13.8" hidden="false" customHeight="false" outlineLevel="0" collapsed="false">
      <c r="A6781" s="106" t="s">
        <v>9403</v>
      </c>
      <c r="B6781" s="106" t="s">
        <v>122</v>
      </c>
    </row>
    <row r="6782" customFormat="false" ht="13.8" hidden="false" customHeight="false" outlineLevel="0" collapsed="false">
      <c r="A6782" s="106" t="s">
        <v>9404</v>
      </c>
      <c r="B6782" s="106" t="s">
        <v>122</v>
      </c>
    </row>
    <row r="6783" customFormat="false" ht="13.8" hidden="false" customHeight="false" outlineLevel="0" collapsed="false">
      <c r="A6783" s="106" t="s">
        <v>9405</v>
      </c>
      <c r="B6783" s="106" t="s">
        <v>122</v>
      </c>
    </row>
    <row r="6784" customFormat="false" ht="13.8" hidden="false" customHeight="false" outlineLevel="0" collapsed="false">
      <c r="A6784" s="106" t="s">
        <v>9406</v>
      </c>
      <c r="B6784" s="106" t="s">
        <v>122</v>
      </c>
    </row>
    <row r="6785" customFormat="false" ht="13.8" hidden="false" customHeight="false" outlineLevel="0" collapsed="false">
      <c r="A6785" s="106" t="s">
        <v>9407</v>
      </c>
      <c r="B6785" s="106" t="s">
        <v>122</v>
      </c>
    </row>
    <row r="6786" customFormat="false" ht="13.8" hidden="false" customHeight="false" outlineLevel="0" collapsed="false">
      <c r="A6786" s="106" t="s">
        <v>9408</v>
      </c>
      <c r="B6786" s="106" t="s">
        <v>122</v>
      </c>
    </row>
    <row r="6787" customFormat="false" ht="13.8" hidden="false" customHeight="false" outlineLevel="0" collapsed="false">
      <c r="A6787" s="106" t="s">
        <v>9409</v>
      </c>
      <c r="B6787" s="106" t="s">
        <v>122</v>
      </c>
    </row>
    <row r="6788" customFormat="false" ht="13.8" hidden="false" customHeight="false" outlineLevel="0" collapsed="false">
      <c r="A6788" s="106" t="s">
        <v>9410</v>
      </c>
      <c r="B6788" s="106" t="s">
        <v>122</v>
      </c>
    </row>
    <row r="6789" customFormat="false" ht="13.8" hidden="false" customHeight="false" outlineLevel="0" collapsed="false">
      <c r="A6789" s="106" t="s">
        <v>9411</v>
      </c>
      <c r="B6789" s="106" t="s">
        <v>122</v>
      </c>
    </row>
    <row r="6790" customFormat="false" ht="13.8" hidden="false" customHeight="false" outlineLevel="0" collapsed="false">
      <c r="A6790" s="106" t="s">
        <v>9412</v>
      </c>
      <c r="B6790" s="106" t="s">
        <v>122</v>
      </c>
    </row>
    <row r="6791" customFormat="false" ht="13.8" hidden="false" customHeight="false" outlineLevel="0" collapsed="false">
      <c r="A6791" s="106" t="s">
        <v>9413</v>
      </c>
      <c r="B6791" s="106" t="s">
        <v>122</v>
      </c>
    </row>
    <row r="6792" customFormat="false" ht="13.8" hidden="false" customHeight="false" outlineLevel="0" collapsed="false">
      <c r="A6792" s="106" t="s">
        <v>9414</v>
      </c>
      <c r="B6792" s="106" t="s">
        <v>122</v>
      </c>
    </row>
    <row r="6793" customFormat="false" ht="13.8" hidden="false" customHeight="false" outlineLevel="0" collapsed="false">
      <c r="A6793" s="106" t="s">
        <v>9415</v>
      </c>
      <c r="B6793" s="106" t="s">
        <v>122</v>
      </c>
    </row>
    <row r="6794" customFormat="false" ht="13.8" hidden="false" customHeight="false" outlineLevel="0" collapsed="false">
      <c r="A6794" s="106" t="s">
        <v>9416</v>
      </c>
      <c r="B6794" s="106" t="s">
        <v>122</v>
      </c>
    </row>
    <row r="6795" customFormat="false" ht="13.8" hidden="false" customHeight="false" outlineLevel="0" collapsed="false">
      <c r="A6795" s="106" t="s">
        <v>9417</v>
      </c>
      <c r="B6795" s="106" t="s">
        <v>122</v>
      </c>
    </row>
    <row r="6796" customFormat="false" ht="13.8" hidden="false" customHeight="false" outlineLevel="0" collapsed="false">
      <c r="A6796" s="106" t="s">
        <v>9418</v>
      </c>
      <c r="B6796" s="106" t="s">
        <v>122</v>
      </c>
    </row>
    <row r="6797" customFormat="false" ht="13.8" hidden="false" customHeight="false" outlineLevel="0" collapsed="false">
      <c r="A6797" s="106" t="s">
        <v>9419</v>
      </c>
      <c r="B6797" s="106" t="s">
        <v>122</v>
      </c>
    </row>
    <row r="6798" customFormat="false" ht="13.8" hidden="false" customHeight="false" outlineLevel="0" collapsed="false">
      <c r="A6798" s="106" t="s">
        <v>9420</v>
      </c>
      <c r="B6798" s="106" t="s">
        <v>122</v>
      </c>
    </row>
    <row r="6799" customFormat="false" ht="13.8" hidden="false" customHeight="false" outlineLevel="0" collapsed="false">
      <c r="A6799" s="106" t="s">
        <v>9421</v>
      </c>
      <c r="B6799" s="106" t="s">
        <v>122</v>
      </c>
    </row>
    <row r="6800" customFormat="false" ht="13.8" hidden="false" customHeight="false" outlineLevel="0" collapsed="false">
      <c r="A6800" s="106" t="s">
        <v>9422</v>
      </c>
      <c r="B6800" s="106" t="s">
        <v>122</v>
      </c>
    </row>
    <row r="6801" customFormat="false" ht="13.8" hidden="false" customHeight="false" outlineLevel="0" collapsed="false">
      <c r="A6801" s="106" t="s">
        <v>9423</v>
      </c>
      <c r="B6801" s="106" t="s">
        <v>122</v>
      </c>
    </row>
    <row r="6802" customFormat="false" ht="13.8" hidden="false" customHeight="false" outlineLevel="0" collapsed="false">
      <c r="A6802" s="106" t="s">
        <v>9424</v>
      </c>
      <c r="B6802" s="106" t="s">
        <v>122</v>
      </c>
    </row>
    <row r="6803" customFormat="false" ht="13.8" hidden="false" customHeight="false" outlineLevel="0" collapsed="false">
      <c r="A6803" s="106" t="s">
        <v>9425</v>
      </c>
      <c r="B6803" s="106" t="s">
        <v>122</v>
      </c>
    </row>
    <row r="6804" customFormat="false" ht="13.8" hidden="false" customHeight="false" outlineLevel="0" collapsed="false">
      <c r="A6804" s="106" t="s">
        <v>9426</v>
      </c>
      <c r="B6804" s="106" t="s">
        <v>122</v>
      </c>
    </row>
    <row r="6805" customFormat="false" ht="13.8" hidden="false" customHeight="false" outlineLevel="0" collapsed="false">
      <c r="A6805" s="106" t="s">
        <v>9427</v>
      </c>
      <c r="B6805" s="106" t="s">
        <v>122</v>
      </c>
    </row>
    <row r="6806" customFormat="false" ht="13.8" hidden="false" customHeight="false" outlineLevel="0" collapsed="false">
      <c r="A6806" s="106" t="s">
        <v>9428</v>
      </c>
      <c r="B6806" s="106" t="s">
        <v>122</v>
      </c>
    </row>
    <row r="6807" customFormat="false" ht="13.8" hidden="false" customHeight="false" outlineLevel="0" collapsed="false">
      <c r="A6807" s="106" t="s">
        <v>9429</v>
      </c>
      <c r="B6807" s="106" t="s">
        <v>122</v>
      </c>
    </row>
    <row r="6808" customFormat="false" ht="13.8" hidden="false" customHeight="false" outlineLevel="0" collapsed="false">
      <c r="A6808" s="106" t="s">
        <v>9430</v>
      </c>
      <c r="B6808" s="106" t="s">
        <v>122</v>
      </c>
    </row>
    <row r="6809" customFormat="false" ht="13.8" hidden="false" customHeight="false" outlineLevel="0" collapsed="false">
      <c r="A6809" s="106" t="s">
        <v>9431</v>
      </c>
      <c r="B6809" s="106" t="s">
        <v>122</v>
      </c>
    </row>
    <row r="6810" customFormat="false" ht="13.8" hidden="false" customHeight="false" outlineLevel="0" collapsed="false">
      <c r="A6810" s="106" t="s">
        <v>9432</v>
      </c>
      <c r="B6810" s="106" t="s">
        <v>122</v>
      </c>
    </row>
    <row r="6811" customFormat="false" ht="13.8" hidden="false" customHeight="false" outlineLevel="0" collapsed="false">
      <c r="A6811" s="106" t="s">
        <v>9433</v>
      </c>
      <c r="B6811" s="106" t="s">
        <v>122</v>
      </c>
    </row>
    <row r="6812" customFormat="false" ht="13.8" hidden="false" customHeight="false" outlineLevel="0" collapsed="false">
      <c r="A6812" s="106" t="s">
        <v>9434</v>
      </c>
      <c r="B6812" s="106" t="s">
        <v>122</v>
      </c>
    </row>
    <row r="6813" customFormat="false" ht="13.8" hidden="false" customHeight="false" outlineLevel="0" collapsed="false">
      <c r="A6813" s="106" t="s">
        <v>9435</v>
      </c>
      <c r="B6813" s="106" t="s">
        <v>122</v>
      </c>
    </row>
    <row r="6814" customFormat="false" ht="13.8" hidden="false" customHeight="false" outlineLevel="0" collapsed="false">
      <c r="A6814" s="106" t="s">
        <v>9436</v>
      </c>
      <c r="B6814" s="106" t="s">
        <v>122</v>
      </c>
    </row>
    <row r="6815" customFormat="false" ht="13.8" hidden="false" customHeight="false" outlineLevel="0" collapsed="false">
      <c r="A6815" s="106" t="s">
        <v>9437</v>
      </c>
      <c r="B6815" s="106" t="s">
        <v>122</v>
      </c>
    </row>
    <row r="6816" customFormat="false" ht="13.8" hidden="false" customHeight="false" outlineLevel="0" collapsed="false">
      <c r="A6816" s="106" t="s">
        <v>9438</v>
      </c>
      <c r="B6816" s="106" t="s">
        <v>122</v>
      </c>
    </row>
    <row r="6817" customFormat="false" ht="13.8" hidden="false" customHeight="false" outlineLevel="0" collapsed="false">
      <c r="A6817" s="106" t="s">
        <v>9439</v>
      </c>
      <c r="B6817" s="106" t="s">
        <v>122</v>
      </c>
    </row>
    <row r="6818" customFormat="false" ht="13.8" hidden="false" customHeight="false" outlineLevel="0" collapsed="false">
      <c r="A6818" s="106" t="s">
        <v>9440</v>
      </c>
      <c r="B6818" s="106" t="s">
        <v>122</v>
      </c>
    </row>
    <row r="6819" customFormat="false" ht="13.8" hidden="false" customHeight="false" outlineLevel="0" collapsed="false">
      <c r="A6819" s="106" t="s">
        <v>9441</v>
      </c>
      <c r="B6819" s="106" t="s">
        <v>122</v>
      </c>
    </row>
    <row r="6820" customFormat="false" ht="13.8" hidden="false" customHeight="false" outlineLevel="0" collapsed="false">
      <c r="A6820" s="106" t="s">
        <v>9442</v>
      </c>
      <c r="B6820" s="106" t="s">
        <v>122</v>
      </c>
    </row>
    <row r="6821" customFormat="false" ht="13.8" hidden="false" customHeight="false" outlineLevel="0" collapsed="false">
      <c r="A6821" s="106" t="s">
        <v>9443</v>
      </c>
      <c r="B6821" s="106" t="s">
        <v>122</v>
      </c>
    </row>
    <row r="6822" customFormat="false" ht="13.8" hidden="false" customHeight="false" outlineLevel="0" collapsed="false">
      <c r="A6822" s="106" t="s">
        <v>9444</v>
      </c>
      <c r="B6822" s="106" t="s">
        <v>122</v>
      </c>
    </row>
    <row r="6823" customFormat="false" ht="13.8" hidden="false" customHeight="false" outlineLevel="0" collapsed="false">
      <c r="A6823" s="106" t="s">
        <v>9445</v>
      </c>
      <c r="B6823" s="106" t="s">
        <v>122</v>
      </c>
    </row>
    <row r="6824" customFormat="false" ht="13.8" hidden="false" customHeight="false" outlineLevel="0" collapsed="false">
      <c r="A6824" s="106" t="s">
        <v>9446</v>
      </c>
      <c r="B6824" s="106" t="s">
        <v>122</v>
      </c>
    </row>
    <row r="6825" customFormat="false" ht="13.8" hidden="false" customHeight="false" outlineLevel="0" collapsed="false">
      <c r="A6825" s="106" t="s">
        <v>9447</v>
      </c>
      <c r="B6825" s="106" t="s">
        <v>122</v>
      </c>
    </row>
    <row r="6826" customFormat="false" ht="13.8" hidden="false" customHeight="false" outlineLevel="0" collapsed="false">
      <c r="A6826" s="106" t="s">
        <v>9448</v>
      </c>
      <c r="B6826" s="106" t="s">
        <v>122</v>
      </c>
    </row>
    <row r="6827" customFormat="false" ht="13.8" hidden="false" customHeight="false" outlineLevel="0" collapsed="false">
      <c r="A6827" s="106" t="s">
        <v>9449</v>
      </c>
      <c r="B6827" s="106" t="s">
        <v>122</v>
      </c>
    </row>
    <row r="6828" customFormat="false" ht="13.8" hidden="false" customHeight="false" outlineLevel="0" collapsed="false">
      <c r="A6828" s="106" t="s">
        <v>9450</v>
      </c>
      <c r="B6828" s="106" t="s">
        <v>122</v>
      </c>
    </row>
    <row r="6829" customFormat="false" ht="13.8" hidden="false" customHeight="false" outlineLevel="0" collapsed="false">
      <c r="A6829" s="106" t="s">
        <v>9451</v>
      </c>
      <c r="B6829" s="106" t="s">
        <v>122</v>
      </c>
    </row>
    <row r="6830" customFormat="false" ht="13.8" hidden="false" customHeight="false" outlineLevel="0" collapsed="false">
      <c r="A6830" s="106" t="s">
        <v>9452</v>
      </c>
      <c r="B6830" s="106" t="s">
        <v>122</v>
      </c>
    </row>
    <row r="6831" customFormat="false" ht="13.8" hidden="false" customHeight="false" outlineLevel="0" collapsed="false">
      <c r="A6831" s="106" t="s">
        <v>9453</v>
      </c>
      <c r="B6831" s="106" t="s">
        <v>122</v>
      </c>
    </row>
    <row r="6832" customFormat="false" ht="13.8" hidden="false" customHeight="false" outlineLevel="0" collapsed="false">
      <c r="A6832" s="106" t="s">
        <v>9454</v>
      </c>
      <c r="B6832" s="106" t="s">
        <v>122</v>
      </c>
    </row>
    <row r="6833" customFormat="false" ht="13.8" hidden="false" customHeight="false" outlineLevel="0" collapsed="false">
      <c r="A6833" s="106" t="s">
        <v>9455</v>
      </c>
      <c r="B6833" s="106" t="s">
        <v>122</v>
      </c>
    </row>
    <row r="6834" customFormat="false" ht="13.8" hidden="false" customHeight="false" outlineLevel="0" collapsed="false">
      <c r="A6834" s="106" t="s">
        <v>9456</v>
      </c>
      <c r="B6834" s="106" t="s">
        <v>122</v>
      </c>
    </row>
    <row r="6835" customFormat="false" ht="13.8" hidden="false" customHeight="false" outlineLevel="0" collapsed="false">
      <c r="A6835" s="106" t="s">
        <v>9457</v>
      </c>
      <c r="B6835" s="106" t="s">
        <v>122</v>
      </c>
    </row>
    <row r="6836" customFormat="false" ht="13.8" hidden="false" customHeight="false" outlineLevel="0" collapsed="false">
      <c r="A6836" s="106" t="s">
        <v>9458</v>
      </c>
      <c r="B6836" s="106" t="s">
        <v>122</v>
      </c>
    </row>
    <row r="6837" customFormat="false" ht="13.8" hidden="false" customHeight="false" outlineLevel="0" collapsed="false">
      <c r="A6837" s="106" t="s">
        <v>9459</v>
      </c>
      <c r="B6837" s="106" t="s">
        <v>122</v>
      </c>
    </row>
    <row r="6838" customFormat="false" ht="13.8" hidden="false" customHeight="false" outlineLevel="0" collapsed="false">
      <c r="A6838" s="106" t="s">
        <v>9460</v>
      </c>
      <c r="B6838" s="106" t="s">
        <v>122</v>
      </c>
    </row>
    <row r="6839" customFormat="false" ht="13.8" hidden="false" customHeight="false" outlineLevel="0" collapsed="false">
      <c r="A6839" s="106" t="s">
        <v>9461</v>
      </c>
      <c r="B6839" s="106" t="s">
        <v>122</v>
      </c>
    </row>
    <row r="6840" customFormat="false" ht="13.8" hidden="false" customHeight="false" outlineLevel="0" collapsed="false">
      <c r="A6840" s="106" t="s">
        <v>9462</v>
      </c>
      <c r="B6840" s="106" t="s">
        <v>122</v>
      </c>
    </row>
    <row r="6841" customFormat="false" ht="13.8" hidden="false" customHeight="false" outlineLevel="0" collapsed="false">
      <c r="A6841" s="106" t="s">
        <v>9463</v>
      </c>
      <c r="B6841" s="106" t="s">
        <v>122</v>
      </c>
    </row>
    <row r="6842" customFormat="false" ht="13.8" hidden="false" customHeight="false" outlineLevel="0" collapsed="false">
      <c r="A6842" s="106" t="s">
        <v>9464</v>
      </c>
      <c r="B6842" s="106" t="s">
        <v>122</v>
      </c>
    </row>
    <row r="6843" customFormat="false" ht="13.8" hidden="false" customHeight="false" outlineLevel="0" collapsed="false">
      <c r="A6843" s="106" t="s">
        <v>9465</v>
      </c>
      <c r="B6843" s="106" t="s">
        <v>122</v>
      </c>
    </row>
    <row r="6844" customFormat="false" ht="13.8" hidden="false" customHeight="false" outlineLevel="0" collapsed="false">
      <c r="A6844" s="106" t="s">
        <v>9466</v>
      </c>
      <c r="B6844" s="106" t="s">
        <v>122</v>
      </c>
    </row>
    <row r="6845" customFormat="false" ht="13.8" hidden="false" customHeight="false" outlineLevel="0" collapsed="false">
      <c r="A6845" s="106" t="s">
        <v>9467</v>
      </c>
      <c r="B6845" s="106" t="s">
        <v>122</v>
      </c>
    </row>
    <row r="6846" customFormat="false" ht="13.8" hidden="false" customHeight="false" outlineLevel="0" collapsed="false">
      <c r="A6846" s="106" t="s">
        <v>9468</v>
      </c>
      <c r="B6846" s="106" t="s">
        <v>122</v>
      </c>
    </row>
    <row r="6847" customFormat="false" ht="13.8" hidden="false" customHeight="false" outlineLevel="0" collapsed="false">
      <c r="A6847" s="106" t="s">
        <v>9469</v>
      </c>
      <c r="B6847" s="106" t="s">
        <v>122</v>
      </c>
    </row>
    <row r="6848" customFormat="false" ht="13.8" hidden="false" customHeight="false" outlineLevel="0" collapsed="false">
      <c r="A6848" s="106" t="s">
        <v>9470</v>
      </c>
      <c r="B6848" s="106" t="s">
        <v>122</v>
      </c>
    </row>
    <row r="6849" customFormat="false" ht="13.8" hidden="false" customHeight="false" outlineLevel="0" collapsed="false">
      <c r="A6849" s="106" t="s">
        <v>9471</v>
      </c>
      <c r="B6849" s="106" t="s">
        <v>122</v>
      </c>
    </row>
    <row r="6850" customFormat="false" ht="13.8" hidden="false" customHeight="false" outlineLevel="0" collapsed="false">
      <c r="A6850" s="106" t="s">
        <v>9472</v>
      </c>
      <c r="B6850" s="106" t="s">
        <v>122</v>
      </c>
    </row>
    <row r="6851" customFormat="false" ht="13.8" hidden="false" customHeight="false" outlineLevel="0" collapsed="false">
      <c r="A6851" s="106" t="s">
        <v>9473</v>
      </c>
      <c r="B6851" s="106" t="s">
        <v>122</v>
      </c>
    </row>
    <row r="6852" customFormat="false" ht="13.8" hidden="false" customHeight="false" outlineLevel="0" collapsed="false">
      <c r="A6852" s="106" t="s">
        <v>9474</v>
      </c>
      <c r="B6852" s="106" t="s">
        <v>122</v>
      </c>
    </row>
    <row r="6853" customFormat="false" ht="13.8" hidden="false" customHeight="false" outlineLevel="0" collapsed="false">
      <c r="A6853" s="106" t="s">
        <v>9475</v>
      </c>
      <c r="B6853" s="106" t="s">
        <v>122</v>
      </c>
    </row>
    <row r="6854" customFormat="false" ht="13.8" hidden="false" customHeight="false" outlineLevel="0" collapsed="false">
      <c r="A6854" s="106" t="s">
        <v>9476</v>
      </c>
      <c r="B6854" s="106" t="s">
        <v>122</v>
      </c>
    </row>
    <row r="6855" customFormat="false" ht="13.8" hidden="false" customHeight="false" outlineLevel="0" collapsed="false">
      <c r="A6855" s="106" t="s">
        <v>9477</v>
      </c>
      <c r="B6855" s="106" t="s">
        <v>122</v>
      </c>
    </row>
    <row r="6856" customFormat="false" ht="13.8" hidden="false" customHeight="false" outlineLevel="0" collapsed="false">
      <c r="A6856" s="106" t="s">
        <v>9478</v>
      </c>
      <c r="B6856" s="106" t="s">
        <v>122</v>
      </c>
    </row>
    <row r="6857" customFormat="false" ht="13.8" hidden="false" customHeight="false" outlineLevel="0" collapsed="false">
      <c r="A6857" s="106" t="s">
        <v>9479</v>
      </c>
      <c r="B6857" s="106" t="s">
        <v>122</v>
      </c>
    </row>
    <row r="6858" customFormat="false" ht="13.8" hidden="false" customHeight="false" outlineLevel="0" collapsed="false">
      <c r="A6858" s="106" t="s">
        <v>9480</v>
      </c>
      <c r="B6858" s="106" t="s">
        <v>122</v>
      </c>
    </row>
    <row r="6859" customFormat="false" ht="13.8" hidden="false" customHeight="false" outlineLevel="0" collapsed="false">
      <c r="A6859" s="106" t="s">
        <v>9481</v>
      </c>
      <c r="B6859" s="106" t="s">
        <v>122</v>
      </c>
    </row>
    <row r="6860" customFormat="false" ht="13.8" hidden="false" customHeight="false" outlineLevel="0" collapsed="false">
      <c r="A6860" s="106" t="s">
        <v>9482</v>
      </c>
      <c r="B6860" s="106" t="s">
        <v>122</v>
      </c>
    </row>
    <row r="6861" customFormat="false" ht="13.8" hidden="false" customHeight="false" outlineLevel="0" collapsed="false">
      <c r="A6861" s="106" t="s">
        <v>9483</v>
      </c>
      <c r="B6861" s="106" t="s">
        <v>122</v>
      </c>
    </row>
    <row r="6862" customFormat="false" ht="13.8" hidden="false" customHeight="false" outlineLevel="0" collapsed="false">
      <c r="A6862" s="106" t="s">
        <v>9484</v>
      </c>
      <c r="B6862" s="106" t="s">
        <v>122</v>
      </c>
    </row>
    <row r="6863" customFormat="false" ht="13.8" hidden="false" customHeight="false" outlineLevel="0" collapsed="false">
      <c r="A6863" s="106" t="s">
        <v>9485</v>
      </c>
      <c r="B6863" s="106" t="s">
        <v>122</v>
      </c>
    </row>
    <row r="6864" customFormat="false" ht="13.8" hidden="false" customHeight="false" outlineLevel="0" collapsed="false">
      <c r="A6864" s="106" t="s">
        <v>9486</v>
      </c>
      <c r="B6864" s="106" t="s">
        <v>122</v>
      </c>
    </row>
    <row r="6865" customFormat="false" ht="13.8" hidden="false" customHeight="false" outlineLevel="0" collapsed="false">
      <c r="A6865" s="106" t="s">
        <v>9487</v>
      </c>
      <c r="B6865" s="106" t="s">
        <v>122</v>
      </c>
    </row>
    <row r="6866" customFormat="false" ht="13.8" hidden="false" customHeight="false" outlineLevel="0" collapsed="false">
      <c r="A6866" s="106" t="s">
        <v>9488</v>
      </c>
      <c r="B6866" s="106" t="s">
        <v>122</v>
      </c>
    </row>
    <row r="6867" customFormat="false" ht="13.8" hidden="false" customHeight="false" outlineLevel="0" collapsed="false">
      <c r="A6867" s="106" t="s">
        <v>9489</v>
      </c>
      <c r="B6867" s="106" t="s">
        <v>122</v>
      </c>
    </row>
    <row r="6868" customFormat="false" ht="13.8" hidden="false" customHeight="false" outlineLevel="0" collapsed="false">
      <c r="A6868" s="106" t="s">
        <v>9490</v>
      </c>
      <c r="B6868" s="106" t="s">
        <v>122</v>
      </c>
    </row>
    <row r="6869" customFormat="false" ht="13.8" hidden="false" customHeight="false" outlineLevel="0" collapsed="false">
      <c r="A6869" s="106" t="s">
        <v>9491</v>
      </c>
      <c r="B6869" s="106" t="s">
        <v>122</v>
      </c>
    </row>
    <row r="6870" customFormat="false" ht="13.8" hidden="false" customHeight="false" outlineLevel="0" collapsed="false">
      <c r="A6870" s="106" t="s">
        <v>9492</v>
      </c>
      <c r="B6870" s="106" t="s">
        <v>122</v>
      </c>
    </row>
    <row r="6871" customFormat="false" ht="13.8" hidden="false" customHeight="false" outlineLevel="0" collapsed="false">
      <c r="A6871" s="106" t="s">
        <v>9493</v>
      </c>
      <c r="B6871" s="106" t="s">
        <v>122</v>
      </c>
    </row>
    <row r="6872" customFormat="false" ht="13.8" hidden="false" customHeight="false" outlineLevel="0" collapsed="false">
      <c r="A6872" s="106" t="s">
        <v>9494</v>
      </c>
      <c r="B6872" s="106" t="s">
        <v>122</v>
      </c>
    </row>
    <row r="6873" customFormat="false" ht="13.8" hidden="false" customHeight="false" outlineLevel="0" collapsed="false">
      <c r="A6873" s="106" t="s">
        <v>9495</v>
      </c>
      <c r="B6873" s="106" t="s">
        <v>122</v>
      </c>
    </row>
    <row r="6874" customFormat="false" ht="13.8" hidden="false" customHeight="false" outlineLevel="0" collapsed="false">
      <c r="A6874" s="106" t="s">
        <v>9496</v>
      </c>
      <c r="B6874" s="106" t="s">
        <v>122</v>
      </c>
    </row>
    <row r="6875" customFormat="false" ht="13.8" hidden="false" customHeight="false" outlineLevel="0" collapsed="false">
      <c r="A6875" s="106" t="s">
        <v>9497</v>
      </c>
      <c r="B6875" s="106" t="s">
        <v>122</v>
      </c>
    </row>
    <row r="6876" customFormat="false" ht="13.8" hidden="false" customHeight="false" outlineLevel="0" collapsed="false">
      <c r="A6876" s="106" t="s">
        <v>9498</v>
      </c>
      <c r="B6876" s="106" t="s">
        <v>122</v>
      </c>
    </row>
    <row r="6877" customFormat="false" ht="13.8" hidden="false" customHeight="false" outlineLevel="0" collapsed="false">
      <c r="A6877" s="106" t="s">
        <v>9499</v>
      </c>
      <c r="B6877" s="106" t="s">
        <v>122</v>
      </c>
    </row>
    <row r="6878" customFormat="false" ht="13.8" hidden="false" customHeight="false" outlineLevel="0" collapsed="false">
      <c r="A6878" s="106" t="s">
        <v>9500</v>
      </c>
      <c r="B6878" s="106"/>
    </row>
    <row r="6879" customFormat="false" ht="13.8" hidden="false" customHeight="false" outlineLevel="0" collapsed="false">
      <c r="A6879" s="106" t="s">
        <v>9501</v>
      </c>
      <c r="B6879" s="106" t="s">
        <v>122</v>
      </c>
    </row>
    <row r="6880" customFormat="false" ht="13.8" hidden="false" customHeight="false" outlineLevel="0" collapsed="false">
      <c r="A6880" s="106" t="s">
        <v>9502</v>
      </c>
      <c r="B6880" s="106" t="s">
        <v>122</v>
      </c>
    </row>
    <row r="6881" customFormat="false" ht="13.8" hidden="false" customHeight="false" outlineLevel="0" collapsed="false">
      <c r="A6881" s="106" t="s">
        <v>9503</v>
      </c>
      <c r="B6881" s="106" t="s">
        <v>122</v>
      </c>
    </row>
    <row r="6882" customFormat="false" ht="13.8" hidden="false" customHeight="false" outlineLevel="0" collapsed="false">
      <c r="A6882" s="106" t="s">
        <v>9504</v>
      </c>
      <c r="B6882" s="106" t="s">
        <v>122</v>
      </c>
    </row>
    <row r="6883" customFormat="false" ht="13.8" hidden="false" customHeight="false" outlineLevel="0" collapsed="false">
      <c r="A6883" s="106" t="s">
        <v>9505</v>
      </c>
      <c r="B6883" s="106" t="s">
        <v>122</v>
      </c>
    </row>
    <row r="6884" customFormat="false" ht="13.8" hidden="false" customHeight="false" outlineLevel="0" collapsed="false">
      <c r="A6884" s="106" t="s">
        <v>9506</v>
      </c>
      <c r="B6884" s="106" t="s">
        <v>122</v>
      </c>
    </row>
    <row r="6885" customFormat="false" ht="13.8" hidden="false" customHeight="false" outlineLevel="0" collapsed="false">
      <c r="A6885" s="106" t="s">
        <v>9507</v>
      </c>
      <c r="B6885" s="106" t="s">
        <v>122</v>
      </c>
    </row>
    <row r="6886" customFormat="false" ht="13.8" hidden="false" customHeight="false" outlineLevel="0" collapsed="false">
      <c r="A6886" s="106" t="s">
        <v>9508</v>
      </c>
      <c r="B6886" s="106" t="s">
        <v>122</v>
      </c>
    </row>
    <row r="6887" customFormat="false" ht="13.8" hidden="false" customHeight="false" outlineLevel="0" collapsed="false">
      <c r="A6887" s="106" t="s">
        <v>9509</v>
      </c>
      <c r="B6887" s="106" t="s">
        <v>122</v>
      </c>
    </row>
    <row r="6888" customFormat="false" ht="13.8" hidden="false" customHeight="false" outlineLevel="0" collapsed="false">
      <c r="A6888" s="106" t="s">
        <v>9510</v>
      </c>
      <c r="B6888" s="106" t="s">
        <v>122</v>
      </c>
    </row>
    <row r="6889" customFormat="false" ht="13.8" hidden="false" customHeight="false" outlineLevel="0" collapsed="false">
      <c r="A6889" s="106" t="s">
        <v>9511</v>
      </c>
      <c r="B6889" s="106" t="s">
        <v>122</v>
      </c>
    </row>
    <row r="6890" customFormat="false" ht="13.8" hidden="false" customHeight="false" outlineLevel="0" collapsed="false">
      <c r="A6890" s="106" t="s">
        <v>9512</v>
      </c>
      <c r="B6890" s="106" t="s">
        <v>122</v>
      </c>
    </row>
    <row r="6891" customFormat="false" ht="13.8" hidden="false" customHeight="false" outlineLevel="0" collapsed="false">
      <c r="A6891" s="106" t="s">
        <v>9513</v>
      </c>
      <c r="B6891" s="106" t="s">
        <v>122</v>
      </c>
    </row>
    <row r="6892" customFormat="false" ht="13.8" hidden="false" customHeight="false" outlineLevel="0" collapsed="false">
      <c r="A6892" s="106" t="s">
        <v>9514</v>
      </c>
      <c r="B6892" s="106" t="s">
        <v>122</v>
      </c>
    </row>
    <row r="6893" customFormat="false" ht="13.8" hidden="false" customHeight="false" outlineLevel="0" collapsed="false">
      <c r="A6893" s="106" t="s">
        <v>9515</v>
      </c>
      <c r="B6893" s="106" t="s">
        <v>122</v>
      </c>
    </row>
    <row r="6894" customFormat="false" ht="13.8" hidden="false" customHeight="false" outlineLevel="0" collapsed="false">
      <c r="A6894" s="106" t="s">
        <v>9516</v>
      </c>
      <c r="B6894" s="106" t="s">
        <v>122</v>
      </c>
    </row>
    <row r="6895" customFormat="false" ht="13.8" hidden="false" customHeight="false" outlineLevel="0" collapsed="false">
      <c r="A6895" s="106" t="s">
        <v>9517</v>
      </c>
      <c r="B6895" s="106" t="s">
        <v>122</v>
      </c>
    </row>
    <row r="6896" customFormat="false" ht="13.8" hidden="false" customHeight="false" outlineLevel="0" collapsed="false">
      <c r="A6896" s="106" t="s">
        <v>9518</v>
      </c>
      <c r="B6896" s="106" t="s">
        <v>122</v>
      </c>
    </row>
    <row r="6897" customFormat="false" ht="13.8" hidden="false" customHeight="false" outlineLevel="0" collapsed="false">
      <c r="A6897" s="106" t="s">
        <v>9519</v>
      </c>
      <c r="B6897" s="106" t="s">
        <v>122</v>
      </c>
    </row>
    <row r="6898" customFormat="false" ht="13.8" hidden="false" customHeight="false" outlineLevel="0" collapsed="false">
      <c r="A6898" s="106" t="s">
        <v>9520</v>
      </c>
      <c r="B6898" s="106" t="s">
        <v>122</v>
      </c>
    </row>
    <row r="6899" customFormat="false" ht="13.8" hidden="false" customHeight="false" outlineLevel="0" collapsed="false">
      <c r="A6899" s="106" t="s">
        <v>9521</v>
      </c>
      <c r="B6899" s="106" t="s">
        <v>122</v>
      </c>
    </row>
    <row r="6900" customFormat="false" ht="13.8" hidden="false" customHeight="false" outlineLevel="0" collapsed="false">
      <c r="A6900" s="106" t="s">
        <v>9522</v>
      </c>
      <c r="B6900" s="106" t="s">
        <v>122</v>
      </c>
    </row>
    <row r="6901" customFormat="false" ht="13.8" hidden="false" customHeight="false" outlineLevel="0" collapsed="false">
      <c r="A6901" s="106" t="s">
        <v>9523</v>
      </c>
      <c r="B6901" s="106" t="s">
        <v>122</v>
      </c>
    </row>
    <row r="6902" customFormat="false" ht="13.8" hidden="false" customHeight="false" outlineLevel="0" collapsed="false">
      <c r="A6902" s="106" t="s">
        <v>9524</v>
      </c>
      <c r="B6902" s="106" t="s">
        <v>122</v>
      </c>
    </row>
    <row r="6903" customFormat="false" ht="13.8" hidden="false" customHeight="false" outlineLevel="0" collapsed="false">
      <c r="A6903" s="106" t="s">
        <v>9525</v>
      </c>
      <c r="B6903" s="106" t="s">
        <v>122</v>
      </c>
    </row>
    <row r="6904" customFormat="false" ht="13.8" hidden="false" customHeight="false" outlineLevel="0" collapsed="false">
      <c r="A6904" s="106" t="s">
        <v>9526</v>
      </c>
      <c r="B6904" s="106" t="s">
        <v>122</v>
      </c>
    </row>
    <row r="6905" customFormat="false" ht="13.8" hidden="false" customHeight="false" outlineLevel="0" collapsed="false">
      <c r="A6905" s="106" t="s">
        <v>9527</v>
      </c>
      <c r="B6905" s="106" t="s">
        <v>122</v>
      </c>
    </row>
    <row r="6906" customFormat="false" ht="13.8" hidden="false" customHeight="false" outlineLevel="0" collapsed="false">
      <c r="A6906" s="106" t="s">
        <v>9528</v>
      </c>
      <c r="B6906" s="106" t="s">
        <v>122</v>
      </c>
    </row>
    <row r="6907" customFormat="false" ht="13.8" hidden="false" customHeight="false" outlineLevel="0" collapsed="false">
      <c r="A6907" s="106" t="s">
        <v>9529</v>
      </c>
      <c r="B6907" s="106" t="s">
        <v>122</v>
      </c>
    </row>
    <row r="6908" customFormat="false" ht="13.8" hidden="false" customHeight="false" outlineLevel="0" collapsed="false">
      <c r="A6908" s="106" t="s">
        <v>9530</v>
      </c>
      <c r="B6908" s="106" t="s">
        <v>122</v>
      </c>
    </row>
    <row r="6909" customFormat="false" ht="13.8" hidden="false" customHeight="false" outlineLevel="0" collapsed="false">
      <c r="A6909" s="106" t="s">
        <v>9531</v>
      </c>
      <c r="B6909" s="106" t="s">
        <v>122</v>
      </c>
    </row>
    <row r="6910" customFormat="false" ht="13.8" hidden="false" customHeight="false" outlineLevel="0" collapsed="false">
      <c r="A6910" s="106" t="s">
        <v>9532</v>
      </c>
      <c r="B6910" s="106" t="s">
        <v>122</v>
      </c>
    </row>
    <row r="6911" customFormat="false" ht="13.8" hidden="false" customHeight="false" outlineLevel="0" collapsed="false">
      <c r="A6911" s="106" t="s">
        <v>9533</v>
      </c>
      <c r="B6911" s="106" t="s">
        <v>122</v>
      </c>
    </row>
    <row r="6912" customFormat="false" ht="13.8" hidden="false" customHeight="false" outlineLevel="0" collapsed="false">
      <c r="A6912" s="106" t="s">
        <v>9534</v>
      </c>
      <c r="B6912" s="106" t="s">
        <v>122</v>
      </c>
    </row>
    <row r="6913" customFormat="false" ht="13.8" hidden="false" customHeight="false" outlineLevel="0" collapsed="false">
      <c r="A6913" s="106" t="s">
        <v>9535</v>
      </c>
      <c r="B6913" s="106" t="s">
        <v>122</v>
      </c>
    </row>
    <row r="6914" customFormat="false" ht="13.8" hidden="false" customHeight="false" outlineLevel="0" collapsed="false">
      <c r="A6914" s="106" t="s">
        <v>9536</v>
      </c>
      <c r="B6914" s="106" t="s">
        <v>122</v>
      </c>
    </row>
    <row r="6915" customFormat="false" ht="13.8" hidden="false" customHeight="false" outlineLevel="0" collapsed="false">
      <c r="A6915" s="106" t="s">
        <v>9537</v>
      </c>
      <c r="B6915" s="106" t="s">
        <v>122</v>
      </c>
    </row>
    <row r="6916" customFormat="false" ht="13.8" hidden="false" customHeight="false" outlineLevel="0" collapsed="false">
      <c r="A6916" s="106" t="s">
        <v>9538</v>
      </c>
      <c r="B6916" s="106" t="s">
        <v>122</v>
      </c>
    </row>
    <row r="6917" customFormat="false" ht="13.8" hidden="false" customHeight="false" outlineLevel="0" collapsed="false">
      <c r="A6917" s="106" t="s">
        <v>9539</v>
      </c>
      <c r="B6917" s="106" t="s">
        <v>122</v>
      </c>
    </row>
    <row r="6918" customFormat="false" ht="13.8" hidden="false" customHeight="false" outlineLevel="0" collapsed="false">
      <c r="A6918" s="106" t="s">
        <v>9540</v>
      </c>
      <c r="B6918" s="106" t="s">
        <v>122</v>
      </c>
    </row>
    <row r="6919" customFormat="false" ht="13.8" hidden="false" customHeight="false" outlineLevel="0" collapsed="false">
      <c r="A6919" s="106" t="s">
        <v>9541</v>
      </c>
      <c r="B6919" s="106" t="s">
        <v>122</v>
      </c>
    </row>
    <row r="6920" customFormat="false" ht="13.8" hidden="false" customHeight="false" outlineLevel="0" collapsed="false">
      <c r="A6920" s="106" t="s">
        <v>9542</v>
      </c>
      <c r="B6920" s="106" t="s">
        <v>122</v>
      </c>
    </row>
    <row r="6921" customFormat="false" ht="13.8" hidden="false" customHeight="false" outlineLevel="0" collapsed="false">
      <c r="A6921" s="106" t="s">
        <v>9543</v>
      </c>
      <c r="B6921" s="106" t="s">
        <v>122</v>
      </c>
    </row>
    <row r="6922" customFormat="false" ht="13.8" hidden="false" customHeight="false" outlineLevel="0" collapsed="false">
      <c r="A6922" s="106" t="s">
        <v>9544</v>
      </c>
      <c r="B6922" s="106" t="s">
        <v>122</v>
      </c>
    </row>
    <row r="6923" customFormat="false" ht="13.8" hidden="false" customHeight="false" outlineLevel="0" collapsed="false">
      <c r="A6923" s="106" t="s">
        <v>9545</v>
      </c>
      <c r="B6923" s="106" t="s">
        <v>122</v>
      </c>
    </row>
    <row r="6924" customFormat="false" ht="13.8" hidden="false" customHeight="false" outlineLevel="0" collapsed="false">
      <c r="A6924" s="106" t="s">
        <v>9546</v>
      </c>
      <c r="B6924" s="106" t="s">
        <v>122</v>
      </c>
    </row>
    <row r="6925" customFormat="false" ht="13.8" hidden="false" customHeight="false" outlineLevel="0" collapsed="false">
      <c r="A6925" s="106" t="s">
        <v>9547</v>
      </c>
      <c r="B6925" s="106" t="s">
        <v>122</v>
      </c>
    </row>
    <row r="6926" customFormat="false" ht="13.8" hidden="false" customHeight="false" outlineLevel="0" collapsed="false">
      <c r="A6926" s="106" t="s">
        <v>9548</v>
      </c>
      <c r="B6926" s="106" t="s">
        <v>122</v>
      </c>
    </row>
    <row r="6927" customFormat="false" ht="13.8" hidden="false" customHeight="false" outlineLevel="0" collapsed="false">
      <c r="A6927" s="106" t="s">
        <v>9549</v>
      </c>
      <c r="B6927" s="106" t="s">
        <v>122</v>
      </c>
    </row>
    <row r="6928" customFormat="false" ht="13.8" hidden="false" customHeight="false" outlineLevel="0" collapsed="false">
      <c r="A6928" s="106" t="s">
        <v>9550</v>
      </c>
      <c r="B6928" s="106" t="s">
        <v>122</v>
      </c>
    </row>
    <row r="6929" customFormat="false" ht="13.8" hidden="false" customHeight="false" outlineLevel="0" collapsed="false">
      <c r="A6929" s="106" t="s">
        <v>9551</v>
      </c>
      <c r="B6929" s="106" t="s">
        <v>122</v>
      </c>
    </row>
    <row r="6930" customFormat="false" ht="13.8" hidden="false" customHeight="false" outlineLevel="0" collapsed="false">
      <c r="A6930" s="106" t="s">
        <v>9552</v>
      </c>
      <c r="B6930" s="106" t="s">
        <v>122</v>
      </c>
    </row>
    <row r="6931" customFormat="false" ht="13.8" hidden="false" customHeight="false" outlineLevel="0" collapsed="false">
      <c r="A6931" s="106" t="s">
        <v>9553</v>
      </c>
      <c r="B6931" s="106" t="s">
        <v>122</v>
      </c>
    </row>
    <row r="6932" customFormat="false" ht="13.8" hidden="false" customHeight="false" outlineLevel="0" collapsed="false">
      <c r="A6932" s="106" t="s">
        <v>9554</v>
      </c>
      <c r="B6932" s="106" t="s">
        <v>122</v>
      </c>
    </row>
    <row r="6933" customFormat="false" ht="13.8" hidden="false" customHeight="false" outlineLevel="0" collapsed="false">
      <c r="A6933" s="106" t="s">
        <v>9555</v>
      </c>
      <c r="B6933" s="106" t="s">
        <v>122</v>
      </c>
    </row>
    <row r="6934" customFormat="false" ht="13.8" hidden="false" customHeight="false" outlineLevel="0" collapsed="false">
      <c r="A6934" s="106" t="s">
        <v>9556</v>
      </c>
      <c r="B6934" s="106" t="s">
        <v>122</v>
      </c>
    </row>
    <row r="6935" customFormat="false" ht="13.8" hidden="false" customHeight="false" outlineLevel="0" collapsed="false">
      <c r="A6935" s="106" t="s">
        <v>9557</v>
      </c>
      <c r="B6935" s="106" t="s">
        <v>122</v>
      </c>
    </row>
    <row r="6936" customFormat="false" ht="13.8" hidden="false" customHeight="false" outlineLevel="0" collapsed="false">
      <c r="A6936" s="106" t="s">
        <v>9558</v>
      </c>
      <c r="B6936" s="106" t="s">
        <v>122</v>
      </c>
    </row>
    <row r="6937" customFormat="false" ht="13.8" hidden="false" customHeight="false" outlineLevel="0" collapsed="false">
      <c r="A6937" s="106" t="s">
        <v>9559</v>
      </c>
      <c r="B6937" s="106" t="s">
        <v>122</v>
      </c>
    </row>
    <row r="6938" customFormat="false" ht="13.8" hidden="false" customHeight="false" outlineLevel="0" collapsed="false">
      <c r="A6938" s="106" t="s">
        <v>9560</v>
      </c>
      <c r="B6938" s="106" t="s">
        <v>122</v>
      </c>
    </row>
    <row r="6939" customFormat="false" ht="13.8" hidden="false" customHeight="false" outlineLevel="0" collapsed="false">
      <c r="A6939" s="106" t="s">
        <v>9561</v>
      </c>
      <c r="B6939" s="106" t="s">
        <v>122</v>
      </c>
    </row>
    <row r="6940" customFormat="false" ht="13.8" hidden="false" customHeight="false" outlineLevel="0" collapsed="false">
      <c r="A6940" s="106" t="s">
        <v>9562</v>
      </c>
      <c r="B6940" s="106" t="s">
        <v>122</v>
      </c>
    </row>
    <row r="6941" customFormat="false" ht="13.8" hidden="false" customHeight="false" outlineLevel="0" collapsed="false">
      <c r="A6941" s="106" t="s">
        <v>9563</v>
      </c>
      <c r="B6941" s="106" t="s">
        <v>122</v>
      </c>
    </row>
    <row r="6942" customFormat="false" ht="13.8" hidden="false" customHeight="false" outlineLevel="0" collapsed="false">
      <c r="A6942" s="106" t="s">
        <v>9564</v>
      </c>
      <c r="B6942" s="106" t="s">
        <v>122</v>
      </c>
    </row>
    <row r="6943" customFormat="false" ht="13.8" hidden="false" customHeight="false" outlineLevel="0" collapsed="false">
      <c r="A6943" s="106" t="s">
        <v>9565</v>
      </c>
      <c r="B6943" s="106" t="s">
        <v>122</v>
      </c>
    </row>
    <row r="6944" customFormat="false" ht="13.8" hidden="false" customHeight="false" outlineLevel="0" collapsed="false">
      <c r="A6944" s="106" t="s">
        <v>9566</v>
      </c>
      <c r="B6944" s="106" t="s">
        <v>122</v>
      </c>
    </row>
    <row r="6945" customFormat="false" ht="13.8" hidden="false" customHeight="false" outlineLevel="0" collapsed="false">
      <c r="A6945" s="106" t="s">
        <v>9567</v>
      </c>
      <c r="B6945" s="106" t="s">
        <v>122</v>
      </c>
    </row>
    <row r="6946" customFormat="false" ht="13.8" hidden="false" customHeight="false" outlineLevel="0" collapsed="false">
      <c r="A6946" s="106" t="s">
        <v>9568</v>
      </c>
      <c r="B6946" s="106" t="s">
        <v>122</v>
      </c>
    </row>
    <row r="6947" customFormat="false" ht="13.8" hidden="false" customHeight="false" outlineLevel="0" collapsed="false">
      <c r="A6947" s="106" t="s">
        <v>9569</v>
      </c>
      <c r="B6947" s="106" t="s">
        <v>122</v>
      </c>
    </row>
    <row r="6948" customFormat="false" ht="13.8" hidden="false" customHeight="false" outlineLevel="0" collapsed="false">
      <c r="A6948" s="106" t="s">
        <v>9570</v>
      </c>
      <c r="B6948" s="106" t="s">
        <v>122</v>
      </c>
    </row>
    <row r="6949" customFormat="false" ht="13.8" hidden="false" customHeight="false" outlineLevel="0" collapsed="false">
      <c r="A6949" s="106" t="s">
        <v>9571</v>
      </c>
      <c r="B6949" s="106" t="s">
        <v>122</v>
      </c>
    </row>
    <row r="6950" customFormat="false" ht="13.8" hidden="false" customHeight="false" outlineLevel="0" collapsed="false">
      <c r="A6950" s="106" t="s">
        <v>9572</v>
      </c>
      <c r="B6950" s="106" t="s">
        <v>122</v>
      </c>
    </row>
    <row r="6951" customFormat="false" ht="13.8" hidden="false" customHeight="false" outlineLevel="0" collapsed="false">
      <c r="A6951" s="106" t="s">
        <v>9573</v>
      </c>
      <c r="B6951" s="106" t="s">
        <v>122</v>
      </c>
    </row>
    <row r="6952" customFormat="false" ht="13.8" hidden="false" customHeight="false" outlineLevel="0" collapsed="false">
      <c r="A6952" s="106" t="s">
        <v>9574</v>
      </c>
      <c r="B6952" s="106" t="s">
        <v>122</v>
      </c>
    </row>
    <row r="6953" customFormat="false" ht="13.8" hidden="false" customHeight="false" outlineLevel="0" collapsed="false">
      <c r="A6953" s="106" t="s">
        <v>9575</v>
      </c>
      <c r="B6953" s="106" t="s">
        <v>122</v>
      </c>
    </row>
    <row r="6954" customFormat="false" ht="13.8" hidden="false" customHeight="false" outlineLevel="0" collapsed="false">
      <c r="A6954" s="106" t="s">
        <v>9576</v>
      </c>
      <c r="B6954" s="106" t="s">
        <v>122</v>
      </c>
    </row>
    <row r="6955" customFormat="false" ht="13.8" hidden="false" customHeight="false" outlineLevel="0" collapsed="false">
      <c r="A6955" s="106" t="s">
        <v>9577</v>
      </c>
      <c r="B6955" s="106" t="s">
        <v>122</v>
      </c>
    </row>
    <row r="6956" customFormat="false" ht="13.8" hidden="false" customHeight="false" outlineLevel="0" collapsed="false">
      <c r="A6956" s="106" t="s">
        <v>9578</v>
      </c>
      <c r="B6956" s="106" t="s">
        <v>122</v>
      </c>
    </row>
    <row r="6957" customFormat="false" ht="13.8" hidden="false" customHeight="false" outlineLevel="0" collapsed="false">
      <c r="A6957" s="106" t="s">
        <v>9579</v>
      </c>
      <c r="B6957" s="106" t="s">
        <v>122</v>
      </c>
    </row>
    <row r="6958" customFormat="false" ht="13.8" hidden="false" customHeight="false" outlineLevel="0" collapsed="false">
      <c r="A6958" s="106" t="s">
        <v>9580</v>
      </c>
      <c r="B6958" s="106" t="s">
        <v>122</v>
      </c>
    </row>
    <row r="6959" customFormat="false" ht="13.8" hidden="false" customHeight="false" outlineLevel="0" collapsed="false">
      <c r="A6959" s="106" t="s">
        <v>9581</v>
      </c>
      <c r="B6959" s="106" t="s">
        <v>122</v>
      </c>
    </row>
    <row r="6960" customFormat="false" ht="13.8" hidden="false" customHeight="false" outlineLevel="0" collapsed="false">
      <c r="A6960" s="106" t="s">
        <v>9582</v>
      </c>
      <c r="B6960" s="106" t="s">
        <v>122</v>
      </c>
    </row>
    <row r="6961" customFormat="false" ht="13.8" hidden="false" customHeight="false" outlineLevel="0" collapsed="false">
      <c r="A6961" s="106" t="s">
        <v>9583</v>
      </c>
      <c r="B6961" s="106" t="s">
        <v>122</v>
      </c>
    </row>
    <row r="6962" customFormat="false" ht="13.8" hidden="false" customHeight="false" outlineLevel="0" collapsed="false">
      <c r="A6962" s="106" t="s">
        <v>9584</v>
      </c>
      <c r="B6962" s="106" t="s">
        <v>122</v>
      </c>
    </row>
    <row r="6963" customFormat="false" ht="13.8" hidden="false" customHeight="false" outlineLevel="0" collapsed="false">
      <c r="A6963" s="106" t="s">
        <v>9585</v>
      </c>
      <c r="B6963" s="106" t="s">
        <v>122</v>
      </c>
    </row>
    <row r="6964" customFormat="false" ht="13.8" hidden="false" customHeight="false" outlineLevel="0" collapsed="false">
      <c r="A6964" s="106" t="s">
        <v>9586</v>
      </c>
      <c r="B6964" s="106" t="s">
        <v>122</v>
      </c>
    </row>
    <row r="6965" customFormat="false" ht="13.8" hidden="false" customHeight="false" outlineLevel="0" collapsed="false">
      <c r="A6965" s="106" t="s">
        <v>9587</v>
      </c>
      <c r="B6965" s="106" t="s">
        <v>122</v>
      </c>
    </row>
    <row r="6966" customFormat="false" ht="13.8" hidden="false" customHeight="false" outlineLevel="0" collapsed="false">
      <c r="A6966" s="106" t="s">
        <v>9588</v>
      </c>
      <c r="B6966" s="106" t="s">
        <v>122</v>
      </c>
    </row>
    <row r="6967" customFormat="false" ht="13.8" hidden="false" customHeight="false" outlineLevel="0" collapsed="false">
      <c r="A6967" s="106" t="s">
        <v>9589</v>
      </c>
      <c r="B6967" s="106" t="s">
        <v>122</v>
      </c>
    </row>
    <row r="6968" customFormat="false" ht="13.8" hidden="false" customHeight="false" outlineLevel="0" collapsed="false">
      <c r="A6968" s="106" t="s">
        <v>9590</v>
      </c>
      <c r="B6968" s="106" t="s">
        <v>122</v>
      </c>
    </row>
    <row r="6969" customFormat="false" ht="13.8" hidden="false" customHeight="false" outlineLevel="0" collapsed="false">
      <c r="A6969" s="106" t="s">
        <v>9591</v>
      </c>
      <c r="B6969" s="106" t="s">
        <v>122</v>
      </c>
    </row>
    <row r="6970" customFormat="false" ht="13.8" hidden="false" customHeight="false" outlineLevel="0" collapsed="false">
      <c r="A6970" s="106" t="s">
        <v>9592</v>
      </c>
      <c r="B6970" s="106" t="s">
        <v>122</v>
      </c>
    </row>
    <row r="6971" customFormat="false" ht="13.8" hidden="false" customHeight="false" outlineLevel="0" collapsed="false">
      <c r="A6971" s="106" t="s">
        <v>9593</v>
      </c>
      <c r="B6971" s="106" t="s">
        <v>122</v>
      </c>
    </row>
    <row r="6972" customFormat="false" ht="13.8" hidden="false" customHeight="false" outlineLevel="0" collapsed="false">
      <c r="A6972" s="106" t="s">
        <v>9594</v>
      </c>
      <c r="B6972" s="106" t="s">
        <v>122</v>
      </c>
    </row>
    <row r="6973" customFormat="false" ht="13.8" hidden="false" customHeight="false" outlineLevel="0" collapsed="false">
      <c r="A6973" s="106" t="s">
        <v>9595</v>
      </c>
      <c r="B6973" s="106" t="s">
        <v>122</v>
      </c>
    </row>
    <row r="6974" customFormat="false" ht="13.8" hidden="false" customHeight="false" outlineLevel="0" collapsed="false">
      <c r="A6974" s="106" t="s">
        <v>9596</v>
      </c>
      <c r="B6974" s="106" t="s">
        <v>122</v>
      </c>
    </row>
    <row r="6975" customFormat="false" ht="13.8" hidden="false" customHeight="false" outlineLevel="0" collapsed="false">
      <c r="A6975" s="106" t="s">
        <v>9597</v>
      </c>
      <c r="B6975" s="106" t="s">
        <v>122</v>
      </c>
    </row>
    <row r="6976" customFormat="false" ht="13.8" hidden="false" customHeight="false" outlineLevel="0" collapsed="false">
      <c r="A6976" s="106" t="s">
        <v>9598</v>
      </c>
      <c r="B6976" s="106" t="s">
        <v>122</v>
      </c>
    </row>
    <row r="6977" customFormat="false" ht="13.8" hidden="false" customHeight="false" outlineLevel="0" collapsed="false">
      <c r="A6977" s="106" t="s">
        <v>9599</v>
      </c>
      <c r="B6977" s="106" t="s">
        <v>122</v>
      </c>
    </row>
    <row r="6978" customFormat="false" ht="13.8" hidden="false" customHeight="false" outlineLevel="0" collapsed="false">
      <c r="A6978" s="106" t="s">
        <v>9600</v>
      </c>
      <c r="B6978" s="106" t="s">
        <v>122</v>
      </c>
    </row>
    <row r="6979" customFormat="false" ht="13.8" hidden="false" customHeight="false" outlineLevel="0" collapsed="false">
      <c r="A6979" s="106" t="s">
        <v>9601</v>
      </c>
      <c r="B6979" s="106" t="s">
        <v>122</v>
      </c>
    </row>
    <row r="6980" customFormat="false" ht="13.8" hidden="false" customHeight="false" outlineLevel="0" collapsed="false">
      <c r="A6980" s="106" t="s">
        <v>9602</v>
      </c>
      <c r="B6980" s="106" t="s">
        <v>122</v>
      </c>
    </row>
    <row r="6981" customFormat="false" ht="13.8" hidden="false" customHeight="false" outlineLevel="0" collapsed="false">
      <c r="A6981" s="106" t="s">
        <v>9603</v>
      </c>
      <c r="B6981" s="106" t="s">
        <v>122</v>
      </c>
    </row>
    <row r="6982" customFormat="false" ht="13.8" hidden="false" customHeight="false" outlineLevel="0" collapsed="false">
      <c r="A6982" s="106" t="s">
        <v>9604</v>
      </c>
      <c r="B6982" s="106" t="s">
        <v>122</v>
      </c>
    </row>
    <row r="6983" customFormat="false" ht="13.8" hidden="false" customHeight="false" outlineLevel="0" collapsed="false">
      <c r="A6983" s="106" t="s">
        <v>9605</v>
      </c>
      <c r="B6983" s="106" t="s">
        <v>122</v>
      </c>
    </row>
    <row r="6984" customFormat="false" ht="13.8" hidden="false" customHeight="false" outlineLevel="0" collapsed="false">
      <c r="A6984" s="106" t="s">
        <v>9606</v>
      </c>
      <c r="B6984" s="106" t="s">
        <v>122</v>
      </c>
    </row>
    <row r="6985" customFormat="false" ht="13.8" hidden="false" customHeight="false" outlineLevel="0" collapsed="false">
      <c r="A6985" s="106" t="s">
        <v>9607</v>
      </c>
      <c r="B6985" s="106" t="s">
        <v>122</v>
      </c>
    </row>
    <row r="6986" customFormat="false" ht="13.8" hidden="false" customHeight="false" outlineLevel="0" collapsed="false">
      <c r="A6986" s="106" t="s">
        <v>9608</v>
      </c>
      <c r="B6986" s="106" t="s">
        <v>122</v>
      </c>
    </row>
    <row r="6987" customFormat="false" ht="13.8" hidden="false" customHeight="false" outlineLevel="0" collapsed="false">
      <c r="A6987" s="106" t="s">
        <v>9609</v>
      </c>
      <c r="B6987" s="106" t="s">
        <v>122</v>
      </c>
    </row>
    <row r="6988" customFormat="false" ht="13.8" hidden="false" customHeight="false" outlineLevel="0" collapsed="false">
      <c r="A6988" s="106" t="s">
        <v>9610</v>
      </c>
      <c r="B6988" s="106" t="s">
        <v>122</v>
      </c>
    </row>
    <row r="6989" customFormat="false" ht="13.8" hidden="false" customHeight="false" outlineLevel="0" collapsed="false">
      <c r="A6989" s="106" t="s">
        <v>9611</v>
      </c>
      <c r="B6989" s="106" t="s">
        <v>122</v>
      </c>
    </row>
    <row r="6990" customFormat="false" ht="13.8" hidden="false" customHeight="false" outlineLevel="0" collapsed="false">
      <c r="A6990" s="106" t="s">
        <v>9612</v>
      </c>
      <c r="B6990" s="106" t="s">
        <v>122</v>
      </c>
    </row>
    <row r="6991" customFormat="false" ht="13.8" hidden="false" customHeight="false" outlineLevel="0" collapsed="false">
      <c r="A6991" s="106" t="s">
        <v>9613</v>
      </c>
      <c r="B6991" s="106" t="s">
        <v>122</v>
      </c>
    </row>
    <row r="6992" customFormat="false" ht="13.8" hidden="false" customHeight="false" outlineLevel="0" collapsed="false">
      <c r="A6992" s="106" t="s">
        <v>9614</v>
      </c>
      <c r="B6992" s="106" t="s">
        <v>122</v>
      </c>
    </row>
    <row r="6993" customFormat="false" ht="13.8" hidden="false" customHeight="false" outlineLevel="0" collapsed="false">
      <c r="A6993" s="106" t="s">
        <v>9615</v>
      </c>
      <c r="B6993" s="106" t="s">
        <v>122</v>
      </c>
    </row>
    <row r="6994" customFormat="false" ht="13.8" hidden="false" customHeight="false" outlineLevel="0" collapsed="false">
      <c r="A6994" s="106" t="s">
        <v>9616</v>
      </c>
      <c r="B6994" s="106" t="s">
        <v>122</v>
      </c>
    </row>
    <row r="6995" customFormat="false" ht="13.8" hidden="false" customHeight="false" outlineLevel="0" collapsed="false">
      <c r="A6995" s="106" t="s">
        <v>9617</v>
      </c>
      <c r="B6995" s="106" t="s">
        <v>122</v>
      </c>
    </row>
    <row r="6996" customFormat="false" ht="13.8" hidden="false" customHeight="false" outlineLevel="0" collapsed="false">
      <c r="A6996" s="106" t="s">
        <v>9618</v>
      </c>
      <c r="B6996" s="106" t="s">
        <v>122</v>
      </c>
    </row>
    <row r="6997" customFormat="false" ht="13.8" hidden="false" customHeight="false" outlineLevel="0" collapsed="false">
      <c r="A6997" s="106" t="s">
        <v>9619</v>
      </c>
      <c r="B6997" s="106" t="s">
        <v>122</v>
      </c>
    </row>
    <row r="6998" customFormat="false" ht="13.8" hidden="false" customHeight="false" outlineLevel="0" collapsed="false">
      <c r="A6998" s="106" t="s">
        <v>9620</v>
      </c>
      <c r="B6998" s="106" t="s">
        <v>122</v>
      </c>
    </row>
    <row r="6999" customFormat="false" ht="13.8" hidden="false" customHeight="false" outlineLevel="0" collapsed="false">
      <c r="A6999" s="106" t="s">
        <v>9621</v>
      </c>
      <c r="B6999" s="106" t="s">
        <v>122</v>
      </c>
    </row>
    <row r="7000" customFormat="false" ht="13.8" hidden="false" customHeight="false" outlineLevel="0" collapsed="false">
      <c r="A7000" s="106" t="s">
        <v>9622</v>
      </c>
      <c r="B7000" s="106" t="s">
        <v>122</v>
      </c>
    </row>
    <row r="7001" customFormat="false" ht="13.8" hidden="false" customHeight="false" outlineLevel="0" collapsed="false">
      <c r="A7001" s="106" t="s">
        <v>9623</v>
      </c>
      <c r="B7001" s="106" t="s">
        <v>122</v>
      </c>
    </row>
    <row r="7002" customFormat="false" ht="13.8" hidden="false" customHeight="false" outlineLevel="0" collapsed="false">
      <c r="A7002" s="106" t="s">
        <v>9624</v>
      </c>
      <c r="B7002" s="106" t="s">
        <v>122</v>
      </c>
    </row>
    <row r="7003" customFormat="false" ht="13.8" hidden="false" customHeight="false" outlineLevel="0" collapsed="false">
      <c r="A7003" s="106" t="s">
        <v>9625</v>
      </c>
      <c r="B7003" s="106" t="s">
        <v>122</v>
      </c>
    </row>
    <row r="7004" customFormat="false" ht="13.8" hidden="false" customHeight="false" outlineLevel="0" collapsed="false">
      <c r="A7004" s="106" t="s">
        <v>9626</v>
      </c>
      <c r="B7004" s="106" t="s">
        <v>122</v>
      </c>
    </row>
    <row r="7005" customFormat="false" ht="13.8" hidden="false" customHeight="false" outlineLevel="0" collapsed="false">
      <c r="A7005" s="106" t="s">
        <v>9627</v>
      </c>
      <c r="B7005" s="106" t="s">
        <v>122</v>
      </c>
    </row>
    <row r="7006" customFormat="false" ht="13.8" hidden="false" customHeight="false" outlineLevel="0" collapsed="false">
      <c r="A7006" s="106" t="s">
        <v>9628</v>
      </c>
      <c r="B7006" s="106" t="s">
        <v>122</v>
      </c>
    </row>
    <row r="7007" customFormat="false" ht="13.8" hidden="false" customHeight="false" outlineLevel="0" collapsed="false">
      <c r="A7007" s="106" t="s">
        <v>9629</v>
      </c>
      <c r="B7007" s="106" t="s">
        <v>122</v>
      </c>
    </row>
    <row r="7008" customFormat="false" ht="13.8" hidden="false" customHeight="false" outlineLevel="0" collapsed="false">
      <c r="A7008" s="106" t="s">
        <v>9630</v>
      </c>
      <c r="B7008" s="106" t="s">
        <v>122</v>
      </c>
    </row>
    <row r="7009" customFormat="false" ht="13.8" hidden="false" customHeight="false" outlineLevel="0" collapsed="false">
      <c r="A7009" s="106" t="s">
        <v>9631</v>
      </c>
      <c r="B7009" s="106" t="s">
        <v>122</v>
      </c>
    </row>
    <row r="7010" customFormat="false" ht="13.8" hidden="false" customHeight="false" outlineLevel="0" collapsed="false">
      <c r="A7010" s="106" t="s">
        <v>9632</v>
      </c>
      <c r="B7010" s="106" t="s">
        <v>122</v>
      </c>
    </row>
    <row r="7011" customFormat="false" ht="13.8" hidden="false" customHeight="false" outlineLevel="0" collapsed="false">
      <c r="A7011" s="106" t="s">
        <v>9633</v>
      </c>
      <c r="B7011" s="106" t="s">
        <v>122</v>
      </c>
    </row>
    <row r="7012" customFormat="false" ht="13.8" hidden="false" customHeight="false" outlineLevel="0" collapsed="false">
      <c r="A7012" s="106" t="s">
        <v>9634</v>
      </c>
      <c r="B7012" s="106" t="s">
        <v>122</v>
      </c>
    </row>
    <row r="7013" customFormat="false" ht="13.8" hidden="false" customHeight="false" outlineLevel="0" collapsed="false">
      <c r="A7013" s="106" t="s">
        <v>9635</v>
      </c>
      <c r="B7013" s="106" t="s">
        <v>122</v>
      </c>
    </row>
    <row r="7014" customFormat="false" ht="13.8" hidden="false" customHeight="false" outlineLevel="0" collapsed="false">
      <c r="A7014" s="106" t="s">
        <v>9636</v>
      </c>
      <c r="B7014" s="106" t="s">
        <v>122</v>
      </c>
    </row>
    <row r="7015" customFormat="false" ht="13.8" hidden="false" customHeight="false" outlineLevel="0" collapsed="false">
      <c r="A7015" s="106" t="s">
        <v>9637</v>
      </c>
      <c r="B7015" s="106" t="s">
        <v>122</v>
      </c>
    </row>
    <row r="7016" customFormat="false" ht="13.8" hidden="false" customHeight="false" outlineLevel="0" collapsed="false">
      <c r="A7016" s="106" t="s">
        <v>9638</v>
      </c>
      <c r="B7016" s="106" t="s">
        <v>122</v>
      </c>
    </row>
    <row r="7017" customFormat="false" ht="13.8" hidden="false" customHeight="false" outlineLevel="0" collapsed="false">
      <c r="A7017" s="106" t="s">
        <v>9639</v>
      </c>
      <c r="B7017" s="106" t="s">
        <v>122</v>
      </c>
    </row>
    <row r="7018" customFormat="false" ht="13.8" hidden="false" customHeight="false" outlineLevel="0" collapsed="false">
      <c r="A7018" s="106" t="s">
        <v>9640</v>
      </c>
      <c r="B7018" s="106" t="s">
        <v>122</v>
      </c>
    </row>
    <row r="7019" customFormat="false" ht="13.8" hidden="false" customHeight="false" outlineLevel="0" collapsed="false">
      <c r="A7019" s="106" t="s">
        <v>9641</v>
      </c>
      <c r="B7019" s="106" t="s">
        <v>122</v>
      </c>
    </row>
    <row r="7020" customFormat="false" ht="13.8" hidden="false" customHeight="false" outlineLevel="0" collapsed="false">
      <c r="A7020" s="106" t="s">
        <v>9642</v>
      </c>
      <c r="B7020" s="106"/>
    </row>
    <row r="7021" customFormat="false" ht="13.8" hidden="false" customHeight="false" outlineLevel="0" collapsed="false">
      <c r="A7021" s="106" t="s">
        <v>9643</v>
      </c>
      <c r="B7021" s="106"/>
    </row>
    <row r="7022" customFormat="false" ht="13.8" hidden="false" customHeight="false" outlineLevel="0" collapsed="false">
      <c r="A7022" s="106" t="s">
        <v>9644</v>
      </c>
      <c r="B7022" s="106"/>
    </row>
    <row r="7023" customFormat="false" ht="13.8" hidden="false" customHeight="false" outlineLevel="0" collapsed="false">
      <c r="A7023" s="106" t="s">
        <v>9645</v>
      </c>
      <c r="B7023" s="106"/>
    </row>
    <row r="7024" customFormat="false" ht="13.8" hidden="false" customHeight="false" outlineLevel="0" collapsed="false">
      <c r="A7024" s="106" t="s">
        <v>9646</v>
      </c>
      <c r="B7024" s="106"/>
    </row>
    <row r="7025" customFormat="false" ht="13.8" hidden="false" customHeight="false" outlineLevel="0" collapsed="false">
      <c r="A7025" s="106" t="s">
        <v>9647</v>
      </c>
      <c r="B7025" s="106" t="s">
        <v>122</v>
      </c>
    </row>
    <row r="7026" customFormat="false" ht="13.8" hidden="false" customHeight="false" outlineLevel="0" collapsed="false">
      <c r="A7026" s="106" t="s">
        <v>9648</v>
      </c>
      <c r="B7026" s="106"/>
    </row>
    <row r="7027" customFormat="false" ht="13.8" hidden="false" customHeight="false" outlineLevel="0" collapsed="false">
      <c r="A7027" s="106" t="s">
        <v>9649</v>
      </c>
      <c r="B7027" s="106"/>
    </row>
    <row r="7028" customFormat="false" ht="13.8" hidden="false" customHeight="false" outlineLevel="0" collapsed="false">
      <c r="A7028" s="106" t="s">
        <v>9650</v>
      </c>
      <c r="B7028" s="106" t="s">
        <v>122</v>
      </c>
    </row>
    <row r="7029" customFormat="false" ht="13.8" hidden="false" customHeight="false" outlineLevel="0" collapsed="false">
      <c r="A7029" s="106" t="s">
        <v>9651</v>
      </c>
      <c r="B7029" s="106" t="s">
        <v>122</v>
      </c>
    </row>
    <row r="7030" customFormat="false" ht="13.8" hidden="false" customHeight="false" outlineLevel="0" collapsed="false">
      <c r="A7030" s="106" t="s">
        <v>9652</v>
      </c>
      <c r="B7030" s="106" t="s">
        <v>122</v>
      </c>
    </row>
    <row r="7031" customFormat="false" ht="13.8" hidden="false" customHeight="false" outlineLevel="0" collapsed="false">
      <c r="A7031" s="106" t="s">
        <v>9653</v>
      </c>
      <c r="B7031" s="106" t="s">
        <v>122</v>
      </c>
    </row>
    <row r="7032" customFormat="false" ht="13.8" hidden="false" customHeight="false" outlineLevel="0" collapsed="false">
      <c r="A7032" s="106" t="s">
        <v>9654</v>
      </c>
      <c r="B7032" s="106" t="s">
        <v>122</v>
      </c>
    </row>
    <row r="7033" customFormat="false" ht="13.8" hidden="false" customHeight="false" outlineLevel="0" collapsed="false">
      <c r="A7033" s="106" t="s">
        <v>9655</v>
      </c>
      <c r="B7033" s="106" t="s">
        <v>122</v>
      </c>
    </row>
    <row r="7034" customFormat="false" ht="13.8" hidden="false" customHeight="false" outlineLevel="0" collapsed="false">
      <c r="A7034" s="106" t="s">
        <v>9656</v>
      </c>
      <c r="B7034" s="106" t="s">
        <v>122</v>
      </c>
    </row>
    <row r="7035" customFormat="false" ht="13.8" hidden="false" customHeight="false" outlineLevel="0" collapsed="false">
      <c r="A7035" s="106" t="s">
        <v>9657</v>
      </c>
      <c r="B7035" s="106" t="s">
        <v>122</v>
      </c>
    </row>
    <row r="7036" customFormat="false" ht="13.8" hidden="false" customHeight="false" outlineLevel="0" collapsed="false">
      <c r="A7036" s="106" t="s">
        <v>9658</v>
      </c>
      <c r="B7036" s="106" t="s">
        <v>122</v>
      </c>
    </row>
    <row r="7037" customFormat="false" ht="13.8" hidden="false" customHeight="false" outlineLevel="0" collapsed="false">
      <c r="A7037" s="106" t="s">
        <v>9659</v>
      </c>
      <c r="B7037" s="106" t="s">
        <v>122</v>
      </c>
    </row>
    <row r="7038" customFormat="false" ht="13.8" hidden="false" customHeight="false" outlineLevel="0" collapsed="false">
      <c r="A7038" s="106" t="s">
        <v>9660</v>
      </c>
      <c r="B7038" s="106" t="s">
        <v>122</v>
      </c>
    </row>
    <row r="7039" customFormat="false" ht="13.8" hidden="false" customHeight="false" outlineLevel="0" collapsed="false">
      <c r="A7039" s="106" t="s">
        <v>9661</v>
      </c>
      <c r="B7039" s="106" t="s">
        <v>122</v>
      </c>
    </row>
    <row r="7040" customFormat="false" ht="13.8" hidden="false" customHeight="false" outlineLevel="0" collapsed="false">
      <c r="A7040" s="106" t="s">
        <v>9662</v>
      </c>
      <c r="B7040" s="106" t="s">
        <v>122</v>
      </c>
    </row>
    <row r="7041" customFormat="false" ht="13.8" hidden="false" customHeight="false" outlineLevel="0" collapsed="false">
      <c r="A7041" s="106" t="s">
        <v>9663</v>
      </c>
      <c r="B7041" s="106" t="s">
        <v>122</v>
      </c>
    </row>
    <row r="7042" customFormat="false" ht="13.8" hidden="false" customHeight="false" outlineLevel="0" collapsed="false">
      <c r="A7042" s="106" t="s">
        <v>9664</v>
      </c>
      <c r="B7042" s="106" t="s">
        <v>122</v>
      </c>
    </row>
    <row r="7043" customFormat="false" ht="13.8" hidden="false" customHeight="false" outlineLevel="0" collapsed="false">
      <c r="A7043" s="106" t="s">
        <v>9665</v>
      </c>
      <c r="B7043" s="106" t="s">
        <v>122</v>
      </c>
    </row>
    <row r="7044" customFormat="false" ht="13.8" hidden="false" customHeight="false" outlineLevel="0" collapsed="false">
      <c r="A7044" s="106" t="s">
        <v>9666</v>
      </c>
      <c r="B7044" s="106" t="s">
        <v>122</v>
      </c>
    </row>
    <row r="7045" customFormat="false" ht="13.8" hidden="false" customHeight="false" outlineLevel="0" collapsed="false">
      <c r="A7045" s="106" t="s">
        <v>9667</v>
      </c>
      <c r="B7045" s="106"/>
    </row>
    <row r="7046" customFormat="false" ht="13.8" hidden="false" customHeight="false" outlineLevel="0" collapsed="false">
      <c r="A7046" s="106" t="s">
        <v>9668</v>
      </c>
      <c r="B7046" s="106" t="s">
        <v>122</v>
      </c>
    </row>
    <row r="7047" customFormat="false" ht="13.8" hidden="false" customHeight="false" outlineLevel="0" collapsed="false">
      <c r="A7047" s="106" t="s">
        <v>9669</v>
      </c>
      <c r="B7047" s="106" t="s">
        <v>122</v>
      </c>
    </row>
    <row r="7048" customFormat="false" ht="13.8" hidden="false" customHeight="false" outlineLevel="0" collapsed="false">
      <c r="A7048" s="106" t="s">
        <v>9670</v>
      </c>
      <c r="B7048" s="106" t="s">
        <v>122</v>
      </c>
    </row>
    <row r="7049" customFormat="false" ht="13.8" hidden="false" customHeight="false" outlineLevel="0" collapsed="false">
      <c r="A7049" s="106" t="s">
        <v>9671</v>
      </c>
      <c r="B7049" s="106" t="s">
        <v>122</v>
      </c>
    </row>
    <row r="7050" customFormat="false" ht="13.8" hidden="false" customHeight="false" outlineLevel="0" collapsed="false">
      <c r="A7050" s="106" t="s">
        <v>9672</v>
      </c>
      <c r="B7050" s="106" t="s">
        <v>122</v>
      </c>
    </row>
    <row r="7051" customFormat="false" ht="13.8" hidden="false" customHeight="false" outlineLevel="0" collapsed="false">
      <c r="A7051" s="106" t="s">
        <v>9673</v>
      </c>
      <c r="B7051" s="106" t="s">
        <v>122</v>
      </c>
    </row>
    <row r="7052" customFormat="false" ht="13.8" hidden="false" customHeight="false" outlineLevel="0" collapsed="false">
      <c r="A7052" s="106" t="s">
        <v>9674</v>
      </c>
      <c r="B7052" s="106" t="s">
        <v>122</v>
      </c>
    </row>
    <row r="7053" customFormat="false" ht="13.8" hidden="false" customHeight="false" outlineLevel="0" collapsed="false">
      <c r="A7053" s="106" t="s">
        <v>9675</v>
      </c>
      <c r="B7053" s="106" t="s">
        <v>122</v>
      </c>
    </row>
    <row r="7054" customFormat="false" ht="13.8" hidden="false" customHeight="false" outlineLevel="0" collapsed="false">
      <c r="A7054" s="106" t="s">
        <v>9676</v>
      </c>
      <c r="B7054" s="106" t="s">
        <v>122</v>
      </c>
    </row>
    <row r="7055" customFormat="false" ht="13.8" hidden="false" customHeight="false" outlineLevel="0" collapsed="false">
      <c r="A7055" s="106" t="s">
        <v>9677</v>
      </c>
      <c r="B7055" s="106" t="s">
        <v>122</v>
      </c>
    </row>
    <row r="7056" customFormat="false" ht="13.8" hidden="false" customHeight="false" outlineLevel="0" collapsed="false">
      <c r="A7056" s="106" t="s">
        <v>9678</v>
      </c>
      <c r="B7056" s="106" t="s">
        <v>122</v>
      </c>
    </row>
    <row r="7057" customFormat="false" ht="13.8" hidden="false" customHeight="false" outlineLevel="0" collapsed="false">
      <c r="A7057" s="106" t="s">
        <v>9679</v>
      </c>
      <c r="B7057" s="106" t="s">
        <v>122</v>
      </c>
    </row>
    <row r="7058" customFormat="false" ht="13.8" hidden="false" customHeight="false" outlineLevel="0" collapsed="false">
      <c r="A7058" s="106" t="s">
        <v>9680</v>
      </c>
      <c r="B7058" s="106" t="s">
        <v>122</v>
      </c>
    </row>
    <row r="7059" customFormat="false" ht="13.8" hidden="false" customHeight="false" outlineLevel="0" collapsed="false">
      <c r="A7059" s="106" t="s">
        <v>9681</v>
      </c>
      <c r="B7059" s="106" t="s">
        <v>122</v>
      </c>
    </row>
    <row r="7060" customFormat="false" ht="13.8" hidden="false" customHeight="false" outlineLevel="0" collapsed="false">
      <c r="A7060" s="106" t="s">
        <v>9682</v>
      </c>
      <c r="B7060" s="106" t="s">
        <v>122</v>
      </c>
    </row>
    <row r="7061" customFormat="false" ht="13.8" hidden="false" customHeight="false" outlineLevel="0" collapsed="false">
      <c r="A7061" s="106" t="s">
        <v>9683</v>
      </c>
      <c r="B7061" s="106" t="s">
        <v>122</v>
      </c>
    </row>
    <row r="7062" customFormat="false" ht="13.8" hidden="false" customHeight="false" outlineLevel="0" collapsed="false">
      <c r="A7062" s="106" t="s">
        <v>9684</v>
      </c>
      <c r="B7062" s="106" t="s">
        <v>122</v>
      </c>
    </row>
    <row r="7063" customFormat="false" ht="13.8" hidden="false" customHeight="false" outlineLevel="0" collapsed="false">
      <c r="A7063" s="106" t="s">
        <v>9685</v>
      </c>
      <c r="B7063" s="106" t="s">
        <v>122</v>
      </c>
    </row>
    <row r="7064" customFormat="false" ht="13.8" hidden="false" customHeight="false" outlineLevel="0" collapsed="false">
      <c r="A7064" s="106" t="s">
        <v>9686</v>
      </c>
      <c r="B7064" s="106" t="s">
        <v>122</v>
      </c>
    </row>
    <row r="7065" customFormat="false" ht="13.8" hidden="false" customHeight="false" outlineLevel="0" collapsed="false">
      <c r="A7065" s="106" t="s">
        <v>9687</v>
      </c>
      <c r="B7065" s="106" t="s">
        <v>122</v>
      </c>
    </row>
    <row r="7066" customFormat="false" ht="13.8" hidden="false" customHeight="false" outlineLevel="0" collapsed="false">
      <c r="A7066" s="106" t="s">
        <v>9688</v>
      </c>
      <c r="B7066" s="106" t="s">
        <v>122</v>
      </c>
    </row>
    <row r="7067" customFormat="false" ht="13.8" hidden="false" customHeight="false" outlineLevel="0" collapsed="false">
      <c r="A7067" s="106" t="s">
        <v>9689</v>
      </c>
      <c r="B7067" s="106" t="s">
        <v>122</v>
      </c>
    </row>
    <row r="7068" customFormat="false" ht="13.8" hidden="false" customHeight="false" outlineLevel="0" collapsed="false">
      <c r="A7068" s="106" t="s">
        <v>9690</v>
      </c>
      <c r="B7068" s="106" t="s">
        <v>122</v>
      </c>
    </row>
    <row r="7069" customFormat="false" ht="13.8" hidden="false" customHeight="false" outlineLevel="0" collapsed="false">
      <c r="A7069" s="106" t="s">
        <v>9691</v>
      </c>
      <c r="B7069" s="106" t="s">
        <v>122</v>
      </c>
    </row>
    <row r="7070" customFormat="false" ht="13.8" hidden="false" customHeight="false" outlineLevel="0" collapsed="false">
      <c r="A7070" s="106" t="s">
        <v>9692</v>
      </c>
      <c r="B7070" s="106" t="s">
        <v>122</v>
      </c>
    </row>
    <row r="7071" customFormat="false" ht="13.8" hidden="false" customHeight="false" outlineLevel="0" collapsed="false">
      <c r="A7071" s="106" t="s">
        <v>9693</v>
      </c>
      <c r="B7071" s="106" t="s">
        <v>122</v>
      </c>
    </row>
    <row r="7072" customFormat="false" ht="13.8" hidden="false" customHeight="false" outlineLevel="0" collapsed="false">
      <c r="A7072" s="106" t="s">
        <v>9694</v>
      </c>
      <c r="B7072" s="106" t="s">
        <v>122</v>
      </c>
    </row>
    <row r="7073" customFormat="false" ht="13.8" hidden="false" customHeight="false" outlineLevel="0" collapsed="false">
      <c r="A7073" s="106" t="s">
        <v>9695</v>
      </c>
      <c r="B7073" s="106" t="s">
        <v>122</v>
      </c>
    </row>
    <row r="7074" customFormat="false" ht="13.8" hidden="false" customHeight="false" outlineLevel="0" collapsed="false">
      <c r="A7074" s="106" t="s">
        <v>9696</v>
      </c>
      <c r="B7074" s="106" t="s">
        <v>122</v>
      </c>
    </row>
    <row r="7075" customFormat="false" ht="13.8" hidden="false" customHeight="false" outlineLevel="0" collapsed="false">
      <c r="A7075" s="106" t="s">
        <v>9697</v>
      </c>
      <c r="B7075" s="106" t="s">
        <v>122</v>
      </c>
    </row>
    <row r="7076" customFormat="false" ht="13.8" hidden="false" customHeight="false" outlineLevel="0" collapsed="false">
      <c r="A7076" s="106" t="s">
        <v>9698</v>
      </c>
      <c r="B7076" s="106" t="s">
        <v>122</v>
      </c>
    </row>
    <row r="7077" customFormat="false" ht="13.8" hidden="false" customHeight="false" outlineLevel="0" collapsed="false">
      <c r="A7077" s="106" t="s">
        <v>9699</v>
      </c>
      <c r="B7077" s="106" t="s">
        <v>122</v>
      </c>
    </row>
    <row r="7078" customFormat="false" ht="13.8" hidden="false" customHeight="false" outlineLevel="0" collapsed="false">
      <c r="A7078" s="106" t="s">
        <v>9700</v>
      </c>
      <c r="B7078" s="106" t="s">
        <v>122</v>
      </c>
    </row>
    <row r="7079" customFormat="false" ht="13.8" hidden="false" customHeight="false" outlineLevel="0" collapsed="false">
      <c r="A7079" s="106" t="s">
        <v>9701</v>
      </c>
      <c r="B7079" s="106" t="s">
        <v>122</v>
      </c>
    </row>
    <row r="7080" customFormat="false" ht="13.8" hidden="false" customHeight="false" outlineLevel="0" collapsed="false">
      <c r="A7080" s="106" t="s">
        <v>9702</v>
      </c>
      <c r="B7080" s="106" t="s">
        <v>122</v>
      </c>
    </row>
    <row r="7081" customFormat="false" ht="13.8" hidden="false" customHeight="false" outlineLevel="0" collapsed="false">
      <c r="A7081" s="106" t="s">
        <v>9703</v>
      </c>
      <c r="B7081" s="106" t="s">
        <v>122</v>
      </c>
    </row>
    <row r="7082" customFormat="false" ht="13.8" hidden="false" customHeight="false" outlineLevel="0" collapsed="false">
      <c r="A7082" s="106" t="s">
        <v>9704</v>
      </c>
      <c r="B7082" s="106" t="s">
        <v>122</v>
      </c>
    </row>
    <row r="7083" customFormat="false" ht="13.8" hidden="false" customHeight="false" outlineLevel="0" collapsed="false">
      <c r="A7083" s="106" t="s">
        <v>9705</v>
      </c>
      <c r="B7083" s="106" t="s">
        <v>122</v>
      </c>
    </row>
    <row r="7084" customFormat="false" ht="13.8" hidden="false" customHeight="false" outlineLevel="0" collapsed="false">
      <c r="A7084" s="106" t="s">
        <v>9706</v>
      </c>
      <c r="B7084" s="106" t="s">
        <v>122</v>
      </c>
    </row>
    <row r="7085" customFormat="false" ht="13.8" hidden="false" customHeight="false" outlineLevel="0" collapsed="false">
      <c r="A7085" s="106" t="s">
        <v>9707</v>
      </c>
      <c r="B7085" s="106" t="s">
        <v>122</v>
      </c>
    </row>
    <row r="7086" customFormat="false" ht="13.8" hidden="false" customHeight="false" outlineLevel="0" collapsed="false">
      <c r="A7086" s="106" t="s">
        <v>9708</v>
      </c>
      <c r="B7086" s="106" t="s">
        <v>122</v>
      </c>
    </row>
    <row r="7087" customFormat="false" ht="13.8" hidden="false" customHeight="false" outlineLevel="0" collapsed="false">
      <c r="A7087" s="106" t="s">
        <v>9709</v>
      </c>
      <c r="B7087" s="106" t="s">
        <v>122</v>
      </c>
    </row>
    <row r="7088" customFormat="false" ht="13.8" hidden="false" customHeight="false" outlineLevel="0" collapsed="false">
      <c r="A7088" s="106" t="s">
        <v>9710</v>
      </c>
      <c r="B7088" s="106" t="s">
        <v>122</v>
      </c>
    </row>
    <row r="7089" customFormat="false" ht="13.8" hidden="false" customHeight="false" outlineLevel="0" collapsed="false">
      <c r="A7089" s="106" t="s">
        <v>9711</v>
      </c>
      <c r="B7089" s="106" t="s">
        <v>122</v>
      </c>
    </row>
    <row r="7090" customFormat="false" ht="13.8" hidden="false" customHeight="false" outlineLevel="0" collapsed="false">
      <c r="A7090" s="106" t="s">
        <v>9712</v>
      </c>
      <c r="B7090" s="106" t="s">
        <v>122</v>
      </c>
    </row>
    <row r="7091" customFormat="false" ht="13.8" hidden="false" customHeight="false" outlineLevel="0" collapsed="false">
      <c r="A7091" s="106" t="s">
        <v>9713</v>
      </c>
      <c r="B7091" s="106" t="s">
        <v>122</v>
      </c>
    </row>
    <row r="7092" customFormat="false" ht="13.8" hidden="false" customHeight="false" outlineLevel="0" collapsed="false">
      <c r="A7092" s="106" t="s">
        <v>9714</v>
      </c>
      <c r="B7092" s="106" t="s">
        <v>122</v>
      </c>
    </row>
    <row r="7093" customFormat="false" ht="13.8" hidden="false" customHeight="false" outlineLevel="0" collapsed="false">
      <c r="A7093" s="106" t="s">
        <v>9715</v>
      </c>
      <c r="B7093" s="106" t="s">
        <v>122</v>
      </c>
    </row>
    <row r="7094" customFormat="false" ht="13.8" hidden="false" customHeight="false" outlineLevel="0" collapsed="false">
      <c r="A7094" s="106" t="s">
        <v>9716</v>
      </c>
      <c r="B7094" s="106" t="s">
        <v>122</v>
      </c>
    </row>
    <row r="7095" customFormat="false" ht="13.8" hidden="false" customHeight="false" outlineLevel="0" collapsed="false">
      <c r="A7095" s="106" t="s">
        <v>9717</v>
      </c>
      <c r="B7095" s="106" t="s">
        <v>122</v>
      </c>
    </row>
    <row r="7096" customFormat="false" ht="13.8" hidden="false" customHeight="false" outlineLevel="0" collapsed="false">
      <c r="A7096" s="106" t="s">
        <v>9718</v>
      </c>
      <c r="B7096" s="106" t="s">
        <v>122</v>
      </c>
    </row>
    <row r="7097" customFormat="false" ht="13.8" hidden="false" customHeight="false" outlineLevel="0" collapsed="false">
      <c r="A7097" s="106" t="s">
        <v>9719</v>
      </c>
      <c r="B7097" s="106" t="s">
        <v>122</v>
      </c>
    </row>
    <row r="7098" customFormat="false" ht="13.8" hidden="false" customHeight="false" outlineLevel="0" collapsed="false">
      <c r="A7098" s="106" t="s">
        <v>9720</v>
      </c>
      <c r="B7098" s="106" t="s">
        <v>122</v>
      </c>
    </row>
    <row r="7099" customFormat="false" ht="13.8" hidden="false" customHeight="false" outlineLevel="0" collapsed="false">
      <c r="A7099" s="106" t="s">
        <v>9721</v>
      </c>
      <c r="B7099" s="106" t="s">
        <v>122</v>
      </c>
    </row>
    <row r="7100" customFormat="false" ht="13.8" hidden="false" customHeight="false" outlineLevel="0" collapsed="false">
      <c r="A7100" s="106" t="s">
        <v>9722</v>
      </c>
      <c r="B7100" s="106" t="s">
        <v>122</v>
      </c>
    </row>
    <row r="7101" customFormat="false" ht="13.8" hidden="false" customHeight="false" outlineLevel="0" collapsed="false">
      <c r="A7101" s="106" t="s">
        <v>9723</v>
      </c>
      <c r="B7101" s="106" t="s">
        <v>122</v>
      </c>
    </row>
    <row r="7102" customFormat="false" ht="13.8" hidden="false" customHeight="false" outlineLevel="0" collapsed="false">
      <c r="A7102" s="106" t="s">
        <v>9724</v>
      </c>
      <c r="B7102" s="106" t="s">
        <v>122</v>
      </c>
    </row>
    <row r="7103" customFormat="false" ht="13.8" hidden="false" customHeight="false" outlineLevel="0" collapsed="false">
      <c r="A7103" s="106" t="s">
        <v>9725</v>
      </c>
      <c r="B7103" s="106" t="s">
        <v>122</v>
      </c>
    </row>
    <row r="7104" customFormat="false" ht="13.8" hidden="false" customHeight="false" outlineLevel="0" collapsed="false">
      <c r="A7104" s="106" t="s">
        <v>9726</v>
      </c>
      <c r="B7104" s="106" t="s">
        <v>122</v>
      </c>
    </row>
    <row r="7105" customFormat="false" ht="13.8" hidden="false" customHeight="false" outlineLevel="0" collapsed="false">
      <c r="A7105" s="106" t="s">
        <v>9727</v>
      </c>
      <c r="B7105" s="106" t="s">
        <v>122</v>
      </c>
    </row>
    <row r="7106" customFormat="false" ht="13.8" hidden="false" customHeight="false" outlineLevel="0" collapsed="false">
      <c r="A7106" s="106" t="s">
        <v>9728</v>
      </c>
      <c r="B7106" s="106" t="s">
        <v>122</v>
      </c>
    </row>
    <row r="7107" customFormat="false" ht="13.8" hidden="false" customHeight="false" outlineLevel="0" collapsed="false">
      <c r="A7107" s="106" t="s">
        <v>9729</v>
      </c>
      <c r="B7107" s="106" t="s">
        <v>122</v>
      </c>
    </row>
    <row r="7108" customFormat="false" ht="13.8" hidden="false" customHeight="false" outlineLevel="0" collapsed="false">
      <c r="A7108" s="106" t="s">
        <v>9730</v>
      </c>
      <c r="B7108" s="106" t="s">
        <v>122</v>
      </c>
    </row>
    <row r="7109" customFormat="false" ht="13.8" hidden="false" customHeight="false" outlineLevel="0" collapsed="false">
      <c r="A7109" s="106" t="s">
        <v>9731</v>
      </c>
      <c r="B7109" s="106" t="s">
        <v>122</v>
      </c>
    </row>
    <row r="7110" customFormat="false" ht="13.8" hidden="false" customHeight="false" outlineLevel="0" collapsed="false">
      <c r="A7110" s="106" t="s">
        <v>9732</v>
      </c>
      <c r="B7110" s="106" t="s">
        <v>122</v>
      </c>
    </row>
    <row r="7111" customFormat="false" ht="13.8" hidden="false" customHeight="false" outlineLevel="0" collapsed="false">
      <c r="A7111" s="106" t="s">
        <v>9733</v>
      </c>
      <c r="B7111" s="106" t="s">
        <v>122</v>
      </c>
    </row>
    <row r="7112" customFormat="false" ht="13.8" hidden="false" customHeight="false" outlineLevel="0" collapsed="false">
      <c r="A7112" s="106" t="s">
        <v>9734</v>
      </c>
      <c r="B7112" s="106" t="s">
        <v>122</v>
      </c>
    </row>
    <row r="7113" customFormat="false" ht="13.8" hidden="false" customHeight="false" outlineLevel="0" collapsed="false">
      <c r="A7113" s="106" t="s">
        <v>9735</v>
      </c>
      <c r="B7113" s="106" t="s">
        <v>122</v>
      </c>
    </row>
    <row r="7114" customFormat="false" ht="13.8" hidden="false" customHeight="false" outlineLevel="0" collapsed="false">
      <c r="A7114" s="106" t="s">
        <v>9736</v>
      </c>
      <c r="B7114" s="106" t="s">
        <v>122</v>
      </c>
    </row>
    <row r="7115" customFormat="false" ht="13.8" hidden="false" customHeight="false" outlineLevel="0" collapsed="false">
      <c r="A7115" s="106" t="s">
        <v>9737</v>
      </c>
      <c r="B7115" s="106" t="s">
        <v>122</v>
      </c>
    </row>
    <row r="7116" customFormat="false" ht="13.8" hidden="false" customHeight="false" outlineLevel="0" collapsed="false">
      <c r="A7116" s="106" t="s">
        <v>9738</v>
      </c>
      <c r="B7116" s="106" t="s">
        <v>122</v>
      </c>
    </row>
    <row r="7117" customFormat="false" ht="13.8" hidden="false" customHeight="false" outlineLevel="0" collapsed="false">
      <c r="A7117" s="106" t="s">
        <v>9739</v>
      </c>
      <c r="B7117" s="106" t="s">
        <v>122</v>
      </c>
    </row>
    <row r="7118" customFormat="false" ht="13.8" hidden="false" customHeight="false" outlineLevel="0" collapsed="false">
      <c r="A7118" s="106" t="s">
        <v>9740</v>
      </c>
      <c r="B7118" s="106" t="s">
        <v>122</v>
      </c>
    </row>
    <row r="7119" customFormat="false" ht="13.8" hidden="false" customHeight="false" outlineLevel="0" collapsed="false">
      <c r="A7119" s="106" t="s">
        <v>9741</v>
      </c>
      <c r="B7119" s="106" t="s">
        <v>122</v>
      </c>
    </row>
    <row r="7120" customFormat="false" ht="13.8" hidden="false" customHeight="false" outlineLevel="0" collapsed="false">
      <c r="A7120" s="106" t="s">
        <v>9742</v>
      </c>
      <c r="B7120" s="106" t="s">
        <v>122</v>
      </c>
    </row>
    <row r="7121" customFormat="false" ht="13.8" hidden="false" customHeight="false" outlineLevel="0" collapsed="false">
      <c r="A7121" s="106" t="s">
        <v>9743</v>
      </c>
      <c r="B7121" s="106" t="s">
        <v>122</v>
      </c>
    </row>
    <row r="7122" customFormat="false" ht="13.8" hidden="false" customHeight="false" outlineLevel="0" collapsed="false">
      <c r="A7122" s="106" t="s">
        <v>9744</v>
      </c>
      <c r="B7122" s="106" t="s">
        <v>122</v>
      </c>
    </row>
    <row r="7123" customFormat="false" ht="13.8" hidden="false" customHeight="false" outlineLevel="0" collapsed="false">
      <c r="A7123" s="106" t="s">
        <v>9745</v>
      </c>
      <c r="B7123" s="106" t="s">
        <v>122</v>
      </c>
    </row>
    <row r="7124" customFormat="false" ht="13.8" hidden="false" customHeight="false" outlineLevel="0" collapsed="false">
      <c r="A7124" s="106" t="s">
        <v>9746</v>
      </c>
      <c r="B7124" s="106" t="s">
        <v>122</v>
      </c>
    </row>
    <row r="7125" customFormat="false" ht="13.8" hidden="false" customHeight="false" outlineLevel="0" collapsed="false">
      <c r="A7125" s="106" t="s">
        <v>9747</v>
      </c>
      <c r="B7125" s="106" t="s">
        <v>122</v>
      </c>
    </row>
    <row r="7126" customFormat="false" ht="13.8" hidden="false" customHeight="false" outlineLevel="0" collapsed="false">
      <c r="A7126" s="106" t="s">
        <v>9748</v>
      </c>
      <c r="B7126" s="106" t="s">
        <v>122</v>
      </c>
    </row>
    <row r="7127" customFormat="false" ht="13.8" hidden="false" customHeight="false" outlineLevel="0" collapsed="false">
      <c r="A7127" s="106" t="s">
        <v>9749</v>
      </c>
      <c r="B7127" s="106" t="s">
        <v>122</v>
      </c>
    </row>
    <row r="7128" customFormat="false" ht="13.8" hidden="false" customHeight="false" outlineLevel="0" collapsed="false">
      <c r="A7128" s="106" t="s">
        <v>9750</v>
      </c>
      <c r="B7128" s="106" t="s">
        <v>122</v>
      </c>
    </row>
    <row r="7129" customFormat="false" ht="13.8" hidden="false" customHeight="false" outlineLevel="0" collapsed="false">
      <c r="A7129" s="106" t="s">
        <v>9751</v>
      </c>
      <c r="B7129" s="106" t="s">
        <v>122</v>
      </c>
    </row>
    <row r="7130" customFormat="false" ht="13.8" hidden="false" customHeight="false" outlineLevel="0" collapsed="false">
      <c r="A7130" s="106" t="s">
        <v>9752</v>
      </c>
      <c r="B7130" s="106" t="s">
        <v>122</v>
      </c>
    </row>
    <row r="7131" customFormat="false" ht="13.8" hidden="false" customHeight="false" outlineLevel="0" collapsed="false">
      <c r="A7131" s="106" t="s">
        <v>9753</v>
      </c>
      <c r="B7131" s="106" t="s">
        <v>122</v>
      </c>
    </row>
    <row r="7132" customFormat="false" ht="13.8" hidden="false" customHeight="false" outlineLevel="0" collapsed="false">
      <c r="A7132" s="106" t="s">
        <v>9754</v>
      </c>
      <c r="B7132" s="106" t="s">
        <v>122</v>
      </c>
    </row>
    <row r="7133" customFormat="false" ht="13.8" hidden="false" customHeight="false" outlineLevel="0" collapsed="false">
      <c r="A7133" s="106" t="s">
        <v>9755</v>
      </c>
      <c r="B7133" s="106" t="s">
        <v>122</v>
      </c>
    </row>
    <row r="7134" customFormat="false" ht="13.8" hidden="false" customHeight="false" outlineLevel="0" collapsed="false">
      <c r="A7134" s="106" t="s">
        <v>9756</v>
      </c>
      <c r="B7134" s="106" t="s">
        <v>122</v>
      </c>
    </row>
    <row r="7135" customFormat="false" ht="13.8" hidden="false" customHeight="false" outlineLevel="0" collapsed="false">
      <c r="A7135" s="106" t="s">
        <v>9757</v>
      </c>
      <c r="B7135" s="106" t="s">
        <v>122</v>
      </c>
    </row>
    <row r="7136" customFormat="false" ht="13.8" hidden="false" customHeight="false" outlineLevel="0" collapsed="false">
      <c r="A7136" s="106" t="s">
        <v>9758</v>
      </c>
      <c r="B7136" s="106" t="s">
        <v>122</v>
      </c>
    </row>
    <row r="7137" customFormat="false" ht="13.8" hidden="false" customHeight="false" outlineLevel="0" collapsed="false">
      <c r="A7137" s="106" t="s">
        <v>9759</v>
      </c>
      <c r="B7137" s="106" t="s">
        <v>122</v>
      </c>
    </row>
    <row r="7138" customFormat="false" ht="13.8" hidden="false" customHeight="false" outlineLevel="0" collapsed="false">
      <c r="A7138" s="106" t="s">
        <v>9760</v>
      </c>
      <c r="B7138" s="106" t="s">
        <v>122</v>
      </c>
    </row>
    <row r="7139" customFormat="false" ht="13.8" hidden="false" customHeight="false" outlineLevel="0" collapsed="false">
      <c r="A7139" s="106" t="s">
        <v>9761</v>
      </c>
      <c r="B7139" s="106" t="s">
        <v>122</v>
      </c>
    </row>
    <row r="7140" customFormat="false" ht="13.8" hidden="false" customHeight="false" outlineLevel="0" collapsed="false">
      <c r="A7140" s="106" t="s">
        <v>9762</v>
      </c>
      <c r="B7140" s="106" t="s">
        <v>122</v>
      </c>
    </row>
    <row r="7141" customFormat="false" ht="13.8" hidden="false" customHeight="false" outlineLevel="0" collapsed="false">
      <c r="A7141" s="106" t="s">
        <v>9763</v>
      </c>
      <c r="B7141" s="106" t="s">
        <v>122</v>
      </c>
    </row>
    <row r="7142" customFormat="false" ht="13.8" hidden="false" customHeight="false" outlineLevel="0" collapsed="false">
      <c r="A7142" s="106" t="s">
        <v>9764</v>
      </c>
      <c r="B7142" s="106" t="s">
        <v>122</v>
      </c>
    </row>
    <row r="7143" customFormat="false" ht="13.8" hidden="false" customHeight="false" outlineLevel="0" collapsed="false">
      <c r="A7143" s="106" t="s">
        <v>9765</v>
      </c>
      <c r="B7143" s="106" t="s">
        <v>122</v>
      </c>
    </row>
    <row r="7144" customFormat="false" ht="13.8" hidden="false" customHeight="false" outlineLevel="0" collapsed="false">
      <c r="A7144" s="106" t="s">
        <v>9766</v>
      </c>
      <c r="B7144" s="106" t="s">
        <v>122</v>
      </c>
    </row>
    <row r="7145" customFormat="false" ht="13.8" hidden="false" customHeight="false" outlineLevel="0" collapsed="false">
      <c r="A7145" s="106" t="s">
        <v>9767</v>
      </c>
      <c r="B7145" s="106" t="s">
        <v>122</v>
      </c>
    </row>
    <row r="7146" customFormat="false" ht="13.8" hidden="false" customHeight="false" outlineLevel="0" collapsed="false">
      <c r="A7146" s="106" t="s">
        <v>9768</v>
      </c>
      <c r="B7146" s="106" t="s">
        <v>122</v>
      </c>
    </row>
    <row r="7147" customFormat="false" ht="13.8" hidden="false" customHeight="false" outlineLevel="0" collapsed="false">
      <c r="A7147" s="106" t="s">
        <v>9769</v>
      </c>
      <c r="B7147" s="106" t="s">
        <v>122</v>
      </c>
    </row>
    <row r="7148" customFormat="false" ht="13.8" hidden="false" customHeight="false" outlineLevel="0" collapsed="false">
      <c r="A7148" s="106" t="s">
        <v>9770</v>
      </c>
      <c r="B7148" s="106" t="s">
        <v>122</v>
      </c>
    </row>
    <row r="7149" customFormat="false" ht="13.8" hidden="false" customHeight="false" outlineLevel="0" collapsed="false">
      <c r="A7149" s="106" t="s">
        <v>9771</v>
      </c>
      <c r="B7149" s="106" t="s">
        <v>122</v>
      </c>
    </row>
    <row r="7150" customFormat="false" ht="13.8" hidden="false" customHeight="false" outlineLevel="0" collapsed="false">
      <c r="A7150" s="106" t="s">
        <v>9772</v>
      </c>
      <c r="B7150" s="106" t="s">
        <v>122</v>
      </c>
    </row>
    <row r="7151" customFormat="false" ht="13.8" hidden="false" customHeight="false" outlineLevel="0" collapsed="false">
      <c r="A7151" s="106" t="s">
        <v>9773</v>
      </c>
      <c r="B7151" s="106" t="s">
        <v>122</v>
      </c>
    </row>
    <row r="7152" customFormat="false" ht="13.8" hidden="false" customHeight="false" outlineLevel="0" collapsed="false">
      <c r="A7152" s="106" t="s">
        <v>9774</v>
      </c>
      <c r="B7152" s="106" t="s">
        <v>122</v>
      </c>
    </row>
    <row r="7153" customFormat="false" ht="13.8" hidden="false" customHeight="false" outlineLevel="0" collapsed="false">
      <c r="A7153" s="106" t="s">
        <v>9775</v>
      </c>
      <c r="B7153" s="106" t="s">
        <v>122</v>
      </c>
    </row>
    <row r="7154" customFormat="false" ht="13.8" hidden="false" customHeight="false" outlineLevel="0" collapsed="false">
      <c r="A7154" s="106" t="s">
        <v>9776</v>
      </c>
      <c r="B7154" s="106" t="s">
        <v>122</v>
      </c>
    </row>
    <row r="7155" customFormat="false" ht="13.8" hidden="false" customHeight="false" outlineLevel="0" collapsed="false">
      <c r="A7155" s="106" t="s">
        <v>9777</v>
      </c>
      <c r="B7155" s="106" t="s">
        <v>122</v>
      </c>
    </row>
    <row r="7156" customFormat="false" ht="13.8" hidden="false" customHeight="false" outlineLevel="0" collapsed="false">
      <c r="A7156" s="106" t="s">
        <v>9778</v>
      </c>
      <c r="B7156" s="106" t="s">
        <v>122</v>
      </c>
    </row>
    <row r="7157" customFormat="false" ht="13.8" hidden="false" customHeight="false" outlineLevel="0" collapsed="false">
      <c r="A7157" s="106" t="s">
        <v>9779</v>
      </c>
      <c r="B7157" s="106" t="s">
        <v>122</v>
      </c>
    </row>
    <row r="7158" customFormat="false" ht="13.8" hidden="false" customHeight="false" outlineLevel="0" collapsed="false">
      <c r="A7158" s="106" t="s">
        <v>9780</v>
      </c>
      <c r="B7158" s="106" t="s">
        <v>122</v>
      </c>
    </row>
    <row r="7159" customFormat="false" ht="13.8" hidden="false" customHeight="false" outlineLevel="0" collapsed="false">
      <c r="A7159" s="106" t="s">
        <v>9781</v>
      </c>
      <c r="B7159" s="106" t="s">
        <v>122</v>
      </c>
    </row>
    <row r="7160" customFormat="false" ht="13.8" hidden="false" customHeight="false" outlineLevel="0" collapsed="false">
      <c r="A7160" s="106" t="s">
        <v>9782</v>
      </c>
      <c r="B7160" s="106" t="s">
        <v>122</v>
      </c>
    </row>
    <row r="7161" customFormat="false" ht="13.8" hidden="false" customHeight="false" outlineLevel="0" collapsed="false">
      <c r="A7161" s="106" t="s">
        <v>9783</v>
      </c>
      <c r="B7161" s="106" t="s">
        <v>122</v>
      </c>
    </row>
    <row r="7162" customFormat="false" ht="13.8" hidden="false" customHeight="false" outlineLevel="0" collapsed="false">
      <c r="A7162" s="106" t="s">
        <v>9784</v>
      </c>
      <c r="B7162" s="106" t="s">
        <v>122</v>
      </c>
    </row>
    <row r="7163" customFormat="false" ht="13.8" hidden="false" customHeight="false" outlineLevel="0" collapsed="false">
      <c r="A7163" s="106" t="s">
        <v>9785</v>
      </c>
      <c r="B7163" s="106" t="s">
        <v>122</v>
      </c>
    </row>
    <row r="7164" customFormat="false" ht="13.8" hidden="false" customHeight="false" outlineLevel="0" collapsed="false">
      <c r="A7164" s="106" t="s">
        <v>9786</v>
      </c>
      <c r="B7164" s="106" t="s">
        <v>122</v>
      </c>
    </row>
    <row r="7165" customFormat="false" ht="13.8" hidden="false" customHeight="false" outlineLevel="0" collapsed="false">
      <c r="A7165" s="106" t="s">
        <v>9787</v>
      </c>
      <c r="B7165" s="106" t="s">
        <v>122</v>
      </c>
    </row>
    <row r="7166" customFormat="false" ht="13.8" hidden="false" customHeight="false" outlineLevel="0" collapsed="false">
      <c r="A7166" s="106" t="s">
        <v>9788</v>
      </c>
      <c r="B7166" s="106" t="s">
        <v>122</v>
      </c>
    </row>
    <row r="7167" customFormat="false" ht="13.8" hidden="false" customHeight="false" outlineLevel="0" collapsed="false">
      <c r="A7167" s="106" t="s">
        <v>9789</v>
      </c>
      <c r="B7167" s="106" t="s">
        <v>122</v>
      </c>
    </row>
    <row r="7168" customFormat="false" ht="13.8" hidden="false" customHeight="false" outlineLevel="0" collapsed="false">
      <c r="A7168" s="106" t="s">
        <v>9790</v>
      </c>
      <c r="B7168" s="106" t="s">
        <v>122</v>
      </c>
    </row>
    <row r="7169" customFormat="false" ht="13.8" hidden="false" customHeight="false" outlineLevel="0" collapsed="false">
      <c r="A7169" s="106" t="s">
        <v>9791</v>
      </c>
      <c r="B7169" s="106" t="s">
        <v>122</v>
      </c>
    </row>
    <row r="7170" customFormat="false" ht="13.8" hidden="false" customHeight="false" outlineLevel="0" collapsed="false">
      <c r="A7170" s="106" t="s">
        <v>9792</v>
      </c>
      <c r="B7170" s="106" t="s">
        <v>122</v>
      </c>
    </row>
    <row r="7171" customFormat="false" ht="13.8" hidden="false" customHeight="false" outlineLevel="0" collapsed="false">
      <c r="A7171" s="106" t="s">
        <v>9793</v>
      </c>
      <c r="B7171" s="106" t="s">
        <v>122</v>
      </c>
    </row>
    <row r="7172" customFormat="false" ht="13.8" hidden="false" customHeight="false" outlineLevel="0" collapsed="false">
      <c r="A7172" s="106" t="s">
        <v>9794</v>
      </c>
      <c r="B7172" s="106" t="s">
        <v>122</v>
      </c>
    </row>
    <row r="7173" customFormat="false" ht="13.8" hidden="false" customHeight="false" outlineLevel="0" collapsed="false">
      <c r="A7173" s="106" t="s">
        <v>9795</v>
      </c>
      <c r="B7173" s="106" t="s">
        <v>122</v>
      </c>
    </row>
    <row r="7174" customFormat="false" ht="13.8" hidden="false" customHeight="false" outlineLevel="0" collapsed="false">
      <c r="A7174" s="106" t="s">
        <v>9796</v>
      </c>
      <c r="B7174" s="106" t="s">
        <v>122</v>
      </c>
    </row>
    <row r="7175" customFormat="false" ht="13.8" hidden="false" customHeight="false" outlineLevel="0" collapsed="false">
      <c r="A7175" s="106" t="s">
        <v>9797</v>
      </c>
      <c r="B7175" s="106" t="s">
        <v>122</v>
      </c>
    </row>
    <row r="7176" customFormat="false" ht="13.8" hidden="false" customHeight="false" outlineLevel="0" collapsed="false">
      <c r="A7176" s="106" t="s">
        <v>9798</v>
      </c>
      <c r="B7176" s="106" t="s">
        <v>122</v>
      </c>
    </row>
    <row r="7177" customFormat="false" ht="13.8" hidden="false" customHeight="false" outlineLevel="0" collapsed="false">
      <c r="A7177" s="106" t="s">
        <v>9799</v>
      </c>
      <c r="B7177" s="106" t="s">
        <v>122</v>
      </c>
    </row>
    <row r="7178" customFormat="false" ht="13.8" hidden="false" customHeight="false" outlineLevel="0" collapsed="false">
      <c r="A7178" s="106" t="s">
        <v>9800</v>
      </c>
      <c r="B7178" s="106" t="s">
        <v>122</v>
      </c>
    </row>
    <row r="7179" customFormat="false" ht="13.8" hidden="false" customHeight="false" outlineLevel="0" collapsed="false">
      <c r="A7179" s="106" t="s">
        <v>9801</v>
      </c>
      <c r="B7179" s="106" t="s">
        <v>122</v>
      </c>
    </row>
    <row r="7180" customFormat="false" ht="13.8" hidden="false" customHeight="false" outlineLevel="0" collapsed="false">
      <c r="A7180" s="106" t="s">
        <v>9802</v>
      </c>
      <c r="B7180" s="106" t="s">
        <v>122</v>
      </c>
    </row>
    <row r="7181" customFormat="false" ht="13.8" hidden="false" customHeight="false" outlineLevel="0" collapsed="false">
      <c r="A7181" s="106" t="s">
        <v>9803</v>
      </c>
      <c r="B7181" s="106" t="s">
        <v>122</v>
      </c>
    </row>
    <row r="7182" customFormat="false" ht="13.8" hidden="false" customHeight="false" outlineLevel="0" collapsed="false">
      <c r="A7182" s="106" t="s">
        <v>9804</v>
      </c>
      <c r="B7182" s="106" t="s">
        <v>122</v>
      </c>
    </row>
    <row r="7183" customFormat="false" ht="13.8" hidden="false" customHeight="false" outlineLevel="0" collapsed="false">
      <c r="A7183" s="106" t="s">
        <v>9805</v>
      </c>
      <c r="B7183" s="106" t="s">
        <v>122</v>
      </c>
    </row>
    <row r="7184" customFormat="false" ht="13.8" hidden="false" customHeight="false" outlineLevel="0" collapsed="false">
      <c r="A7184" s="106" t="s">
        <v>9806</v>
      </c>
      <c r="B7184" s="106" t="s">
        <v>122</v>
      </c>
    </row>
    <row r="7185" customFormat="false" ht="13.8" hidden="false" customHeight="false" outlineLevel="0" collapsed="false">
      <c r="A7185" s="106" t="s">
        <v>9807</v>
      </c>
      <c r="B7185" s="106" t="s">
        <v>122</v>
      </c>
    </row>
    <row r="7186" customFormat="false" ht="13.8" hidden="false" customHeight="false" outlineLevel="0" collapsed="false">
      <c r="A7186" s="106" t="s">
        <v>9808</v>
      </c>
      <c r="B7186" s="106" t="s">
        <v>122</v>
      </c>
    </row>
    <row r="7187" customFormat="false" ht="13.8" hidden="false" customHeight="false" outlineLevel="0" collapsed="false">
      <c r="A7187" s="106" t="s">
        <v>9809</v>
      </c>
      <c r="B7187" s="106" t="s">
        <v>122</v>
      </c>
    </row>
    <row r="7188" customFormat="false" ht="13.8" hidden="false" customHeight="false" outlineLevel="0" collapsed="false">
      <c r="A7188" s="106" t="s">
        <v>9810</v>
      </c>
      <c r="B7188" s="106" t="s">
        <v>122</v>
      </c>
    </row>
    <row r="7189" customFormat="false" ht="13.8" hidden="false" customHeight="false" outlineLevel="0" collapsed="false">
      <c r="A7189" s="106" t="s">
        <v>9811</v>
      </c>
      <c r="B7189" s="106" t="s">
        <v>122</v>
      </c>
    </row>
    <row r="7190" customFormat="false" ht="13.8" hidden="false" customHeight="false" outlineLevel="0" collapsed="false">
      <c r="A7190" s="106" t="s">
        <v>9812</v>
      </c>
      <c r="B7190" s="106" t="s">
        <v>122</v>
      </c>
    </row>
    <row r="7191" customFormat="false" ht="13.8" hidden="false" customHeight="false" outlineLevel="0" collapsed="false">
      <c r="A7191" s="106" t="s">
        <v>9813</v>
      </c>
      <c r="B7191" s="106" t="s">
        <v>122</v>
      </c>
    </row>
    <row r="7192" customFormat="false" ht="13.8" hidden="false" customHeight="false" outlineLevel="0" collapsed="false">
      <c r="A7192" s="106" t="s">
        <v>9814</v>
      </c>
      <c r="B7192" s="106" t="s">
        <v>122</v>
      </c>
    </row>
    <row r="7193" customFormat="false" ht="13.8" hidden="false" customHeight="false" outlineLevel="0" collapsed="false">
      <c r="A7193" s="106" t="s">
        <v>9815</v>
      </c>
      <c r="B7193" s="106" t="s">
        <v>122</v>
      </c>
    </row>
    <row r="7194" customFormat="false" ht="13.8" hidden="false" customHeight="false" outlineLevel="0" collapsed="false">
      <c r="A7194" s="106" t="s">
        <v>9816</v>
      </c>
      <c r="B7194" s="106" t="s">
        <v>122</v>
      </c>
    </row>
    <row r="7195" customFormat="false" ht="13.8" hidden="false" customHeight="false" outlineLevel="0" collapsed="false">
      <c r="A7195" s="106" t="s">
        <v>9817</v>
      </c>
      <c r="B7195" s="106" t="s">
        <v>122</v>
      </c>
    </row>
    <row r="7196" customFormat="false" ht="13.8" hidden="false" customHeight="false" outlineLevel="0" collapsed="false">
      <c r="A7196" s="106" t="s">
        <v>9818</v>
      </c>
      <c r="B7196" s="106" t="s">
        <v>122</v>
      </c>
    </row>
    <row r="7197" customFormat="false" ht="13.8" hidden="false" customHeight="false" outlineLevel="0" collapsed="false">
      <c r="A7197" s="106" t="s">
        <v>9819</v>
      </c>
      <c r="B7197" s="106" t="s">
        <v>122</v>
      </c>
    </row>
    <row r="7198" customFormat="false" ht="13.8" hidden="false" customHeight="false" outlineLevel="0" collapsed="false">
      <c r="A7198" s="106" t="s">
        <v>9820</v>
      </c>
      <c r="B7198" s="106" t="s">
        <v>122</v>
      </c>
    </row>
    <row r="7199" customFormat="false" ht="13.8" hidden="false" customHeight="false" outlineLevel="0" collapsed="false">
      <c r="A7199" s="106" t="s">
        <v>9821</v>
      </c>
      <c r="B7199" s="106" t="s">
        <v>122</v>
      </c>
    </row>
    <row r="7200" customFormat="false" ht="13.8" hidden="false" customHeight="false" outlineLevel="0" collapsed="false">
      <c r="A7200" s="106" t="s">
        <v>9822</v>
      </c>
      <c r="B7200" s="106" t="s">
        <v>122</v>
      </c>
    </row>
    <row r="7201" customFormat="false" ht="13.8" hidden="false" customHeight="false" outlineLevel="0" collapsed="false">
      <c r="A7201" s="106" t="s">
        <v>9823</v>
      </c>
      <c r="B7201" s="106" t="s">
        <v>122</v>
      </c>
    </row>
    <row r="7202" customFormat="false" ht="13.8" hidden="false" customHeight="false" outlineLevel="0" collapsed="false">
      <c r="A7202" s="106" t="s">
        <v>9824</v>
      </c>
      <c r="B7202" s="106" t="s">
        <v>122</v>
      </c>
    </row>
    <row r="7203" customFormat="false" ht="13.8" hidden="false" customHeight="false" outlineLevel="0" collapsed="false">
      <c r="A7203" s="106" t="s">
        <v>9825</v>
      </c>
      <c r="B7203" s="106" t="s">
        <v>122</v>
      </c>
    </row>
    <row r="7204" customFormat="false" ht="13.8" hidden="false" customHeight="false" outlineLevel="0" collapsed="false">
      <c r="A7204" s="106" t="s">
        <v>9826</v>
      </c>
      <c r="B7204" s="106" t="s">
        <v>122</v>
      </c>
    </row>
    <row r="7205" customFormat="false" ht="13.8" hidden="false" customHeight="false" outlineLevel="0" collapsed="false">
      <c r="A7205" s="106" t="s">
        <v>9827</v>
      </c>
      <c r="B7205" s="106" t="s">
        <v>122</v>
      </c>
    </row>
    <row r="7206" customFormat="false" ht="13.8" hidden="false" customHeight="false" outlineLevel="0" collapsed="false">
      <c r="A7206" s="106" t="s">
        <v>9828</v>
      </c>
      <c r="B7206" s="106" t="s">
        <v>122</v>
      </c>
    </row>
    <row r="7207" customFormat="false" ht="13.8" hidden="false" customHeight="false" outlineLevel="0" collapsed="false">
      <c r="A7207" s="106" t="s">
        <v>9829</v>
      </c>
      <c r="B7207" s="106" t="s">
        <v>122</v>
      </c>
    </row>
    <row r="7208" customFormat="false" ht="13.8" hidden="false" customHeight="false" outlineLevel="0" collapsed="false">
      <c r="A7208" s="106" t="s">
        <v>9830</v>
      </c>
      <c r="B7208" s="106" t="s">
        <v>122</v>
      </c>
    </row>
    <row r="7209" customFormat="false" ht="13.8" hidden="false" customHeight="false" outlineLevel="0" collapsed="false">
      <c r="A7209" s="106" t="s">
        <v>9831</v>
      </c>
      <c r="B7209" s="106" t="s">
        <v>122</v>
      </c>
    </row>
    <row r="7210" customFormat="false" ht="13.8" hidden="false" customHeight="false" outlineLevel="0" collapsed="false">
      <c r="A7210" s="106" t="s">
        <v>9832</v>
      </c>
      <c r="B7210" s="106" t="s">
        <v>122</v>
      </c>
    </row>
    <row r="7211" customFormat="false" ht="13.8" hidden="false" customHeight="false" outlineLevel="0" collapsed="false">
      <c r="A7211" s="106" t="s">
        <v>9833</v>
      </c>
      <c r="B7211" s="106" t="s">
        <v>122</v>
      </c>
    </row>
    <row r="7212" customFormat="false" ht="13.8" hidden="false" customHeight="false" outlineLevel="0" collapsed="false">
      <c r="A7212" s="106" t="s">
        <v>9834</v>
      </c>
      <c r="B7212" s="106" t="s">
        <v>122</v>
      </c>
    </row>
    <row r="7213" customFormat="false" ht="13.8" hidden="false" customHeight="false" outlineLevel="0" collapsed="false">
      <c r="A7213" s="106" t="s">
        <v>9835</v>
      </c>
      <c r="B7213" s="106" t="s">
        <v>122</v>
      </c>
    </row>
    <row r="7214" customFormat="false" ht="13.8" hidden="false" customHeight="false" outlineLevel="0" collapsed="false">
      <c r="A7214" s="106" t="s">
        <v>9836</v>
      </c>
      <c r="B7214" s="106" t="s">
        <v>122</v>
      </c>
    </row>
    <row r="7215" customFormat="false" ht="13.8" hidden="false" customHeight="false" outlineLevel="0" collapsed="false">
      <c r="A7215" s="106" t="s">
        <v>9837</v>
      </c>
      <c r="B7215" s="106" t="s">
        <v>122</v>
      </c>
    </row>
    <row r="7216" customFormat="false" ht="13.8" hidden="false" customHeight="false" outlineLevel="0" collapsed="false">
      <c r="A7216" s="106" t="s">
        <v>9838</v>
      </c>
      <c r="B7216" s="106" t="s">
        <v>122</v>
      </c>
    </row>
    <row r="7217" customFormat="false" ht="13.8" hidden="false" customHeight="false" outlineLevel="0" collapsed="false">
      <c r="A7217" s="106" t="s">
        <v>9839</v>
      </c>
      <c r="B7217" s="106" t="s">
        <v>122</v>
      </c>
    </row>
    <row r="7218" customFormat="false" ht="13.8" hidden="false" customHeight="false" outlineLevel="0" collapsed="false">
      <c r="A7218" s="106" t="s">
        <v>9840</v>
      </c>
      <c r="B7218" s="106" t="s">
        <v>122</v>
      </c>
    </row>
    <row r="7219" customFormat="false" ht="13.8" hidden="false" customHeight="false" outlineLevel="0" collapsed="false">
      <c r="A7219" s="106" t="s">
        <v>9841</v>
      </c>
      <c r="B7219" s="106" t="s">
        <v>122</v>
      </c>
    </row>
    <row r="7220" customFormat="false" ht="13.8" hidden="false" customHeight="false" outlineLevel="0" collapsed="false">
      <c r="A7220" s="106" t="s">
        <v>9842</v>
      </c>
      <c r="B7220" s="106" t="s">
        <v>122</v>
      </c>
    </row>
    <row r="7221" customFormat="false" ht="13.8" hidden="false" customHeight="false" outlineLevel="0" collapsed="false">
      <c r="A7221" s="106" t="s">
        <v>9843</v>
      </c>
      <c r="B7221" s="106" t="s">
        <v>122</v>
      </c>
    </row>
    <row r="7222" customFormat="false" ht="13.8" hidden="false" customHeight="false" outlineLevel="0" collapsed="false">
      <c r="A7222" s="106" t="s">
        <v>9844</v>
      </c>
      <c r="B7222" s="106" t="s">
        <v>122</v>
      </c>
    </row>
    <row r="7223" customFormat="false" ht="13.8" hidden="false" customHeight="false" outlineLevel="0" collapsed="false">
      <c r="A7223" s="106" t="s">
        <v>9845</v>
      </c>
      <c r="B7223" s="106" t="s">
        <v>122</v>
      </c>
    </row>
    <row r="7224" customFormat="false" ht="13.8" hidden="false" customHeight="false" outlineLevel="0" collapsed="false">
      <c r="A7224" s="106" t="s">
        <v>9846</v>
      </c>
      <c r="B7224" s="106" t="s">
        <v>122</v>
      </c>
    </row>
    <row r="7225" customFormat="false" ht="13.8" hidden="false" customHeight="false" outlineLevel="0" collapsed="false">
      <c r="A7225" s="106" t="s">
        <v>9847</v>
      </c>
      <c r="B7225" s="106" t="s">
        <v>122</v>
      </c>
    </row>
    <row r="7226" customFormat="false" ht="13.8" hidden="false" customHeight="false" outlineLevel="0" collapsed="false">
      <c r="A7226" s="106" t="s">
        <v>9848</v>
      </c>
      <c r="B7226" s="106" t="s">
        <v>122</v>
      </c>
    </row>
    <row r="7227" customFormat="false" ht="13.8" hidden="false" customHeight="false" outlineLevel="0" collapsed="false">
      <c r="A7227" s="106" t="s">
        <v>9849</v>
      </c>
      <c r="B7227" s="106" t="s">
        <v>122</v>
      </c>
    </row>
    <row r="7228" customFormat="false" ht="13.8" hidden="false" customHeight="false" outlineLevel="0" collapsed="false">
      <c r="A7228" s="106" t="s">
        <v>9850</v>
      </c>
      <c r="B7228" s="106" t="s">
        <v>122</v>
      </c>
    </row>
    <row r="7229" customFormat="false" ht="13.8" hidden="false" customHeight="false" outlineLevel="0" collapsed="false">
      <c r="A7229" s="106" t="s">
        <v>9851</v>
      </c>
      <c r="B7229" s="106" t="s">
        <v>122</v>
      </c>
    </row>
    <row r="7230" customFormat="false" ht="13.8" hidden="false" customHeight="false" outlineLevel="0" collapsed="false">
      <c r="A7230" s="106" t="s">
        <v>9852</v>
      </c>
      <c r="B7230" s="106" t="s">
        <v>122</v>
      </c>
    </row>
    <row r="7231" customFormat="false" ht="13.8" hidden="false" customHeight="false" outlineLevel="0" collapsed="false">
      <c r="A7231" s="106" t="s">
        <v>9853</v>
      </c>
      <c r="B7231" s="106" t="s">
        <v>122</v>
      </c>
    </row>
    <row r="7232" customFormat="false" ht="13.8" hidden="false" customHeight="false" outlineLevel="0" collapsed="false">
      <c r="A7232" s="106" t="s">
        <v>9854</v>
      </c>
      <c r="B7232" s="106" t="s">
        <v>122</v>
      </c>
    </row>
    <row r="7233" customFormat="false" ht="13.8" hidden="false" customHeight="false" outlineLevel="0" collapsed="false">
      <c r="A7233" s="106" t="s">
        <v>9855</v>
      </c>
      <c r="B7233" s="106" t="s">
        <v>122</v>
      </c>
    </row>
    <row r="7234" customFormat="false" ht="13.8" hidden="false" customHeight="false" outlineLevel="0" collapsed="false">
      <c r="A7234" s="106" t="s">
        <v>9856</v>
      </c>
      <c r="B7234" s="106" t="s">
        <v>122</v>
      </c>
    </row>
    <row r="7235" customFormat="false" ht="13.8" hidden="false" customHeight="false" outlineLevel="0" collapsed="false">
      <c r="A7235" s="106" t="s">
        <v>9857</v>
      </c>
      <c r="B7235" s="106" t="s">
        <v>122</v>
      </c>
    </row>
    <row r="7236" customFormat="false" ht="13.8" hidden="false" customHeight="false" outlineLevel="0" collapsed="false">
      <c r="A7236" s="106" t="s">
        <v>9858</v>
      </c>
      <c r="B7236" s="106" t="s">
        <v>122</v>
      </c>
    </row>
    <row r="7237" customFormat="false" ht="13.8" hidden="false" customHeight="false" outlineLevel="0" collapsed="false">
      <c r="A7237" s="106" t="s">
        <v>9859</v>
      </c>
      <c r="B7237" s="106" t="s">
        <v>122</v>
      </c>
    </row>
    <row r="7238" customFormat="false" ht="13.8" hidden="false" customHeight="false" outlineLevel="0" collapsed="false">
      <c r="A7238" s="106" t="s">
        <v>9860</v>
      </c>
      <c r="B7238" s="106" t="s">
        <v>122</v>
      </c>
    </row>
    <row r="7239" customFormat="false" ht="13.8" hidden="false" customHeight="false" outlineLevel="0" collapsed="false">
      <c r="A7239" s="106" t="s">
        <v>9861</v>
      </c>
      <c r="B7239" s="106" t="s">
        <v>122</v>
      </c>
    </row>
    <row r="7240" customFormat="false" ht="13.8" hidden="false" customHeight="false" outlineLevel="0" collapsed="false">
      <c r="A7240" s="106" t="s">
        <v>9862</v>
      </c>
      <c r="B7240" s="106" t="s">
        <v>122</v>
      </c>
    </row>
    <row r="7241" customFormat="false" ht="13.8" hidden="false" customHeight="false" outlineLevel="0" collapsed="false">
      <c r="A7241" s="106" t="s">
        <v>9863</v>
      </c>
      <c r="B7241" s="106" t="s">
        <v>122</v>
      </c>
    </row>
    <row r="7242" customFormat="false" ht="13.8" hidden="false" customHeight="false" outlineLevel="0" collapsed="false">
      <c r="A7242" s="106" t="s">
        <v>9864</v>
      </c>
      <c r="B7242" s="106" t="s">
        <v>122</v>
      </c>
    </row>
    <row r="7243" customFormat="false" ht="13.8" hidden="false" customHeight="false" outlineLevel="0" collapsed="false">
      <c r="A7243" s="106" t="s">
        <v>9865</v>
      </c>
      <c r="B7243" s="106" t="s">
        <v>122</v>
      </c>
    </row>
    <row r="7244" customFormat="false" ht="13.8" hidden="false" customHeight="false" outlineLevel="0" collapsed="false">
      <c r="A7244" s="106" t="s">
        <v>9866</v>
      </c>
      <c r="B7244" s="106" t="s">
        <v>122</v>
      </c>
    </row>
    <row r="7245" customFormat="false" ht="13.8" hidden="false" customHeight="false" outlineLevel="0" collapsed="false">
      <c r="A7245" s="106" t="s">
        <v>9867</v>
      </c>
      <c r="B7245" s="106" t="s">
        <v>122</v>
      </c>
    </row>
    <row r="7246" customFormat="false" ht="13.8" hidden="false" customHeight="false" outlineLevel="0" collapsed="false">
      <c r="A7246" s="106" t="s">
        <v>9868</v>
      </c>
      <c r="B7246" s="106" t="s">
        <v>122</v>
      </c>
    </row>
    <row r="7247" customFormat="false" ht="13.8" hidden="false" customHeight="false" outlineLevel="0" collapsed="false">
      <c r="A7247" s="106" t="s">
        <v>9869</v>
      </c>
      <c r="B7247" s="106" t="s">
        <v>122</v>
      </c>
    </row>
    <row r="7248" customFormat="false" ht="13.8" hidden="false" customHeight="false" outlineLevel="0" collapsed="false">
      <c r="A7248" s="106" t="s">
        <v>9870</v>
      </c>
      <c r="B7248" s="106" t="s">
        <v>122</v>
      </c>
    </row>
    <row r="7249" customFormat="false" ht="13.8" hidden="false" customHeight="false" outlineLevel="0" collapsed="false">
      <c r="A7249" s="106" t="s">
        <v>9871</v>
      </c>
      <c r="B7249" s="106" t="s">
        <v>122</v>
      </c>
    </row>
    <row r="7250" customFormat="false" ht="13.8" hidden="false" customHeight="false" outlineLevel="0" collapsed="false">
      <c r="A7250" s="106" t="s">
        <v>9872</v>
      </c>
      <c r="B7250" s="106" t="s">
        <v>122</v>
      </c>
    </row>
    <row r="7251" customFormat="false" ht="13.8" hidden="false" customHeight="false" outlineLevel="0" collapsed="false">
      <c r="A7251" s="106" t="s">
        <v>9873</v>
      </c>
      <c r="B7251" s="106" t="s">
        <v>122</v>
      </c>
    </row>
    <row r="7252" customFormat="false" ht="13.8" hidden="false" customHeight="false" outlineLevel="0" collapsed="false">
      <c r="A7252" s="106" t="s">
        <v>9874</v>
      </c>
      <c r="B7252" s="106" t="s">
        <v>122</v>
      </c>
    </row>
    <row r="7253" customFormat="false" ht="13.8" hidden="false" customHeight="false" outlineLevel="0" collapsed="false">
      <c r="A7253" s="106" t="s">
        <v>9875</v>
      </c>
      <c r="B7253" s="106" t="s">
        <v>122</v>
      </c>
    </row>
    <row r="7254" customFormat="false" ht="13.8" hidden="false" customHeight="false" outlineLevel="0" collapsed="false">
      <c r="A7254" s="106" t="s">
        <v>9876</v>
      </c>
      <c r="B7254" s="106" t="s">
        <v>122</v>
      </c>
    </row>
    <row r="7255" customFormat="false" ht="13.8" hidden="false" customHeight="false" outlineLevel="0" collapsed="false">
      <c r="A7255" s="106" t="s">
        <v>9877</v>
      </c>
      <c r="B7255" s="106" t="s">
        <v>122</v>
      </c>
    </row>
    <row r="7256" customFormat="false" ht="13.8" hidden="false" customHeight="false" outlineLevel="0" collapsed="false">
      <c r="A7256" s="106" t="s">
        <v>9878</v>
      </c>
      <c r="B7256" s="106" t="s">
        <v>122</v>
      </c>
    </row>
    <row r="7257" customFormat="false" ht="13.8" hidden="false" customHeight="false" outlineLevel="0" collapsed="false">
      <c r="A7257" s="106" t="s">
        <v>9879</v>
      </c>
      <c r="B7257" s="106" t="s">
        <v>122</v>
      </c>
    </row>
    <row r="7258" customFormat="false" ht="13.8" hidden="false" customHeight="false" outlineLevel="0" collapsed="false">
      <c r="A7258" s="106" t="s">
        <v>9880</v>
      </c>
      <c r="B7258" s="106" t="s">
        <v>122</v>
      </c>
    </row>
    <row r="7259" customFormat="false" ht="13.8" hidden="false" customHeight="false" outlineLevel="0" collapsed="false">
      <c r="A7259" s="106" t="s">
        <v>9881</v>
      </c>
      <c r="B7259" s="106" t="s">
        <v>122</v>
      </c>
    </row>
    <row r="7260" customFormat="false" ht="13.8" hidden="false" customHeight="false" outlineLevel="0" collapsed="false">
      <c r="A7260" s="106" t="s">
        <v>9882</v>
      </c>
      <c r="B7260" s="106" t="s">
        <v>122</v>
      </c>
    </row>
    <row r="7261" customFormat="false" ht="13.8" hidden="false" customHeight="false" outlineLevel="0" collapsed="false">
      <c r="A7261" s="106" t="s">
        <v>9883</v>
      </c>
      <c r="B7261" s="106" t="s">
        <v>122</v>
      </c>
    </row>
    <row r="7262" customFormat="false" ht="13.8" hidden="false" customHeight="false" outlineLevel="0" collapsed="false">
      <c r="A7262" s="106" t="s">
        <v>9884</v>
      </c>
      <c r="B7262" s="106" t="s">
        <v>122</v>
      </c>
    </row>
    <row r="7263" customFormat="false" ht="13.8" hidden="false" customHeight="false" outlineLevel="0" collapsed="false">
      <c r="A7263" s="106" t="s">
        <v>9885</v>
      </c>
      <c r="B7263" s="106" t="s">
        <v>122</v>
      </c>
    </row>
    <row r="7264" customFormat="false" ht="13.8" hidden="false" customHeight="false" outlineLevel="0" collapsed="false">
      <c r="A7264" s="106" t="s">
        <v>9886</v>
      </c>
      <c r="B7264" s="106" t="s">
        <v>122</v>
      </c>
    </row>
    <row r="7265" customFormat="false" ht="13.8" hidden="false" customHeight="false" outlineLevel="0" collapsed="false">
      <c r="A7265" s="106" t="s">
        <v>9887</v>
      </c>
      <c r="B7265" s="106" t="s">
        <v>122</v>
      </c>
    </row>
    <row r="7266" customFormat="false" ht="13.8" hidden="false" customHeight="false" outlineLevel="0" collapsed="false">
      <c r="A7266" s="106" t="s">
        <v>9888</v>
      </c>
      <c r="B7266" s="106" t="s">
        <v>122</v>
      </c>
    </row>
    <row r="7267" customFormat="false" ht="13.8" hidden="false" customHeight="false" outlineLevel="0" collapsed="false">
      <c r="A7267" s="106" t="s">
        <v>9889</v>
      </c>
      <c r="B7267" s="106" t="s">
        <v>122</v>
      </c>
    </row>
    <row r="7268" customFormat="false" ht="13.8" hidden="false" customHeight="false" outlineLevel="0" collapsed="false">
      <c r="A7268" s="106" t="s">
        <v>9890</v>
      </c>
      <c r="B7268" s="106" t="s">
        <v>122</v>
      </c>
    </row>
    <row r="7269" customFormat="false" ht="13.8" hidden="false" customHeight="false" outlineLevel="0" collapsed="false">
      <c r="A7269" s="106" t="s">
        <v>9891</v>
      </c>
      <c r="B7269" s="106" t="s">
        <v>122</v>
      </c>
    </row>
    <row r="7270" customFormat="false" ht="13.8" hidden="false" customHeight="false" outlineLevel="0" collapsed="false">
      <c r="A7270" s="106" t="s">
        <v>9892</v>
      </c>
      <c r="B7270" s="106" t="s">
        <v>122</v>
      </c>
    </row>
    <row r="7271" customFormat="false" ht="13.8" hidden="false" customHeight="false" outlineLevel="0" collapsed="false">
      <c r="A7271" s="106" t="s">
        <v>9893</v>
      </c>
      <c r="B7271" s="106" t="s">
        <v>122</v>
      </c>
    </row>
    <row r="7272" customFormat="false" ht="13.8" hidden="false" customHeight="false" outlineLevel="0" collapsed="false">
      <c r="A7272" s="106" t="s">
        <v>9894</v>
      </c>
      <c r="B7272" s="106" t="s">
        <v>122</v>
      </c>
    </row>
    <row r="7273" customFormat="false" ht="13.8" hidden="false" customHeight="false" outlineLevel="0" collapsed="false">
      <c r="A7273" s="106" t="s">
        <v>9895</v>
      </c>
      <c r="B7273" s="106" t="s">
        <v>122</v>
      </c>
    </row>
    <row r="7274" customFormat="false" ht="13.8" hidden="false" customHeight="false" outlineLevel="0" collapsed="false">
      <c r="A7274" s="106" t="s">
        <v>9896</v>
      </c>
      <c r="B7274" s="106" t="s">
        <v>122</v>
      </c>
    </row>
    <row r="7275" customFormat="false" ht="13.8" hidden="false" customHeight="false" outlineLevel="0" collapsed="false">
      <c r="A7275" s="106" t="s">
        <v>9897</v>
      </c>
      <c r="B7275" s="106" t="s">
        <v>122</v>
      </c>
    </row>
    <row r="7276" customFormat="false" ht="13.8" hidden="false" customHeight="false" outlineLevel="0" collapsed="false">
      <c r="A7276" s="106" t="s">
        <v>9898</v>
      </c>
      <c r="B7276" s="106" t="s">
        <v>122</v>
      </c>
    </row>
    <row r="7277" customFormat="false" ht="13.8" hidden="false" customHeight="false" outlineLevel="0" collapsed="false">
      <c r="A7277" s="106" t="s">
        <v>9899</v>
      </c>
      <c r="B7277" s="106" t="s">
        <v>122</v>
      </c>
    </row>
    <row r="7278" customFormat="false" ht="13.8" hidden="false" customHeight="false" outlineLevel="0" collapsed="false">
      <c r="A7278" s="106" t="s">
        <v>9900</v>
      </c>
      <c r="B7278" s="106" t="s">
        <v>122</v>
      </c>
    </row>
    <row r="7279" customFormat="false" ht="13.8" hidden="false" customHeight="false" outlineLevel="0" collapsed="false">
      <c r="A7279" s="106" t="s">
        <v>9901</v>
      </c>
      <c r="B7279" s="106" t="s">
        <v>122</v>
      </c>
    </row>
    <row r="7280" customFormat="false" ht="13.8" hidden="false" customHeight="false" outlineLevel="0" collapsed="false">
      <c r="A7280" s="106" t="s">
        <v>9902</v>
      </c>
      <c r="B7280" s="106" t="s">
        <v>122</v>
      </c>
    </row>
    <row r="7281" customFormat="false" ht="13.8" hidden="false" customHeight="false" outlineLevel="0" collapsed="false">
      <c r="A7281" s="106" t="s">
        <v>9903</v>
      </c>
      <c r="B7281" s="106" t="s">
        <v>122</v>
      </c>
    </row>
    <row r="7282" customFormat="false" ht="13.8" hidden="false" customHeight="false" outlineLevel="0" collapsed="false">
      <c r="A7282" s="106" t="s">
        <v>9904</v>
      </c>
      <c r="B7282" s="106" t="s">
        <v>122</v>
      </c>
    </row>
    <row r="7283" customFormat="false" ht="13.8" hidden="false" customHeight="false" outlineLevel="0" collapsed="false">
      <c r="A7283" s="106" t="s">
        <v>9905</v>
      </c>
      <c r="B7283" s="106" t="s">
        <v>122</v>
      </c>
    </row>
    <row r="7284" customFormat="false" ht="13.8" hidden="false" customHeight="false" outlineLevel="0" collapsed="false">
      <c r="A7284" s="106" t="s">
        <v>9906</v>
      </c>
      <c r="B7284" s="106" t="s">
        <v>122</v>
      </c>
    </row>
    <row r="7285" customFormat="false" ht="13.8" hidden="false" customHeight="false" outlineLevel="0" collapsed="false">
      <c r="A7285" s="106" t="s">
        <v>9907</v>
      </c>
      <c r="B7285" s="106" t="s">
        <v>122</v>
      </c>
    </row>
    <row r="7286" customFormat="false" ht="13.8" hidden="false" customHeight="false" outlineLevel="0" collapsed="false">
      <c r="A7286" s="106" t="s">
        <v>9908</v>
      </c>
      <c r="B7286" s="106" t="s">
        <v>122</v>
      </c>
    </row>
    <row r="7287" customFormat="false" ht="13.8" hidden="false" customHeight="false" outlineLevel="0" collapsed="false">
      <c r="A7287" s="106" t="s">
        <v>9909</v>
      </c>
      <c r="B7287" s="106" t="s">
        <v>122</v>
      </c>
    </row>
    <row r="7288" customFormat="false" ht="13.8" hidden="false" customHeight="false" outlineLevel="0" collapsed="false">
      <c r="A7288" s="106" t="s">
        <v>9910</v>
      </c>
      <c r="B7288" s="106" t="s">
        <v>122</v>
      </c>
    </row>
    <row r="7289" customFormat="false" ht="13.8" hidden="false" customHeight="false" outlineLevel="0" collapsed="false">
      <c r="A7289" s="106" t="s">
        <v>9911</v>
      </c>
      <c r="B7289" s="106" t="s">
        <v>122</v>
      </c>
    </row>
    <row r="7290" customFormat="false" ht="13.8" hidden="false" customHeight="false" outlineLevel="0" collapsed="false">
      <c r="A7290" s="106" t="s">
        <v>9912</v>
      </c>
      <c r="B7290" s="106" t="s">
        <v>122</v>
      </c>
    </row>
    <row r="7291" customFormat="false" ht="13.8" hidden="false" customHeight="false" outlineLevel="0" collapsed="false">
      <c r="A7291" s="106" t="s">
        <v>9913</v>
      </c>
      <c r="B7291" s="106" t="s">
        <v>122</v>
      </c>
    </row>
    <row r="7292" customFormat="false" ht="13.8" hidden="false" customHeight="false" outlineLevel="0" collapsed="false">
      <c r="A7292" s="106" t="s">
        <v>9914</v>
      </c>
      <c r="B7292" s="106" t="s">
        <v>122</v>
      </c>
    </row>
    <row r="7293" customFormat="false" ht="13.8" hidden="false" customHeight="false" outlineLevel="0" collapsed="false">
      <c r="A7293" s="106" t="s">
        <v>9915</v>
      </c>
      <c r="B7293" s="106" t="s">
        <v>122</v>
      </c>
    </row>
    <row r="7294" customFormat="false" ht="13.8" hidden="false" customHeight="false" outlineLevel="0" collapsed="false">
      <c r="A7294" s="106" t="s">
        <v>9916</v>
      </c>
      <c r="B7294" s="106" t="s">
        <v>122</v>
      </c>
    </row>
    <row r="7295" customFormat="false" ht="13.8" hidden="false" customHeight="false" outlineLevel="0" collapsed="false">
      <c r="A7295" s="106" t="s">
        <v>9917</v>
      </c>
      <c r="B7295" s="106" t="s">
        <v>122</v>
      </c>
    </row>
    <row r="7296" customFormat="false" ht="13.8" hidden="false" customHeight="false" outlineLevel="0" collapsed="false">
      <c r="A7296" s="106" t="s">
        <v>9918</v>
      </c>
      <c r="B7296" s="106" t="s">
        <v>122</v>
      </c>
    </row>
    <row r="7297" customFormat="false" ht="13.8" hidden="false" customHeight="false" outlineLevel="0" collapsed="false">
      <c r="A7297" s="106" t="s">
        <v>9919</v>
      </c>
      <c r="B7297" s="106" t="s">
        <v>122</v>
      </c>
    </row>
    <row r="7298" customFormat="false" ht="13.8" hidden="false" customHeight="false" outlineLevel="0" collapsed="false">
      <c r="A7298" s="106" t="s">
        <v>9920</v>
      </c>
      <c r="B7298" s="106" t="s">
        <v>122</v>
      </c>
    </row>
    <row r="7299" customFormat="false" ht="13.8" hidden="false" customHeight="false" outlineLevel="0" collapsed="false">
      <c r="A7299" s="106" t="s">
        <v>9921</v>
      </c>
      <c r="B7299" s="106" t="s">
        <v>122</v>
      </c>
    </row>
    <row r="7300" customFormat="false" ht="13.8" hidden="false" customHeight="false" outlineLevel="0" collapsed="false">
      <c r="A7300" s="106" t="s">
        <v>9922</v>
      </c>
      <c r="B7300" s="106" t="s">
        <v>122</v>
      </c>
    </row>
    <row r="7301" customFormat="false" ht="13.8" hidden="false" customHeight="false" outlineLevel="0" collapsed="false">
      <c r="A7301" s="106" t="s">
        <v>9923</v>
      </c>
      <c r="B7301" s="106" t="s">
        <v>122</v>
      </c>
    </row>
    <row r="7302" customFormat="false" ht="13.8" hidden="false" customHeight="false" outlineLevel="0" collapsed="false">
      <c r="A7302" s="106" t="s">
        <v>9924</v>
      </c>
      <c r="B7302" s="106" t="s">
        <v>122</v>
      </c>
    </row>
    <row r="7303" customFormat="false" ht="13.8" hidden="false" customHeight="false" outlineLevel="0" collapsed="false">
      <c r="A7303" s="106" t="s">
        <v>9925</v>
      </c>
      <c r="B7303" s="106" t="s">
        <v>122</v>
      </c>
    </row>
    <row r="7304" customFormat="false" ht="13.8" hidden="false" customHeight="false" outlineLevel="0" collapsed="false">
      <c r="A7304" s="106" t="s">
        <v>9926</v>
      </c>
      <c r="B7304" s="106" t="s">
        <v>122</v>
      </c>
    </row>
    <row r="7305" customFormat="false" ht="13.8" hidden="false" customHeight="false" outlineLevel="0" collapsed="false">
      <c r="A7305" s="106" t="s">
        <v>9927</v>
      </c>
      <c r="B7305" s="106" t="s">
        <v>122</v>
      </c>
    </row>
    <row r="7306" customFormat="false" ht="13.8" hidden="false" customHeight="false" outlineLevel="0" collapsed="false">
      <c r="A7306" s="106" t="s">
        <v>9928</v>
      </c>
      <c r="B7306" s="106" t="s">
        <v>122</v>
      </c>
    </row>
    <row r="7307" customFormat="false" ht="13.8" hidden="false" customHeight="false" outlineLevel="0" collapsed="false">
      <c r="A7307" s="106" t="s">
        <v>9929</v>
      </c>
      <c r="B7307" s="106" t="s">
        <v>122</v>
      </c>
    </row>
    <row r="7308" customFormat="false" ht="13.8" hidden="false" customHeight="false" outlineLevel="0" collapsed="false">
      <c r="A7308" s="106" t="s">
        <v>9930</v>
      </c>
      <c r="B7308" s="106" t="s">
        <v>122</v>
      </c>
    </row>
    <row r="7309" customFormat="false" ht="13.8" hidden="false" customHeight="false" outlineLevel="0" collapsed="false">
      <c r="A7309" s="106" t="s">
        <v>9931</v>
      </c>
      <c r="B7309" s="106" t="s">
        <v>122</v>
      </c>
    </row>
    <row r="7310" customFormat="false" ht="13.8" hidden="false" customHeight="false" outlineLevel="0" collapsed="false">
      <c r="A7310" s="106" t="s">
        <v>9932</v>
      </c>
      <c r="B7310" s="106" t="s">
        <v>122</v>
      </c>
    </row>
    <row r="7311" customFormat="false" ht="13.8" hidden="false" customHeight="false" outlineLevel="0" collapsed="false">
      <c r="A7311" s="106" t="s">
        <v>9933</v>
      </c>
      <c r="B7311" s="106" t="s">
        <v>122</v>
      </c>
    </row>
    <row r="7312" customFormat="false" ht="13.8" hidden="false" customHeight="false" outlineLevel="0" collapsed="false">
      <c r="A7312" s="106" t="s">
        <v>9934</v>
      </c>
      <c r="B7312" s="106" t="s">
        <v>122</v>
      </c>
    </row>
    <row r="7313" customFormat="false" ht="13.8" hidden="false" customHeight="false" outlineLevel="0" collapsed="false">
      <c r="A7313" s="106" t="s">
        <v>9935</v>
      </c>
      <c r="B7313" s="106" t="s">
        <v>122</v>
      </c>
    </row>
    <row r="7314" customFormat="false" ht="13.8" hidden="false" customHeight="false" outlineLevel="0" collapsed="false">
      <c r="A7314" s="106" t="s">
        <v>9936</v>
      </c>
      <c r="B7314" s="106" t="s">
        <v>122</v>
      </c>
    </row>
    <row r="7315" customFormat="false" ht="13.8" hidden="false" customHeight="false" outlineLevel="0" collapsed="false">
      <c r="A7315" s="106" t="s">
        <v>9937</v>
      </c>
      <c r="B7315" s="106" t="s">
        <v>122</v>
      </c>
    </row>
    <row r="7316" customFormat="false" ht="13.8" hidden="false" customHeight="false" outlineLevel="0" collapsed="false">
      <c r="A7316" s="106" t="s">
        <v>9938</v>
      </c>
      <c r="B7316" s="106" t="s">
        <v>122</v>
      </c>
    </row>
    <row r="7317" customFormat="false" ht="13.8" hidden="false" customHeight="false" outlineLevel="0" collapsed="false">
      <c r="A7317" s="106" t="s">
        <v>9939</v>
      </c>
      <c r="B7317" s="106" t="s">
        <v>122</v>
      </c>
    </row>
    <row r="7318" customFormat="false" ht="13.8" hidden="false" customHeight="false" outlineLevel="0" collapsed="false">
      <c r="A7318" s="106" t="s">
        <v>9940</v>
      </c>
      <c r="B7318" s="106" t="s">
        <v>122</v>
      </c>
    </row>
    <row r="7319" customFormat="false" ht="13.8" hidden="false" customHeight="false" outlineLevel="0" collapsed="false">
      <c r="A7319" s="106" t="s">
        <v>9941</v>
      </c>
      <c r="B7319" s="106" t="s">
        <v>122</v>
      </c>
    </row>
    <row r="7320" customFormat="false" ht="13.8" hidden="false" customHeight="false" outlineLevel="0" collapsed="false">
      <c r="A7320" s="106" t="s">
        <v>9942</v>
      </c>
      <c r="B7320" s="106" t="s">
        <v>122</v>
      </c>
    </row>
    <row r="7321" customFormat="false" ht="13.8" hidden="false" customHeight="false" outlineLevel="0" collapsed="false">
      <c r="A7321" s="106" t="s">
        <v>9943</v>
      </c>
      <c r="B7321" s="106"/>
    </row>
    <row r="7322" customFormat="false" ht="13.8" hidden="false" customHeight="false" outlineLevel="0" collapsed="false">
      <c r="A7322" s="106" t="s">
        <v>9944</v>
      </c>
      <c r="B7322" s="106" t="s">
        <v>122</v>
      </c>
    </row>
    <row r="7323" customFormat="false" ht="13.8" hidden="false" customHeight="false" outlineLevel="0" collapsed="false">
      <c r="A7323" s="106" t="s">
        <v>9945</v>
      </c>
      <c r="B7323" s="106" t="s">
        <v>122</v>
      </c>
    </row>
    <row r="7324" customFormat="false" ht="13.8" hidden="false" customHeight="false" outlineLevel="0" collapsed="false">
      <c r="A7324" s="106" t="s">
        <v>9946</v>
      </c>
      <c r="B7324" s="106" t="s">
        <v>122</v>
      </c>
    </row>
    <row r="7325" customFormat="false" ht="13.8" hidden="false" customHeight="false" outlineLevel="0" collapsed="false">
      <c r="A7325" s="106" t="s">
        <v>9947</v>
      </c>
      <c r="B7325" s="106" t="s">
        <v>122</v>
      </c>
    </row>
    <row r="7326" customFormat="false" ht="13.8" hidden="false" customHeight="false" outlineLevel="0" collapsed="false">
      <c r="A7326" s="106" t="s">
        <v>9948</v>
      </c>
      <c r="B7326" s="106" t="s">
        <v>122</v>
      </c>
    </row>
    <row r="7327" customFormat="false" ht="13.8" hidden="false" customHeight="false" outlineLevel="0" collapsed="false">
      <c r="A7327" s="106" t="s">
        <v>9949</v>
      </c>
      <c r="B7327" s="106" t="s">
        <v>122</v>
      </c>
    </row>
    <row r="7328" customFormat="false" ht="13.8" hidden="false" customHeight="false" outlineLevel="0" collapsed="false">
      <c r="A7328" s="106" t="s">
        <v>9950</v>
      </c>
      <c r="B7328" s="106" t="s">
        <v>122</v>
      </c>
    </row>
    <row r="7329" customFormat="false" ht="13.8" hidden="false" customHeight="false" outlineLevel="0" collapsed="false">
      <c r="A7329" s="106" t="s">
        <v>9951</v>
      </c>
      <c r="B7329" s="106" t="s">
        <v>122</v>
      </c>
    </row>
    <row r="7330" customFormat="false" ht="13.8" hidden="false" customHeight="false" outlineLevel="0" collapsed="false">
      <c r="A7330" s="106" t="s">
        <v>9952</v>
      </c>
      <c r="B7330" s="106" t="s">
        <v>122</v>
      </c>
    </row>
    <row r="7331" customFormat="false" ht="13.8" hidden="false" customHeight="false" outlineLevel="0" collapsed="false">
      <c r="A7331" s="106" t="s">
        <v>9953</v>
      </c>
      <c r="B7331" s="106" t="s">
        <v>122</v>
      </c>
    </row>
    <row r="7332" customFormat="false" ht="13.8" hidden="false" customHeight="false" outlineLevel="0" collapsed="false">
      <c r="A7332" s="106" t="s">
        <v>9954</v>
      </c>
      <c r="B7332" s="106" t="s">
        <v>122</v>
      </c>
    </row>
    <row r="7333" customFormat="false" ht="13.8" hidden="false" customHeight="false" outlineLevel="0" collapsed="false">
      <c r="A7333" s="106" t="s">
        <v>9955</v>
      </c>
      <c r="B7333" s="106" t="s">
        <v>122</v>
      </c>
    </row>
    <row r="7334" customFormat="false" ht="13.8" hidden="false" customHeight="false" outlineLevel="0" collapsed="false">
      <c r="A7334" s="106" t="s">
        <v>9956</v>
      </c>
      <c r="B7334" s="106" t="s">
        <v>122</v>
      </c>
    </row>
    <row r="7335" customFormat="false" ht="13.8" hidden="false" customHeight="false" outlineLevel="0" collapsed="false">
      <c r="A7335" s="106" t="s">
        <v>9957</v>
      </c>
      <c r="B7335" s="106" t="s">
        <v>122</v>
      </c>
    </row>
    <row r="7336" customFormat="false" ht="13.8" hidden="false" customHeight="false" outlineLevel="0" collapsed="false">
      <c r="A7336" s="106" t="s">
        <v>9958</v>
      </c>
      <c r="B7336" s="106" t="s">
        <v>122</v>
      </c>
    </row>
    <row r="7337" customFormat="false" ht="13.8" hidden="false" customHeight="false" outlineLevel="0" collapsed="false">
      <c r="A7337" s="106" t="s">
        <v>9959</v>
      </c>
      <c r="B7337" s="106" t="s">
        <v>122</v>
      </c>
    </row>
    <row r="7338" customFormat="false" ht="13.8" hidden="false" customHeight="false" outlineLevel="0" collapsed="false">
      <c r="A7338" s="106" t="s">
        <v>9960</v>
      </c>
      <c r="B7338" s="106" t="s">
        <v>122</v>
      </c>
    </row>
    <row r="7339" customFormat="false" ht="13.8" hidden="false" customHeight="false" outlineLevel="0" collapsed="false">
      <c r="A7339" s="106" t="s">
        <v>9961</v>
      </c>
      <c r="B7339" s="106" t="s">
        <v>122</v>
      </c>
    </row>
    <row r="7340" customFormat="false" ht="13.8" hidden="false" customHeight="false" outlineLevel="0" collapsed="false">
      <c r="A7340" s="106" t="s">
        <v>9962</v>
      </c>
      <c r="B7340" s="106" t="s">
        <v>122</v>
      </c>
    </row>
    <row r="7341" customFormat="false" ht="13.8" hidden="false" customHeight="false" outlineLevel="0" collapsed="false">
      <c r="A7341" s="106" t="s">
        <v>9963</v>
      </c>
      <c r="B7341" s="106" t="s">
        <v>122</v>
      </c>
    </row>
    <row r="7342" customFormat="false" ht="13.8" hidden="false" customHeight="false" outlineLevel="0" collapsed="false">
      <c r="A7342" s="106" t="s">
        <v>9964</v>
      </c>
      <c r="B7342" s="106" t="s">
        <v>122</v>
      </c>
    </row>
    <row r="7343" customFormat="false" ht="13.8" hidden="false" customHeight="false" outlineLevel="0" collapsed="false">
      <c r="A7343" s="106" t="s">
        <v>9965</v>
      </c>
      <c r="B7343" s="106" t="s">
        <v>122</v>
      </c>
    </row>
    <row r="7344" customFormat="false" ht="13.8" hidden="false" customHeight="false" outlineLevel="0" collapsed="false">
      <c r="A7344" s="106" t="s">
        <v>9966</v>
      </c>
      <c r="B7344" s="106" t="s">
        <v>122</v>
      </c>
    </row>
    <row r="7345" customFormat="false" ht="13.8" hidden="false" customHeight="false" outlineLevel="0" collapsed="false">
      <c r="A7345" s="106" t="s">
        <v>9967</v>
      </c>
      <c r="B7345" s="106" t="s">
        <v>122</v>
      </c>
    </row>
    <row r="7346" customFormat="false" ht="13.8" hidden="false" customHeight="false" outlineLevel="0" collapsed="false">
      <c r="A7346" s="106" t="s">
        <v>9968</v>
      </c>
      <c r="B7346" s="106" t="s">
        <v>122</v>
      </c>
    </row>
    <row r="7347" customFormat="false" ht="13.8" hidden="false" customHeight="false" outlineLevel="0" collapsed="false">
      <c r="A7347" s="106" t="s">
        <v>9969</v>
      </c>
      <c r="B7347" s="106" t="s">
        <v>122</v>
      </c>
    </row>
    <row r="7348" customFormat="false" ht="13.8" hidden="false" customHeight="false" outlineLevel="0" collapsed="false">
      <c r="A7348" s="106" t="s">
        <v>9970</v>
      </c>
      <c r="B7348" s="106" t="s">
        <v>122</v>
      </c>
    </row>
    <row r="7349" customFormat="false" ht="13.8" hidden="false" customHeight="false" outlineLevel="0" collapsed="false">
      <c r="A7349" s="106" t="s">
        <v>9971</v>
      </c>
      <c r="B7349" s="106" t="s">
        <v>122</v>
      </c>
    </row>
    <row r="7350" customFormat="false" ht="13.8" hidden="false" customHeight="false" outlineLevel="0" collapsed="false">
      <c r="A7350" s="106" t="s">
        <v>9972</v>
      </c>
      <c r="B7350" s="106" t="s">
        <v>122</v>
      </c>
    </row>
    <row r="7351" customFormat="false" ht="13.8" hidden="false" customHeight="false" outlineLevel="0" collapsed="false">
      <c r="A7351" s="106" t="s">
        <v>9973</v>
      </c>
      <c r="B7351" s="106" t="s">
        <v>122</v>
      </c>
    </row>
    <row r="7352" customFormat="false" ht="13.8" hidden="false" customHeight="false" outlineLevel="0" collapsed="false">
      <c r="A7352" s="106" t="s">
        <v>9974</v>
      </c>
      <c r="B7352" s="106" t="s">
        <v>122</v>
      </c>
    </row>
    <row r="7353" customFormat="false" ht="13.8" hidden="false" customHeight="false" outlineLevel="0" collapsed="false">
      <c r="A7353" s="106" t="s">
        <v>9975</v>
      </c>
      <c r="B7353" s="106" t="s">
        <v>122</v>
      </c>
    </row>
    <row r="7354" customFormat="false" ht="13.8" hidden="false" customHeight="false" outlineLevel="0" collapsed="false">
      <c r="A7354" s="106" t="s">
        <v>9976</v>
      </c>
      <c r="B7354" s="106" t="s">
        <v>122</v>
      </c>
    </row>
    <row r="7355" customFormat="false" ht="13.8" hidden="false" customHeight="false" outlineLevel="0" collapsed="false">
      <c r="A7355" s="106" t="s">
        <v>9977</v>
      </c>
      <c r="B7355" s="106" t="s">
        <v>122</v>
      </c>
    </row>
    <row r="7356" customFormat="false" ht="13.8" hidden="false" customHeight="false" outlineLevel="0" collapsed="false">
      <c r="A7356" s="106" t="s">
        <v>9978</v>
      </c>
      <c r="B7356" s="106" t="s">
        <v>122</v>
      </c>
    </row>
    <row r="7357" customFormat="false" ht="13.8" hidden="false" customHeight="false" outlineLevel="0" collapsed="false">
      <c r="A7357" s="106" t="s">
        <v>9979</v>
      </c>
      <c r="B7357" s="106" t="s">
        <v>122</v>
      </c>
    </row>
    <row r="7358" customFormat="false" ht="13.8" hidden="false" customHeight="false" outlineLevel="0" collapsed="false">
      <c r="A7358" s="106" t="s">
        <v>9980</v>
      </c>
      <c r="B7358" s="106" t="s">
        <v>122</v>
      </c>
    </row>
    <row r="7359" customFormat="false" ht="13.8" hidden="false" customHeight="false" outlineLevel="0" collapsed="false">
      <c r="A7359" s="106" t="s">
        <v>9981</v>
      </c>
      <c r="B7359" s="106" t="s">
        <v>122</v>
      </c>
    </row>
    <row r="7360" customFormat="false" ht="13.8" hidden="false" customHeight="false" outlineLevel="0" collapsed="false">
      <c r="A7360" s="106" t="s">
        <v>9982</v>
      </c>
      <c r="B7360" s="106" t="s">
        <v>122</v>
      </c>
    </row>
    <row r="7361" customFormat="false" ht="13.8" hidden="false" customHeight="false" outlineLevel="0" collapsed="false">
      <c r="A7361" s="106" t="s">
        <v>9983</v>
      </c>
      <c r="B7361" s="106" t="s">
        <v>122</v>
      </c>
    </row>
    <row r="7362" customFormat="false" ht="13.8" hidden="false" customHeight="false" outlineLevel="0" collapsed="false">
      <c r="A7362" s="106" t="s">
        <v>9984</v>
      </c>
      <c r="B7362" s="106" t="s">
        <v>122</v>
      </c>
    </row>
    <row r="7363" customFormat="false" ht="13.8" hidden="false" customHeight="false" outlineLevel="0" collapsed="false">
      <c r="A7363" s="106" t="s">
        <v>9985</v>
      </c>
      <c r="B7363" s="106" t="s">
        <v>122</v>
      </c>
    </row>
    <row r="7364" customFormat="false" ht="13.8" hidden="false" customHeight="false" outlineLevel="0" collapsed="false">
      <c r="A7364" s="106" t="s">
        <v>9986</v>
      </c>
      <c r="B7364" s="106" t="s">
        <v>122</v>
      </c>
    </row>
    <row r="7365" customFormat="false" ht="13.8" hidden="false" customHeight="false" outlineLevel="0" collapsed="false">
      <c r="A7365" s="106" t="s">
        <v>9987</v>
      </c>
      <c r="B7365" s="106" t="s">
        <v>122</v>
      </c>
    </row>
    <row r="7366" customFormat="false" ht="13.8" hidden="false" customHeight="false" outlineLevel="0" collapsed="false">
      <c r="A7366" s="106" t="s">
        <v>9988</v>
      </c>
      <c r="B7366" s="106" t="s">
        <v>122</v>
      </c>
    </row>
    <row r="7367" customFormat="false" ht="13.8" hidden="false" customHeight="false" outlineLevel="0" collapsed="false">
      <c r="A7367" s="106" t="s">
        <v>9989</v>
      </c>
      <c r="B7367" s="106" t="s">
        <v>122</v>
      </c>
    </row>
    <row r="7368" customFormat="false" ht="13.8" hidden="false" customHeight="false" outlineLevel="0" collapsed="false">
      <c r="A7368" s="106" t="s">
        <v>9990</v>
      </c>
      <c r="B7368" s="106" t="s">
        <v>122</v>
      </c>
    </row>
    <row r="7369" customFormat="false" ht="13.8" hidden="false" customHeight="false" outlineLevel="0" collapsed="false">
      <c r="A7369" s="106" t="s">
        <v>9991</v>
      </c>
      <c r="B7369" s="106" t="s">
        <v>122</v>
      </c>
    </row>
    <row r="7370" customFormat="false" ht="13.8" hidden="false" customHeight="false" outlineLevel="0" collapsed="false">
      <c r="A7370" s="106" t="s">
        <v>9992</v>
      </c>
      <c r="B7370" s="106" t="s">
        <v>122</v>
      </c>
    </row>
    <row r="7371" customFormat="false" ht="13.8" hidden="false" customHeight="false" outlineLevel="0" collapsed="false">
      <c r="A7371" s="106" t="s">
        <v>9993</v>
      </c>
      <c r="B7371" s="106" t="s">
        <v>122</v>
      </c>
    </row>
    <row r="7372" customFormat="false" ht="13.8" hidden="false" customHeight="false" outlineLevel="0" collapsed="false">
      <c r="A7372" s="106" t="s">
        <v>9994</v>
      </c>
      <c r="B7372" s="106" t="s">
        <v>122</v>
      </c>
    </row>
    <row r="7373" customFormat="false" ht="13.8" hidden="false" customHeight="false" outlineLevel="0" collapsed="false">
      <c r="A7373" s="106" t="s">
        <v>9995</v>
      </c>
      <c r="B7373" s="106" t="s">
        <v>122</v>
      </c>
    </row>
    <row r="7374" customFormat="false" ht="13.8" hidden="false" customHeight="false" outlineLevel="0" collapsed="false">
      <c r="A7374" s="106" t="s">
        <v>9996</v>
      </c>
      <c r="B7374" s="106" t="s">
        <v>122</v>
      </c>
    </row>
    <row r="7375" customFormat="false" ht="13.8" hidden="false" customHeight="false" outlineLevel="0" collapsed="false">
      <c r="A7375" s="106" t="s">
        <v>9997</v>
      </c>
      <c r="B7375" s="106" t="s">
        <v>122</v>
      </c>
    </row>
    <row r="7376" customFormat="false" ht="13.8" hidden="false" customHeight="false" outlineLevel="0" collapsed="false">
      <c r="A7376" s="106" t="s">
        <v>9998</v>
      </c>
      <c r="B7376" s="106" t="s">
        <v>122</v>
      </c>
    </row>
    <row r="7377" customFormat="false" ht="13.8" hidden="false" customHeight="false" outlineLevel="0" collapsed="false">
      <c r="A7377" s="106" t="s">
        <v>9999</v>
      </c>
      <c r="B7377" s="106" t="s">
        <v>122</v>
      </c>
    </row>
    <row r="7378" customFormat="false" ht="13.8" hidden="false" customHeight="false" outlineLevel="0" collapsed="false">
      <c r="A7378" s="106" t="s">
        <v>10000</v>
      </c>
      <c r="B7378" s="106" t="s">
        <v>122</v>
      </c>
    </row>
    <row r="7379" customFormat="false" ht="13.8" hidden="false" customHeight="false" outlineLevel="0" collapsed="false">
      <c r="A7379" s="106" t="s">
        <v>10001</v>
      </c>
      <c r="B7379" s="106" t="s">
        <v>122</v>
      </c>
    </row>
    <row r="7380" customFormat="false" ht="13.8" hidden="false" customHeight="false" outlineLevel="0" collapsed="false">
      <c r="A7380" s="106" t="s">
        <v>10002</v>
      </c>
      <c r="B7380" s="106" t="s">
        <v>122</v>
      </c>
    </row>
    <row r="7381" customFormat="false" ht="13.8" hidden="false" customHeight="false" outlineLevel="0" collapsed="false">
      <c r="A7381" s="106" t="s">
        <v>10003</v>
      </c>
      <c r="B7381" s="106" t="s">
        <v>122</v>
      </c>
    </row>
    <row r="7382" customFormat="false" ht="13.8" hidden="false" customHeight="false" outlineLevel="0" collapsed="false">
      <c r="A7382" s="106" t="s">
        <v>10004</v>
      </c>
      <c r="B7382" s="106" t="s">
        <v>122</v>
      </c>
    </row>
    <row r="7383" customFormat="false" ht="13.8" hidden="false" customHeight="false" outlineLevel="0" collapsed="false">
      <c r="A7383" s="106" t="s">
        <v>10005</v>
      </c>
      <c r="B7383" s="106" t="s">
        <v>122</v>
      </c>
    </row>
    <row r="7384" customFormat="false" ht="13.8" hidden="false" customHeight="false" outlineLevel="0" collapsed="false">
      <c r="A7384" s="106" t="s">
        <v>10006</v>
      </c>
      <c r="B7384" s="106" t="s">
        <v>122</v>
      </c>
    </row>
    <row r="7385" customFormat="false" ht="13.8" hidden="false" customHeight="false" outlineLevel="0" collapsed="false">
      <c r="A7385" s="106" t="s">
        <v>10007</v>
      </c>
      <c r="B7385" s="106" t="s">
        <v>122</v>
      </c>
    </row>
    <row r="7386" customFormat="false" ht="13.8" hidden="false" customHeight="false" outlineLevel="0" collapsed="false">
      <c r="A7386" s="106" t="s">
        <v>10008</v>
      </c>
      <c r="B7386" s="106" t="s">
        <v>122</v>
      </c>
    </row>
    <row r="7387" customFormat="false" ht="13.8" hidden="false" customHeight="false" outlineLevel="0" collapsed="false">
      <c r="A7387" s="106" t="s">
        <v>10009</v>
      </c>
      <c r="B7387" s="106" t="s">
        <v>122</v>
      </c>
    </row>
    <row r="7388" customFormat="false" ht="13.8" hidden="false" customHeight="false" outlineLevel="0" collapsed="false">
      <c r="A7388" s="106" t="s">
        <v>10010</v>
      </c>
      <c r="B7388" s="106" t="s">
        <v>122</v>
      </c>
    </row>
    <row r="7389" customFormat="false" ht="13.8" hidden="false" customHeight="false" outlineLevel="0" collapsed="false">
      <c r="A7389" s="106" t="s">
        <v>10011</v>
      </c>
      <c r="B7389" s="106" t="s">
        <v>122</v>
      </c>
    </row>
    <row r="7390" customFormat="false" ht="13.8" hidden="false" customHeight="false" outlineLevel="0" collapsed="false">
      <c r="A7390" s="106" t="s">
        <v>10012</v>
      </c>
      <c r="B7390" s="106" t="s">
        <v>122</v>
      </c>
    </row>
    <row r="7391" customFormat="false" ht="13.8" hidden="false" customHeight="false" outlineLevel="0" collapsed="false">
      <c r="A7391" s="106" t="s">
        <v>10013</v>
      </c>
      <c r="B7391" s="106" t="s">
        <v>122</v>
      </c>
    </row>
    <row r="7392" customFormat="false" ht="13.8" hidden="false" customHeight="false" outlineLevel="0" collapsed="false">
      <c r="A7392" s="106" t="s">
        <v>10014</v>
      </c>
      <c r="B7392" s="106" t="s">
        <v>122</v>
      </c>
    </row>
    <row r="7393" customFormat="false" ht="13.8" hidden="false" customHeight="false" outlineLevel="0" collapsed="false">
      <c r="A7393" s="106" t="s">
        <v>10015</v>
      </c>
      <c r="B7393" s="106"/>
    </row>
    <row r="7394" customFormat="false" ht="13.8" hidden="false" customHeight="false" outlineLevel="0" collapsed="false">
      <c r="A7394" s="106" t="s">
        <v>10016</v>
      </c>
      <c r="B7394" s="106" t="s">
        <v>122</v>
      </c>
    </row>
    <row r="7395" customFormat="false" ht="13.8" hidden="false" customHeight="false" outlineLevel="0" collapsed="false">
      <c r="A7395" s="106" t="s">
        <v>10017</v>
      </c>
      <c r="B7395" s="106" t="s">
        <v>122</v>
      </c>
    </row>
    <row r="7396" customFormat="false" ht="13.8" hidden="false" customHeight="false" outlineLevel="0" collapsed="false">
      <c r="A7396" s="106" t="s">
        <v>10018</v>
      </c>
      <c r="B7396" s="106" t="s">
        <v>122</v>
      </c>
    </row>
    <row r="7397" customFormat="false" ht="13.8" hidden="false" customHeight="false" outlineLevel="0" collapsed="false">
      <c r="A7397" s="106" t="s">
        <v>10019</v>
      </c>
      <c r="B7397" s="106" t="s">
        <v>122</v>
      </c>
    </row>
    <row r="7398" customFormat="false" ht="13.8" hidden="false" customHeight="false" outlineLevel="0" collapsed="false">
      <c r="A7398" s="106" t="s">
        <v>10020</v>
      </c>
      <c r="B7398" s="106" t="s">
        <v>122</v>
      </c>
    </row>
    <row r="7399" customFormat="false" ht="13.8" hidden="false" customHeight="false" outlineLevel="0" collapsed="false">
      <c r="A7399" s="106" t="s">
        <v>10021</v>
      </c>
      <c r="B7399" s="106" t="s">
        <v>122</v>
      </c>
    </row>
    <row r="7400" customFormat="false" ht="13.8" hidden="false" customHeight="false" outlineLevel="0" collapsed="false">
      <c r="A7400" s="106" t="s">
        <v>10022</v>
      </c>
      <c r="B7400" s="106" t="s">
        <v>122</v>
      </c>
    </row>
    <row r="7401" customFormat="false" ht="13.8" hidden="false" customHeight="false" outlineLevel="0" collapsed="false">
      <c r="A7401" s="106" t="s">
        <v>10023</v>
      </c>
      <c r="B7401" s="106" t="s">
        <v>122</v>
      </c>
    </row>
    <row r="7402" customFormat="false" ht="13.8" hidden="false" customHeight="false" outlineLevel="0" collapsed="false">
      <c r="A7402" s="106" t="s">
        <v>10024</v>
      </c>
      <c r="B7402" s="106" t="s">
        <v>122</v>
      </c>
    </row>
    <row r="7403" customFormat="false" ht="13.8" hidden="false" customHeight="false" outlineLevel="0" collapsed="false">
      <c r="A7403" s="106" t="s">
        <v>10025</v>
      </c>
      <c r="B7403" s="106" t="s">
        <v>122</v>
      </c>
    </row>
    <row r="7404" customFormat="false" ht="13.8" hidden="false" customHeight="false" outlineLevel="0" collapsed="false">
      <c r="A7404" s="106" t="s">
        <v>10026</v>
      </c>
      <c r="B7404" s="106" t="s">
        <v>122</v>
      </c>
    </row>
    <row r="7405" customFormat="false" ht="13.8" hidden="false" customHeight="false" outlineLevel="0" collapsed="false">
      <c r="A7405" s="106" t="s">
        <v>10027</v>
      </c>
      <c r="B7405" s="106" t="s">
        <v>122</v>
      </c>
    </row>
    <row r="7406" customFormat="false" ht="13.8" hidden="false" customHeight="false" outlineLevel="0" collapsed="false">
      <c r="A7406" s="106" t="s">
        <v>10028</v>
      </c>
      <c r="B7406" s="106" t="s">
        <v>122</v>
      </c>
    </row>
    <row r="7407" customFormat="false" ht="13.8" hidden="false" customHeight="false" outlineLevel="0" collapsed="false">
      <c r="A7407" s="106" t="s">
        <v>10029</v>
      </c>
      <c r="B7407" s="106" t="s">
        <v>122</v>
      </c>
    </row>
    <row r="7408" customFormat="false" ht="13.8" hidden="false" customHeight="false" outlineLevel="0" collapsed="false">
      <c r="A7408" s="106" t="s">
        <v>10030</v>
      </c>
      <c r="B7408" s="106" t="s">
        <v>122</v>
      </c>
    </row>
    <row r="7409" customFormat="false" ht="13.8" hidden="false" customHeight="false" outlineLevel="0" collapsed="false">
      <c r="A7409" s="106" t="s">
        <v>10031</v>
      </c>
      <c r="B7409" s="106" t="s">
        <v>122</v>
      </c>
    </row>
    <row r="7410" customFormat="false" ht="13.8" hidden="false" customHeight="false" outlineLevel="0" collapsed="false">
      <c r="A7410" s="106" t="s">
        <v>10032</v>
      </c>
      <c r="B7410" s="106" t="s">
        <v>122</v>
      </c>
    </row>
    <row r="7411" customFormat="false" ht="13.8" hidden="false" customHeight="false" outlineLevel="0" collapsed="false">
      <c r="A7411" s="106" t="s">
        <v>10033</v>
      </c>
      <c r="B7411" s="106" t="s">
        <v>122</v>
      </c>
    </row>
    <row r="7412" customFormat="false" ht="13.8" hidden="false" customHeight="false" outlineLevel="0" collapsed="false">
      <c r="A7412" s="106" t="s">
        <v>10034</v>
      </c>
      <c r="B7412" s="106" t="s">
        <v>122</v>
      </c>
    </row>
    <row r="7413" customFormat="false" ht="13.8" hidden="false" customHeight="false" outlineLevel="0" collapsed="false">
      <c r="A7413" s="106" t="s">
        <v>10035</v>
      </c>
      <c r="B7413" s="106" t="s">
        <v>122</v>
      </c>
    </row>
    <row r="7414" customFormat="false" ht="13.8" hidden="false" customHeight="false" outlineLevel="0" collapsed="false">
      <c r="A7414" s="106" t="s">
        <v>10036</v>
      </c>
      <c r="B7414" s="106" t="s">
        <v>122</v>
      </c>
    </row>
    <row r="7415" customFormat="false" ht="13.8" hidden="false" customHeight="false" outlineLevel="0" collapsed="false">
      <c r="A7415" s="106" t="s">
        <v>10037</v>
      </c>
      <c r="B7415" s="106" t="s">
        <v>122</v>
      </c>
    </row>
    <row r="7416" customFormat="false" ht="13.8" hidden="false" customHeight="false" outlineLevel="0" collapsed="false">
      <c r="A7416" s="106" t="s">
        <v>10038</v>
      </c>
      <c r="B7416" s="106" t="s">
        <v>122</v>
      </c>
    </row>
    <row r="7417" customFormat="false" ht="13.8" hidden="false" customHeight="false" outlineLevel="0" collapsed="false">
      <c r="A7417" s="106" t="s">
        <v>10039</v>
      </c>
      <c r="B7417" s="106" t="s">
        <v>122</v>
      </c>
    </row>
    <row r="7418" customFormat="false" ht="13.8" hidden="false" customHeight="false" outlineLevel="0" collapsed="false">
      <c r="A7418" s="106" t="s">
        <v>10040</v>
      </c>
      <c r="B7418" s="106" t="s">
        <v>122</v>
      </c>
    </row>
    <row r="7419" customFormat="false" ht="13.8" hidden="false" customHeight="false" outlineLevel="0" collapsed="false">
      <c r="A7419" s="106" t="s">
        <v>10041</v>
      </c>
      <c r="B7419" s="106" t="s">
        <v>122</v>
      </c>
    </row>
    <row r="7420" customFormat="false" ht="13.8" hidden="false" customHeight="false" outlineLevel="0" collapsed="false">
      <c r="A7420" s="106" t="s">
        <v>10042</v>
      </c>
      <c r="B7420" s="106" t="s">
        <v>122</v>
      </c>
    </row>
    <row r="7421" customFormat="false" ht="13.8" hidden="false" customHeight="false" outlineLevel="0" collapsed="false">
      <c r="A7421" s="106" t="s">
        <v>10043</v>
      </c>
      <c r="B7421" s="106" t="s">
        <v>122</v>
      </c>
    </row>
    <row r="7422" customFormat="false" ht="13.8" hidden="false" customHeight="false" outlineLevel="0" collapsed="false">
      <c r="A7422" s="106" t="s">
        <v>10044</v>
      </c>
      <c r="B7422" s="106" t="s">
        <v>122</v>
      </c>
    </row>
    <row r="7423" customFormat="false" ht="13.8" hidden="false" customHeight="false" outlineLevel="0" collapsed="false">
      <c r="A7423" s="106" t="s">
        <v>10045</v>
      </c>
      <c r="B7423" s="106" t="s">
        <v>122</v>
      </c>
    </row>
    <row r="7424" customFormat="false" ht="13.8" hidden="false" customHeight="false" outlineLevel="0" collapsed="false">
      <c r="A7424" s="106" t="s">
        <v>10046</v>
      </c>
      <c r="B7424" s="106" t="s">
        <v>122</v>
      </c>
    </row>
    <row r="7425" customFormat="false" ht="13.8" hidden="false" customHeight="false" outlineLevel="0" collapsed="false">
      <c r="A7425" s="106" t="s">
        <v>10047</v>
      </c>
      <c r="B7425" s="106" t="s">
        <v>122</v>
      </c>
    </row>
    <row r="7426" customFormat="false" ht="13.8" hidden="false" customHeight="false" outlineLevel="0" collapsed="false">
      <c r="A7426" s="106" t="s">
        <v>10048</v>
      </c>
      <c r="B7426" s="106" t="s">
        <v>122</v>
      </c>
    </row>
    <row r="7427" customFormat="false" ht="13.8" hidden="false" customHeight="false" outlineLevel="0" collapsed="false">
      <c r="A7427" s="106" t="s">
        <v>10049</v>
      </c>
      <c r="B7427" s="106"/>
    </row>
    <row r="7428" customFormat="false" ht="13.8" hidden="false" customHeight="false" outlineLevel="0" collapsed="false">
      <c r="A7428" s="106" t="s">
        <v>10050</v>
      </c>
      <c r="B7428" s="106" t="s">
        <v>122</v>
      </c>
    </row>
    <row r="7429" customFormat="false" ht="13.8" hidden="false" customHeight="false" outlineLevel="0" collapsed="false">
      <c r="A7429" s="106" t="s">
        <v>10051</v>
      </c>
      <c r="B7429" s="106" t="s">
        <v>122</v>
      </c>
    </row>
    <row r="7430" customFormat="false" ht="13.8" hidden="false" customHeight="false" outlineLevel="0" collapsed="false">
      <c r="A7430" s="106" t="s">
        <v>10052</v>
      </c>
      <c r="B7430" s="106" t="s">
        <v>122</v>
      </c>
    </row>
    <row r="7431" customFormat="false" ht="13.8" hidden="false" customHeight="false" outlineLevel="0" collapsed="false">
      <c r="A7431" s="106" t="s">
        <v>10053</v>
      </c>
      <c r="B7431" s="106" t="s">
        <v>122</v>
      </c>
    </row>
    <row r="7432" customFormat="false" ht="13.8" hidden="false" customHeight="false" outlineLevel="0" collapsed="false">
      <c r="A7432" s="106" t="s">
        <v>10054</v>
      </c>
      <c r="B7432" s="106" t="s">
        <v>122</v>
      </c>
    </row>
    <row r="7433" customFormat="false" ht="13.8" hidden="false" customHeight="false" outlineLevel="0" collapsed="false">
      <c r="A7433" s="106" t="s">
        <v>10055</v>
      </c>
      <c r="B7433" s="106" t="s">
        <v>122</v>
      </c>
    </row>
    <row r="7434" customFormat="false" ht="13.8" hidden="false" customHeight="false" outlineLevel="0" collapsed="false">
      <c r="A7434" s="106" t="s">
        <v>10056</v>
      </c>
      <c r="B7434" s="106" t="s">
        <v>122</v>
      </c>
    </row>
    <row r="7435" customFormat="false" ht="13.8" hidden="false" customHeight="false" outlineLevel="0" collapsed="false">
      <c r="A7435" s="106" t="s">
        <v>10057</v>
      </c>
      <c r="B7435" s="106"/>
    </row>
    <row r="7436" customFormat="false" ht="13.8" hidden="false" customHeight="false" outlineLevel="0" collapsed="false">
      <c r="A7436" s="106" t="s">
        <v>10058</v>
      </c>
      <c r="B7436" s="106" t="s">
        <v>122</v>
      </c>
    </row>
    <row r="7437" customFormat="false" ht="13.8" hidden="false" customHeight="false" outlineLevel="0" collapsed="false">
      <c r="A7437" s="106" t="s">
        <v>10059</v>
      </c>
      <c r="B7437" s="106" t="s">
        <v>122</v>
      </c>
    </row>
    <row r="7438" customFormat="false" ht="13.8" hidden="false" customHeight="false" outlineLevel="0" collapsed="false">
      <c r="A7438" s="106" t="s">
        <v>10060</v>
      </c>
      <c r="B7438" s="106" t="s">
        <v>122</v>
      </c>
    </row>
    <row r="7439" customFormat="false" ht="13.8" hidden="false" customHeight="false" outlineLevel="0" collapsed="false">
      <c r="A7439" s="106" t="s">
        <v>10061</v>
      </c>
      <c r="B7439" s="106" t="s">
        <v>122</v>
      </c>
    </row>
    <row r="7440" customFormat="false" ht="13.8" hidden="false" customHeight="false" outlineLevel="0" collapsed="false">
      <c r="A7440" s="106" t="s">
        <v>10062</v>
      </c>
      <c r="B7440" s="106" t="s">
        <v>122</v>
      </c>
    </row>
    <row r="7441" customFormat="false" ht="13.8" hidden="false" customHeight="false" outlineLevel="0" collapsed="false">
      <c r="A7441" s="106" t="s">
        <v>10063</v>
      </c>
      <c r="B7441" s="106" t="s">
        <v>122</v>
      </c>
    </row>
    <row r="7442" customFormat="false" ht="13.8" hidden="false" customHeight="false" outlineLevel="0" collapsed="false">
      <c r="A7442" s="106" t="s">
        <v>10064</v>
      </c>
      <c r="B7442" s="106" t="s">
        <v>122</v>
      </c>
    </row>
    <row r="7443" customFormat="false" ht="13.8" hidden="false" customHeight="false" outlineLevel="0" collapsed="false">
      <c r="A7443" s="106" t="s">
        <v>10065</v>
      </c>
      <c r="B7443" s="106" t="s">
        <v>122</v>
      </c>
    </row>
    <row r="7444" customFormat="false" ht="13.8" hidden="false" customHeight="false" outlineLevel="0" collapsed="false">
      <c r="A7444" s="106" t="s">
        <v>10066</v>
      </c>
      <c r="B7444" s="106" t="s">
        <v>122</v>
      </c>
    </row>
    <row r="7445" customFormat="false" ht="13.8" hidden="false" customHeight="false" outlineLevel="0" collapsed="false">
      <c r="A7445" s="106" t="s">
        <v>10067</v>
      </c>
      <c r="B7445" s="106" t="s">
        <v>122</v>
      </c>
    </row>
    <row r="7446" customFormat="false" ht="13.8" hidden="false" customHeight="false" outlineLevel="0" collapsed="false">
      <c r="A7446" s="106" t="s">
        <v>10068</v>
      </c>
      <c r="B7446" s="106" t="s">
        <v>122</v>
      </c>
    </row>
    <row r="7447" customFormat="false" ht="13.8" hidden="false" customHeight="false" outlineLevel="0" collapsed="false">
      <c r="A7447" s="106" t="s">
        <v>10069</v>
      </c>
      <c r="B7447" s="106" t="s">
        <v>122</v>
      </c>
    </row>
    <row r="7448" customFormat="false" ht="13.8" hidden="false" customHeight="false" outlineLevel="0" collapsed="false">
      <c r="A7448" s="106" t="s">
        <v>10070</v>
      </c>
      <c r="B7448" s="106" t="s">
        <v>122</v>
      </c>
    </row>
    <row r="7449" customFormat="false" ht="13.8" hidden="false" customHeight="false" outlineLevel="0" collapsed="false">
      <c r="A7449" s="106" t="s">
        <v>10071</v>
      </c>
      <c r="B7449" s="106" t="s">
        <v>122</v>
      </c>
    </row>
    <row r="7450" customFormat="false" ht="13.8" hidden="false" customHeight="false" outlineLevel="0" collapsed="false">
      <c r="A7450" s="106" t="s">
        <v>10072</v>
      </c>
      <c r="B7450" s="106" t="s">
        <v>122</v>
      </c>
    </row>
    <row r="7451" customFormat="false" ht="13.8" hidden="false" customHeight="false" outlineLevel="0" collapsed="false">
      <c r="A7451" s="106" t="s">
        <v>10073</v>
      </c>
      <c r="B7451" s="106" t="s">
        <v>122</v>
      </c>
    </row>
    <row r="7452" customFormat="false" ht="13.8" hidden="false" customHeight="false" outlineLevel="0" collapsed="false">
      <c r="A7452" s="106" t="s">
        <v>10074</v>
      </c>
      <c r="B7452" s="106" t="s">
        <v>122</v>
      </c>
    </row>
    <row r="7453" customFormat="false" ht="13.8" hidden="false" customHeight="false" outlineLevel="0" collapsed="false">
      <c r="A7453" s="106" t="s">
        <v>10075</v>
      </c>
      <c r="B7453" s="106" t="s">
        <v>122</v>
      </c>
    </row>
    <row r="7454" customFormat="false" ht="13.8" hidden="false" customHeight="false" outlineLevel="0" collapsed="false">
      <c r="A7454" s="106" t="s">
        <v>10076</v>
      </c>
      <c r="B7454" s="106" t="s">
        <v>122</v>
      </c>
    </row>
    <row r="7455" customFormat="false" ht="13.8" hidden="false" customHeight="false" outlineLevel="0" collapsed="false">
      <c r="A7455" s="106" t="s">
        <v>10077</v>
      </c>
      <c r="B7455" s="106" t="s">
        <v>122</v>
      </c>
    </row>
    <row r="7456" customFormat="false" ht="13.8" hidden="false" customHeight="false" outlineLevel="0" collapsed="false">
      <c r="A7456" s="106" t="s">
        <v>10078</v>
      </c>
      <c r="B7456" s="106" t="s">
        <v>122</v>
      </c>
    </row>
    <row r="7457" customFormat="false" ht="13.8" hidden="false" customHeight="false" outlineLevel="0" collapsed="false">
      <c r="A7457" s="106" t="s">
        <v>10079</v>
      </c>
      <c r="B7457" s="106" t="s">
        <v>122</v>
      </c>
    </row>
    <row r="7458" customFormat="false" ht="13.8" hidden="false" customHeight="false" outlineLevel="0" collapsed="false">
      <c r="A7458" s="106" t="s">
        <v>10080</v>
      </c>
      <c r="B7458" s="106" t="s">
        <v>122</v>
      </c>
    </row>
    <row r="7459" customFormat="false" ht="13.8" hidden="false" customHeight="false" outlineLevel="0" collapsed="false">
      <c r="A7459" s="106" t="s">
        <v>10081</v>
      </c>
      <c r="B7459" s="106" t="s">
        <v>122</v>
      </c>
    </row>
    <row r="7460" customFormat="false" ht="13.8" hidden="false" customHeight="false" outlineLevel="0" collapsed="false">
      <c r="A7460" s="106" t="s">
        <v>10082</v>
      </c>
      <c r="B7460" s="106" t="s">
        <v>122</v>
      </c>
    </row>
    <row r="7461" customFormat="false" ht="13.8" hidden="false" customHeight="false" outlineLevel="0" collapsed="false">
      <c r="A7461" s="106" t="s">
        <v>10083</v>
      </c>
      <c r="B7461" s="106" t="s">
        <v>122</v>
      </c>
    </row>
    <row r="7462" customFormat="false" ht="13.8" hidden="false" customHeight="false" outlineLevel="0" collapsed="false">
      <c r="A7462" s="106" t="s">
        <v>10084</v>
      </c>
      <c r="B7462" s="106" t="s">
        <v>122</v>
      </c>
    </row>
    <row r="7463" customFormat="false" ht="13.8" hidden="false" customHeight="false" outlineLevel="0" collapsed="false">
      <c r="A7463" s="106" t="s">
        <v>10085</v>
      </c>
      <c r="B7463" s="106" t="s">
        <v>122</v>
      </c>
    </row>
    <row r="7464" customFormat="false" ht="13.8" hidden="false" customHeight="false" outlineLevel="0" collapsed="false">
      <c r="A7464" s="106" t="s">
        <v>10086</v>
      </c>
      <c r="B7464" s="106" t="s">
        <v>122</v>
      </c>
    </row>
    <row r="7465" customFormat="false" ht="13.8" hidden="false" customHeight="false" outlineLevel="0" collapsed="false">
      <c r="A7465" s="106" t="s">
        <v>10087</v>
      </c>
      <c r="B7465" s="106" t="s">
        <v>122</v>
      </c>
    </row>
    <row r="7466" customFormat="false" ht="13.8" hidden="false" customHeight="false" outlineLevel="0" collapsed="false">
      <c r="A7466" s="106" t="s">
        <v>10088</v>
      </c>
      <c r="B7466" s="106" t="s">
        <v>122</v>
      </c>
    </row>
    <row r="7467" customFormat="false" ht="13.8" hidden="false" customHeight="false" outlineLevel="0" collapsed="false">
      <c r="A7467" s="106" t="s">
        <v>10089</v>
      </c>
      <c r="B7467" s="106" t="s">
        <v>122</v>
      </c>
    </row>
    <row r="7468" customFormat="false" ht="13.8" hidden="false" customHeight="false" outlineLevel="0" collapsed="false">
      <c r="A7468" s="106" t="s">
        <v>10090</v>
      </c>
      <c r="B7468" s="106" t="s">
        <v>122</v>
      </c>
    </row>
    <row r="7469" customFormat="false" ht="13.8" hidden="false" customHeight="false" outlineLevel="0" collapsed="false">
      <c r="A7469" s="106" t="s">
        <v>10091</v>
      </c>
      <c r="B7469" s="106" t="s">
        <v>122</v>
      </c>
    </row>
    <row r="7470" customFormat="false" ht="13.8" hidden="false" customHeight="false" outlineLevel="0" collapsed="false">
      <c r="A7470" s="106" t="s">
        <v>10092</v>
      </c>
      <c r="B7470" s="106" t="s">
        <v>122</v>
      </c>
    </row>
    <row r="7471" customFormat="false" ht="13.8" hidden="false" customHeight="false" outlineLevel="0" collapsed="false">
      <c r="A7471" s="106" t="s">
        <v>10093</v>
      </c>
      <c r="B7471" s="106" t="s">
        <v>122</v>
      </c>
    </row>
    <row r="7472" customFormat="false" ht="13.8" hidden="false" customHeight="false" outlineLevel="0" collapsed="false">
      <c r="A7472" s="106" t="s">
        <v>10094</v>
      </c>
      <c r="B7472" s="106" t="s">
        <v>122</v>
      </c>
    </row>
    <row r="7473" customFormat="false" ht="13.8" hidden="false" customHeight="false" outlineLevel="0" collapsed="false">
      <c r="A7473" s="106" t="s">
        <v>10095</v>
      </c>
      <c r="B7473" s="106" t="s">
        <v>122</v>
      </c>
    </row>
    <row r="7474" customFormat="false" ht="13.8" hidden="false" customHeight="false" outlineLevel="0" collapsed="false">
      <c r="A7474" s="106" t="s">
        <v>10096</v>
      </c>
      <c r="B7474" s="106" t="s">
        <v>122</v>
      </c>
    </row>
    <row r="7475" customFormat="false" ht="13.8" hidden="false" customHeight="false" outlineLevel="0" collapsed="false">
      <c r="A7475" s="106" t="s">
        <v>10097</v>
      </c>
      <c r="B7475" s="106" t="s">
        <v>122</v>
      </c>
    </row>
    <row r="7476" customFormat="false" ht="13.8" hidden="false" customHeight="false" outlineLevel="0" collapsed="false">
      <c r="A7476" s="106" t="s">
        <v>10098</v>
      </c>
      <c r="B7476" s="106" t="s">
        <v>122</v>
      </c>
    </row>
    <row r="7477" customFormat="false" ht="13.8" hidden="false" customHeight="false" outlineLevel="0" collapsed="false">
      <c r="A7477" s="106" t="s">
        <v>10099</v>
      </c>
      <c r="B7477" s="106" t="s">
        <v>122</v>
      </c>
    </row>
    <row r="7478" customFormat="false" ht="13.8" hidden="false" customHeight="false" outlineLevel="0" collapsed="false">
      <c r="A7478" s="106" t="s">
        <v>10100</v>
      </c>
      <c r="B7478" s="106" t="s">
        <v>122</v>
      </c>
    </row>
    <row r="7479" customFormat="false" ht="13.8" hidden="false" customHeight="false" outlineLevel="0" collapsed="false">
      <c r="A7479" s="106" t="s">
        <v>10101</v>
      </c>
      <c r="B7479" s="106" t="s">
        <v>122</v>
      </c>
    </row>
    <row r="7480" customFormat="false" ht="13.8" hidden="false" customHeight="false" outlineLevel="0" collapsed="false">
      <c r="A7480" s="106" t="s">
        <v>10102</v>
      </c>
      <c r="B7480" s="106" t="s">
        <v>122</v>
      </c>
    </row>
    <row r="7481" customFormat="false" ht="13.8" hidden="false" customHeight="false" outlineLevel="0" collapsed="false">
      <c r="A7481" s="106" t="s">
        <v>10103</v>
      </c>
      <c r="B7481" s="106" t="s">
        <v>122</v>
      </c>
    </row>
    <row r="7482" customFormat="false" ht="13.8" hidden="false" customHeight="false" outlineLevel="0" collapsed="false">
      <c r="A7482" s="106" t="s">
        <v>10104</v>
      </c>
      <c r="B7482" s="106" t="s">
        <v>122</v>
      </c>
    </row>
    <row r="7483" customFormat="false" ht="13.8" hidden="false" customHeight="false" outlineLevel="0" collapsed="false">
      <c r="A7483" s="106" t="s">
        <v>10105</v>
      </c>
      <c r="B7483" s="106" t="s">
        <v>122</v>
      </c>
    </row>
    <row r="7484" customFormat="false" ht="13.8" hidden="false" customHeight="false" outlineLevel="0" collapsed="false">
      <c r="A7484" s="106" t="s">
        <v>10106</v>
      </c>
      <c r="B7484" s="106" t="s">
        <v>122</v>
      </c>
    </row>
    <row r="7485" customFormat="false" ht="13.8" hidden="false" customHeight="false" outlineLevel="0" collapsed="false">
      <c r="A7485" s="106" t="s">
        <v>10107</v>
      </c>
      <c r="B7485" s="106" t="s">
        <v>122</v>
      </c>
    </row>
    <row r="7486" customFormat="false" ht="13.8" hidden="false" customHeight="false" outlineLevel="0" collapsed="false">
      <c r="A7486" s="106" t="s">
        <v>10108</v>
      </c>
      <c r="B7486" s="106" t="s">
        <v>122</v>
      </c>
    </row>
    <row r="7487" customFormat="false" ht="13.8" hidden="false" customHeight="false" outlineLevel="0" collapsed="false">
      <c r="A7487" s="106" t="s">
        <v>10109</v>
      </c>
      <c r="B7487" s="106" t="s">
        <v>122</v>
      </c>
    </row>
    <row r="7488" customFormat="false" ht="13.8" hidden="false" customHeight="false" outlineLevel="0" collapsed="false">
      <c r="A7488" s="106" t="s">
        <v>10110</v>
      </c>
      <c r="B7488" s="106" t="s">
        <v>122</v>
      </c>
    </row>
    <row r="7489" customFormat="false" ht="13.8" hidden="false" customHeight="false" outlineLevel="0" collapsed="false">
      <c r="A7489" s="106" t="s">
        <v>10111</v>
      </c>
      <c r="B7489" s="106" t="s">
        <v>122</v>
      </c>
    </row>
    <row r="7490" customFormat="false" ht="13.8" hidden="false" customHeight="false" outlineLevel="0" collapsed="false">
      <c r="A7490" s="106" t="s">
        <v>10112</v>
      </c>
      <c r="B7490" s="106" t="s">
        <v>122</v>
      </c>
    </row>
    <row r="7491" customFormat="false" ht="13.8" hidden="false" customHeight="false" outlineLevel="0" collapsed="false">
      <c r="A7491" s="106" t="s">
        <v>10113</v>
      </c>
      <c r="B7491" s="106" t="s">
        <v>122</v>
      </c>
    </row>
    <row r="7492" customFormat="false" ht="13.8" hidden="false" customHeight="false" outlineLevel="0" collapsed="false">
      <c r="A7492" s="106" t="s">
        <v>10114</v>
      </c>
      <c r="B7492" s="106" t="s">
        <v>122</v>
      </c>
    </row>
    <row r="7493" customFormat="false" ht="13.8" hidden="false" customHeight="false" outlineLevel="0" collapsed="false">
      <c r="A7493" s="106" t="s">
        <v>10115</v>
      </c>
      <c r="B7493" s="106"/>
    </row>
    <row r="7494" customFormat="false" ht="13.8" hidden="false" customHeight="false" outlineLevel="0" collapsed="false">
      <c r="A7494" s="106" t="s">
        <v>10116</v>
      </c>
      <c r="B7494" s="106"/>
    </row>
    <row r="7495" customFormat="false" ht="13.8" hidden="false" customHeight="false" outlineLevel="0" collapsed="false">
      <c r="A7495" s="106" t="s">
        <v>10117</v>
      </c>
      <c r="B7495" s="106"/>
    </row>
    <row r="7496" customFormat="false" ht="13.8" hidden="false" customHeight="false" outlineLevel="0" collapsed="false">
      <c r="A7496" s="106" t="s">
        <v>10118</v>
      </c>
      <c r="B7496" s="106" t="s">
        <v>122</v>
      </c>
    </row>
    <row r="7497" customFormat="false" ht="13.8" hidden="false" customHeight="false" outlineLevel="0" collapsed="false">
      <c r="A7497" s="106" t="s">
        <v>10119</v>
      </c>
      <c r="B7497" s="106" t="s">
        <v>122</v>
      </c>
    </row>
    <row r="7498" customFormat="false" ht="13.8" hidden="false" customHeight="false" outlineLevel="0" collapsed="false">
      <c r="A7498" s="106" t="s">
        <v>10120</v>
      </c>
      <c r="B7498" s="106" t="s">
        <v>122</v>
      </c>
    </row>
    <row r="7499" customFormat="false" ht="13.8" hidden="false" customHeight="false" outlineLevel="0" collapsed="false">
      <c r="A7499" s="106" t="s">
        <v>10121</v>
      </c>
      <c r="B7499" s="106" t="s">
        <v>122</v>
      </c>
    </row>
    <row r="7500" customFormat="false" ht="13.8" hidden="false" customHeight="false" outlineLevel="0" collapsed="false">
      <c r="A7500" s="106" t="s">
        <v>10122</v>
      </c>
      <c r="B7500" s="106" t="s">
        <v>122</v>
      </c>
    </row>
    <row r="7501" customFormat="false" ht="13.8" hidden="false" customHeight="false" outlineLevel="0" collapsed="false">
      <c r="A7501" s="106" t="s">
        <v>10123</v>
      </c>
      <c r="B7501" s="106" t="s">
        <v>122</v>
      </c>
    </row>
    <row r="7502" customFormat="false" ht="13.8" hidden="false" customHeight="false" outlineLevel="0" collapsed="false">
      <c r="A7502" s="106" t="s">
        <v>10124</v>
      </c>
      <c r="B7502" s="106" t="s">
        <v>122</v>
      </c>
    </row>
    <row r="7503" customFormat="false" ht="13.8" hidden="false" customHeight="false" outlineLevel="0" collapsed="false">
      <c r="A7503" s="106" t="s">
        <v>10125</v>
      </c>
      <c r="B7503" s="106" t="s">
        <v>122</v>
      </c>
    </row>
    <row r="7504" customFormat="false" ht="13.8" hidden="false" customHeight="false" outlineLevel="0" collapsed="false">
      <c r="A7504" s="106" t="s">
        <v>10126</v>
      </c>
      <c r="B7504" s="106" t="s">
        <v>122</v>
      </c>
    </row>
    <row r="7505" customFormat="false" ht="13.8" hidden="false" customHeight="false" outlineLevel="0" collapsed="false">
      <c r="A7505" s="106" t="s">
        <v>10127</v>
      </c>
      <c r="B7505" s="106" t="s">
        <v>122</v>
      </c>
    </row>
    <row r="7506" customFormat="false" ht="13.8" hidden="false" customHeight="false" outlineLevel="0" collapsed="false">
      <c r="A7506" s="106" t="s">
        <v>10128</v>
      </c>
      <c r="B7506" s="106" t="s">
        <v>122</v>
      </c>
    </row>
    <row r="7507" customFormat="false" ht="13.8" hidden="false" customHeight="false" outlineLevel="0" collapsed="false">
      <c r="A7507" s="106" t="s">
        <v>10129</v>
      </c>
      <c r="B7507" s="106" t="s">
        <v>122</v>
      </c>
    </row>
    <row r="7508" customFormat="false" ht="13.8" hidden="false" customHeight="false" outlineLevel="0" collapsed="false">
      <c r="A7508" s="106" t="s">
        <v>10130</v>
      </c>
      <c r="B7508" s="106" t="s">
        <v>122</v>
      </c>
    </row>
    <row r="7509" customFormat="false" ht="13.8" hidden="false" customHeight="false" outlineLevel="0" collapsed="false">
      <c r="A7509" s="106" t="s">
        <v>10131</v>
      </c>
      <c r="B7509" s="106" t="s">
        <v>122</v>
      </c>
    </row>
    <row r="7510" customFormat="false" ht="13.8" hidden="false" customHeight="false" outlineLevel="0" collapsed="false">
      <c r="A7510" s="106" t="s">
        <v>10132</v>
      </c>
      <c r="B7510" s="106" t="s">
        <v>122</v>
      </c>
    </row>
    <row r="7511" customFormat="false" ht="13.8" hidden="false" customHeight="false" outlineLevel="0" collapsed="false">
      <c r="A7511" s="106" t="s">
        <v>10133</v>
      </c>
      <c r="B7511" s="106" t="s">
        <v>122</v>
      </c>
    </row>
    <row r="7512" customFormat="false" ht="13.8" hidden="false" customHeight="false" outlineLevel="0" collapsed="false">
      <c r="A7512" s="106" t="s">
        <v>10134</v>
      </c>
      <c r="B7512" s="106" t="s">
        <v>122</v>
      </c>
    </row>
    <row r="7513" customFormat="false" ht="13.8" hidden="false" customHeight="false" outlineLevel="0" collapsed="false">
      <c r="A7513" s="106" t="s">
        <v>10135</v>
      </c>
      <c r="B7513" s="106" t="s">
        <v>122</v>
      </c>
    </row>
    <row r="7514" customFormat="false" ht="13.8" hidden="false" customHeight="false" outlineLevel="0" collapsed="false">
      <c r="A7514" s="106" t="s">
        <v>10136</v>
      </c>
      <c r="B7514" s="106" t="s">
        <v>122</v>
      </c>
    </row>
    <row r="7515" customFormat="false" ht="13.8" hidden="false" customHeight="false" outlineLevel="0" collapsed="false">
      <c r="A7515" s="106" t="s">
        <v>10137</v>
      </c>
      <c r="B7515" s="106" t="s">
        <v>122</v>
      </c>
    </row>
    <row r="7516" customFormat="false" ht="13.8" hidden="false" customHeight="false" outlineLevel="0" collapsed="false">
      <c r="A7516" s="106" t="s">
        <v>10138</v>
      </c>
      <c r="B7516" s="106" t="s">
        <v>122</v>
      </c>
    </row>
    <row r="7517" customFormat="false" ht="13.8" hidden="false" customHeight="false" outlineLevel="0" collapsed="false">
      <c r="A7517" s="106" t="s">
        <v>10139</v>
      </c>
      <c r="B7517" s="106" t="s">
        <v>122</v>
      </c>
    </row>
    <row r="7518" customFormat="false" ht="13.8" hidden="false" customHeight="false" outlineLevel="0" collapsed="false">
      <c r="A7518" s="106" t="s">
        <v>10140</v>
      </c>
      <c r="B7518" s="106" t="s">
        <v>122</v>
      </c>
    </row>
    <row r="7519" customFormat="false" ht="13.8" hidden="false" customHeight="false" outlineLevel="0" collapsed="false">
      <c r="A7519" s="106" t="s">
        <v>10141</v>
      </c>
      <c r="B7519" s="106" t="s">
        <v>122</v>
      </c>
    </row>
    <row r="7520" customFormat="false" ht="13.8" hidden="false" customHeight="false" outlineLevel="0" collapsed="false">
      <c r="A7520" s="106" t="s">
        <v>10142</v>
      </c>
      <c r="B7520" s="106" t="s">
        <v>122</v>
      </c>
    </row>
    <row r="7521" customFormat="false" ht="13.8" hidden="false" customHeight="false" outlineLevel="0" collapsed="false">
      <c r="A7521" s="106" t="s">
        <v>10143</v>
      </c>
      <c r="B7521" s="106" t="s">
        <v>122</v>
      </c>
    </row>
    <row r="7522" customFormat="false" ht="13.8" hidden="false" customHeight="false" outlineLevel="0" collapsed="false">
      <c r="A7522" s="106" t="s">
        <v>10144</v>
      </c>
      <c r="B7522" s="106" t="s">
        <v>122</v>
      </c>
    </row>
    <row r="7523" customFormat="false" ht="13.8" hidden="false" customHeight="false" outlineLevel="0" collapsed="false">
      <c r="A7523" s="106" t="s">
        <v>10145</v>
      </c>
      <c r="B7523" s="106" t="s">
        <v>122</v>
      </c>
    </row>
    <row r="7524" customFormat="false" ht="13.8" hidden="false" customHeight="false" outlineLevel="0" collapsed="false">
      <c r="A7524" s="106" t="s">
        <v>10146</v>
      </c>
      <c r="B7524" s="106" t="s">
        <v>122</v>
      </c>
    </row>
    <row r="7525" customFormat="false" ht="13.8" hidden="false" customHeight="false" outlineLevel="0" collapsed="false">
      <c r="A7525" s="106" t="s">
        <v>10147</v>
      </c>
      <c r="B7525" s="106" t="s">
        <v>122</v>
      </c>
    </row>
    <row r="7526" customFormat="false" ht="13.8" hidden="false" customHeight="false" outlineLevel="0" collapsed="false">
      <c r="A7526" s="106" t="s">
        <v>10148</v>
      </c>
      <c r="B7526" s="106" t="s">
        <v>122</v>
      </c>
    </row>
    <row r="7527" customFormat="false" ht="13.8" hidden="false" customHeight="false" outlineLevel="0" collapsed="false">
      <c r="A7527" s="106" t="s">
        <v>10149</v>
      </c>
      <c r="B7527" s="106" t="s">
        <v>122</v>
      </c>
    </row>
    <row r="7528" customFormat="false" ht="13.8" hidden="false" customHeight="false" outlineLevel="0" collapsed="false">
      <c r="A7528" s="106" t="s">
        <v>10150</v>
      </c>
      <c r="B7528" s="106" t="s">
        <v>122</v>
      </c>
    </row>
    <row r="7529" customFormat="false" ht="13.8" hidden="false" customHeight="false" outlineLevel="0" collapsed="false">
      <c r="A7529" s="106" t="s">
        <v>10151</v>
      </c>
      <c r="B7529" s="106" t="s">
        <v>122</v>
      </c>
    </row>
    <row r="7530" customFormat="false" ht="13.8" hidden="false" customHeight="false" outlineLevel="0" collapsed="false">
      <c r="A7530" s="106" t="s">
        <v>10152</v>
      </c>
      <c r="B7530" s="106" t="s">
        <v>122</v>
      </c>
    </row>
    <row r="7531" customFormat="false" ht="13.8" hidden="false" customHeight="false" outlineLevel="0" collapsed="false">
      <c r="A7531" s="106" t="s">
        <v>10153</v>
      </c>
      <c r="B7531" s="106" t="s">
        <v>122</v>
      </c>
    </row>
    <row r="7532" customFormat="false" ht="13.8" hidden="false" customHeight="false" outlineLevel="0" collapsed="false">
      <c r="A7532" s="106" t="s">
        <v>10154</v>
      </c>
      <c r="B7532" s="106" t="s">
        <v>122</v>
      </c>
    </row>
    <row r="7533" customFormat="false" ht="13.8" hidden="false" customHeight="false" outlineLevel="0" collapsed="false">
      <c r="A7533" s="106" t="s">
        <v>10155</v>
      </c>
      <c r="B7533" s="106" t="s">
        <v>122</v>
      </c>
    </row>
    <row r="7534" customFormat="false" ht="13.8" hidden="false" customHeight="false" outlineLevel="0" collapsed="false">
      <c r="A7534" s="106" t="s">
        <v>10156</v>
      </c>
      <c r="B7534" s="106" t="s">
        <v>122</v>
      </c>
    </row>
    <row r="7535" customFormat="false" ht="13.8" hidden="false" customHeight="false" outlineLevel="0" collapsed="false">
      <c r="A7535" s="106" t="s">
        <v>10157</v>
      </c>
      <c r="B7535" s="106" t="s">
        <v>122</v>
      </c>
    </row>
    <row r="7536" customFormat="false" ht="13.8" hidden="false" customHeight="false" outlineLevel="0" collapsed="false">
      <c r="A7536" s="106" t="s">
        <v>10158</v>
      </c>
      <c r="B7536" s="106" t="s">
        <v>122</v>
      </c>
    </row>
    <row r="7537" customFormat="false" ht="13.8" hidden="false" customHeight="false" outlineLevel="0" collapsed="false">
      <c r="A7537" s="106" t="s">
        <v>10159</v>
      </c>
      <c r="B7537" s="106" t="s">
        <v>122</v>
      </c>
    </row>
    <row r="7538" customFormat="false" ht="13.8" hidden="false" customHeight="false" outlineLevel="0" collapsed="false">
      <c r="A7538" s="106" t="s">
        <v>10160</v>
      </c>
      <c r="B7538" s="106" t="s">
        <v>122</v>
      </c>
    </row>
    <row r="7539" customFormat="false" ht="13.8" hidden="false" customHeight="false" outlineLevel="0" collapsed="false">
      <c r="A7539" s="106" t="s">
        <v>10161</v>
      </c>
      <c r="B7539" s="106" t="s">
        <v>122</v>
      </c>
    </row>
    <row r="7540" customFormat="false" ht="13.8" hidden="false" customHeight="false" outlineLevel="0" collapsed="false">
      <c r="A7540" s="106" t="s">
        <v>10162</v>
      </c>
      <c r="B7540" s="106" t="s">
        <v>122</v>
      </c>
    </row>
    <row r="7541" customFormat="false" ht="13.8" hidden="false" customHeight="false" outlineLevel="0" collapsed="false">
      <c r="A7541" s="106" t="s">
        <v>10163</v>
      </c>
      <c r="B7541" s="106" t="s">
        <v>122</v>
      </c>
    </row>
    <row r="7542" customFormat="false" ht="13.8" hidden="false" customHeight="false" outlineLevel="0" collapsed="false">
      <c r="A7542" s="106" t="s">
        <v>10164</v>
      </c>
      <c r="B7542" s="106" t="s">
        <v>122</v>
      </c>
    </row>
    <row r="7543" customFormat="false" ht="13.8" hidden="false" customHeight="false" outlineLevel="0" collapsed="false">
      <c r="A7543" s="106" t="s">
        <v>10165</v>
      </c>
      <c r="B7543" s="106" t="s">
        <v>122</v>
      </c>
    </row>
    <row r="7544" customFormat="false" ht="13.8" hidden="false" customHeight="false" outlineLevel="0" collapsed="false">
      <c r="A7544" s="106" t="s">
        <v>10166</v>
      </c>
      <c r="B7544" s="106" t="s">
        <v>122</v>
      </c>
    </row>
    <row r="7545" customFormat="false" ht="13.8" hidden="false" customHeight="false" outlineLevel="0" collapsed="false">
      <c r="A7545" s="106" t="s">
        <v>10167</v>
      </c>
      <c r="B7545" s="106" t="s">
        <v>122</v>
      </c>
    </row>
    <row r="7546" customFormat="false" ht="13.8" hidden="false" customHeight="false" outlineLevel="0" collapsed="false">
      <c r="A7546" s="106" t="s">
        <v>10168</v>
      </c>
      <c r="B7546" s="106" t="s">
        <v>122</v>
      </c>
    </row>
    <row r="7547" customFormat="false" ht="13.8" hidden="false" customHeight="false" outlineLevel="0" collapsed="false">
      <c r="A7547" s="106" t="s">
        <v>10169</v>
      </c>
      <c r="B7547" s="106" t="s">
        <v>122</v>
      </c>
    </row>
    <row r="7548" customFormat="false" ht="13.8" hidden="false" customHeight="false" outlineLevel="0" collapsed="false">
      <c r="A7548" s="106" t="s">
        <v>10170</v>
      </c>
      <c r="B7548" s="106" t="s">
        <v>122</v>
      </c>
    </row>
    <row r="7549" customFormat="false" ht="13.8" hidden="false" customHeight="false" outlineLevel="0" collapsed="false">
      <c r="A7549" s="106" t="s">
        <v>10171</v>
      </c>
      <c r="B7549" s="106" t="s">
        <v>122</v>
      </c>
    </row>
    <row r="7550" customFormat="false" ht="13.8" hidden="false" customHeight="false" outlineLevel="0" collapsed="false">
      <c r="A7550" s="106" t="s">
        <v>10172</v>
      </c>
      <c r="B7550" s="106" t="s">
        <v>122</v>
      </c>
    </row>
    <row r="7551" customFormat="false" ht="13.8" hidden="false" customHeight="false" outlineLevel="0" collapsed="false">
      <c r="A7551" s="106" t="s">
        <v>10173</v>
      </c>
      <c r="B7551" s="106" t="s">
        <v>122</v>
      </c>
    </row>
    <row r="7552" customFormat="false" ht="13.8" hidden="false" customHeight="false" outlineLevel="0" collapsed="false">
      <c r="A7552" s="106" t="s">
        <v>10174</v>
      </c>
      <c r="B7552" s="106" t="s">
        <v>122</v>
      </c>
    </row>
    <row r="7553" customFormat="false" ht="13.8" hidden="false" customHeight="false" outlineLevel="0" collapsed="false">
      <c r="A7553" s="106" t="s">
        <v>10175</v>
      </c>
      <c r="B7553" s="106" t="s">
        <v>122</v>
      </c>
    </row>
    <row r="7554" customFormat="false" ht="13.8" hidden="false" customHeight="false" outlineLevel="0" collapsed="false">
      <c r="A7554" s="106" t="s">
        <v>10176</v>
      </c>
      <c r="B7554" s="106" t="s">
        <v>122</v>
      </c>
    </row>
    <row r="7555" customFormat="false" ht="13.8" hidden="false" customHeight="false" outlineLevel="0" collapsed="false">
      <c r="A7555" s="106" t="s">
        <v>10177</v>
      </c>
      <c r="B7555" s="106" t="s">
        <v>122</v>
      </c>
    </row>
    <row r="7556" customFormat="false" ht="13.8" hidden="false" customHeight="false" outlineLevel="0" collapsed="false">
      <c r="A7556" s="106" t="s">
        <v>10178</v>
      </c>
      <c r="B7556" s="106" t="s">
        <v>122</v>
      </c>
    </row>
    <row r="7557" customFormat="false" ht="13.8" hidden="false" customHeight="false" outlineLevel="0" collapsed="false">
      <c r="A7557" s="106" t="s">
        <v>10179</v>
      </c>
      <c r="B7557" s="106" t="s">
        <v>122</v>
      </c>
    </row>
    <row r="7558" customFormat="false" ht="13.8" hidden="false" customHeight="false" outlineLevel="0" collapsed="false">
      <c r="A7558" s="106" t="s">
        <v>10180</v>
      </c>
      <c r="B7558" s="106" t="s">
        <v>122</v>
      </c>
    </row>
    <row r="7559" customFormat="false" ht="13.8" hidden="false" customHeight="false" outlineLevel="0" collapsed="false">
      <c r="A7559" s="106" t="s">
        <v>10181</v>
      </c>
      <c r="B7559" s="106" t="s">
        <v>122</v>
      </c>
    </row>
    <row r="7560" customFormat="false" ht="13.8" hidden="false" customHeight="false" outlineLevel="0" collapsed="false">
      <c r="A7560" s="106" t="s">
        <v>10182</v>
      </c>
      <c r="B7560" s="106" t="s">
        <v>122</v>
      </c>
    </row>
    <row r="7561" customFormat="false" ht="13.8" hidden="false" customHeight="false" outlineLevel="0" collapsed="false">
      <c r="A7561" s="106" t="s">
        <v>10183</v>
      </c>
      <c r="B7561" s="106" t="s">
        <v>122</v>
      </c>
    </row>
    <row r="7562" customFormat="false" ht="13.8" hidden="false" customHeight="false" outlineLevel="0" collapsed="false">
      <c r="A7562" s="106" t="s">
        <v>10184</v>
      </c>
      <c r="B7562" s="106" t="s">
        <v>122</v>
      </c>
    </row>
    <row r="7563" customFormat="false" ht="13.8" hidden="false" customHeight="false" outlineLevel="0" collapsed="false">
      <c r="A7563" s="106" t="s">
        <v>10185</v>
      </c>
      <c r="B7563" s="106" t="s">
        <v>122</v>
      </c>
    </row>
    <row r="7564" customFormat="false" ht="13.8" hidden="false" customHeight="false" outlineLevel="0" collapsed="false">
      <c r="A7564" s="106" t="s">
        <v>10186</v>
      </c>
      <c r="B7564" s="106" t="s">
        <v>122</v>
      </c>
    </row>
    <row r="7565" customFormat="false" ht="13.8" hidden="false" customHeight="false" outlineLevel="0" collapsed="false">
      <c r="A7565" s="106" t="s">
        <v>10187</v>
      </c>
      <c r="B7565" s="106" t="s">
        <v>122</v>
      </c>
    </row>
    <row r="7566" customFormat="false" ht="13.8" hidden="false" customHeight="false" outlineLevel="0" collapsed="false">
      <c r="A7566" s="106" t="s">
        <v>10188</v>
      </c>
      <c r="B7566" s="106" t="s">
        <v>122</v>
      </c>
    </row>
    <row r="7567" customFormat="false" ht="13.8" hidden="false" customHeight="false" outlineLevel="0" collapsed="false">
      <c r="A7567" s="106" t="s">
        <v>10189</v>
      </c>
      <c r="B7567" s="106" t="s">
        <v>122</v>
      </c>
    </row>
    <row r="7568" customFormat="false" ht="13.8" hidden="false" customHeight="false" outlineLevel="0" collapsed="false">
      <c r="A7568" s="106" t="s">
        <v>10190</v>
      </c>
      <c r="B7568" s="106" t="s">
        <v>122</v>
      </c>
    </row>
    <row r="7569" customFormat="false" ht="13.8" hidden="false" customHeight="false" outlineLevel="0" collapsed="false">
      <c r="A7569" s="106" t="s">
        <v>10191</v>
      </c>
      <c r="B7569" s="106" t="s">
        <v>122</v>
      </c>
    </row>
    <row r="7570" customFormat="false" ht="13.8" hidden="false" customHeight="false" outlineLevel="0" collapsed="false">
      <c r="A7570" s="106" t="s">
        <v>10192</v>
      </c>
      <c r="B7570" s="106" t="s">
        <v>122</v>
      </c>
    </row>
    <row r="7571" customFormat="false" ht="13.8" hidden="false" customHeight="false" outlineLevel="0" collapsed="false">
      <c r="A7571" s="106" t="s">
        <v>10193</v>
      </c>
      <c r="B7571" s="106" t="s">
        <v>122</v>
      </c>
    </row>
    <row r="7572" customFormat="false" ht="13.8" hidden="false" customHeight="false" outlineLevel="0" collapsed="false">
      <c r="A7572" s="106" t="s">
        <v>10194</v>
      </c>
      <c r="B7572" s="106" t="s">
        <v>122</v>
      </c>
    </row>
    <row r="7573" customFormat="false" ht="13.8" hidden="false" customHeight="false" outlineLevel="0" collapsed="false">
      <c r="A7573" s="106" t="s">
        <v>10195</v>
      </c>
      <c r="B7573" s="106" t="s">
        <v>122</v>
      </c>
    </row>
    <row r="7574" customFormat="false" ht="13.8" hidden="false" customHeight="false" outlineLevel="0" collapsed="false">
      <c r="A7574" s="106" t="s">
        <v>10196</v>
      </c>
      <c r="B7574" s="106" t="s">
        <v>122</v>
      </c>
    </row>
    <row r="7575" customFormat="false" ht="13.8" hidden="false" customHeight="false" outlineLevel="0" collapsed="false">
      <c r="A7575" s="106" t="s">
        <v>10197</v>
      </c>
      <c r="B7575" s="106" t="s">
        <v>122</v>
      </c>
    </row>
    <row r="7576" customFormat="false" ht="13.8" hidden="false" customHeight="false" outlineLevel="0" collapsed="false">
      <c r="A7576" s="106" t="s">
        <v>10198</v>
      </c>
      <c r="B7576" s="106" t="s">
        <v>122</v>
      </c>
    </row>
    <row r="7577" customFormat="false" ht="13.8" hidden="false" customHeight="false" outlineLevel="0" collapsed="false">
      <c r="A7577" s="106" t="s">
        <v>10199</v>
      </c>
      <c r="B7577" s="106" t="s">
        <v>122</v>
      </c>
    </row>
    <row r="7578" customFormat="false" ht="13.8" hidden="false" customHeight="false" outlineLevel="0" collapsed="false">
      <c r="A7578" s="106" t="s">
        <v>10200</v>
      </c>
      <c r="B7578" s="106" t="s">
        <v>122</v>
      </c>
    </row>
    <row r="7579" customFormat="false" ht="13.8" hidden="false" customHeight="false" outlineLevel="0" collapsed="false">
      <c r="A7579" s="106" t="s">
        <v>10201</v>
      </c>
      <c r="B7579" s="106" t="s">
        <v>122</v>
      </c>
    </row>
    <row r="7580" customFormat="false" ht="13.8" hidden="false" customHeight="false" outlineLevel="0" collapsed="false">
      <c r="A7580" s="106" t="s">
        <v>10202</v>
      </c>
      <c r="B7580" s="106" t="s">
        <v>122</v>
      </c>
    </row>
    <row r="7581" customFormat="false" ht="13.8" hidden="false" customHeight="false" outlineLevel="0" collapsed="false">
      <c r="A7581" s="106" t="s">
        <v>10203</v>
      </c>
      <c r="B7581" s="106" t="s">
        <v>122</v>
      </c>
    </row>
    <row r="7582" customFormat="false" ht="13.8" hidden="false" customHeight="false" outlineLevel="0" collapsed="false">
      <c r="A7582" s="106" t="s">
        <v>10204</v>
      </c>
      <c r="B7582" s="106" t="s">
        <v>122</v>
      </c>
    </row>
    <row r="7583" customFormat="false" ht="13.8" hidden="false" customHeight="false" outlineLevel="0" collapsed="false">
      <c r="A7583" s="106" t="s">
        <v>10205</v>
      </c>
      <c r="B7583" s="106" t="s">
        <v>122</v>
      </c>
    </row>
    <row r="7584" customFormat="false" ht="13.8" hidden="false" customHeight="false" outlineLevel="0" collapsed="false">
      <c r="A7584" s="106" t="s">
        <v>10206</v>
      </c>
      <c r="B7584" s="106" t="s">
        <v>122</v>
      </c>
    </row>
    <row r="7585" customFormat="false" ht="13.8" hidden="false" customHeight="false" outlineLevel="0" collapsed="false">
      <c r="A7585" s="106" t="s">
        <v>10207</v>
      </c>
      <c r="B7585" s="106" t="s">
        <v>122</v>
      </c>
    </row>
    <row r="7586" customFormat="false" ht="13.8" hidden="false" customHeight="false" outlineLevel="0" collapsed="false">
      <c r="A7586" s="106" t="s">
        <v>10208</v>
      </c>
      <c r="B7586" s="106" t="s">
        <v>122</v>
      </c>
    </row>
    <row r="7587" customFormat="false" ht="13.8" hidden="false" customHeight="false" outlineLevel="0" collapsed="false">
      <c r="A7587" s="106" t="s">
        <v>10209</v>
      </c>
      <c r="B7587" s="106" t="s">
        <v>122</v>
      </c>
    </row>
    <row r="7588" customFormat="false" ht="13.8" hidden="false" customHeight="false" outlineLevel="0" collapsed="false">
      <c r="A7588" s="106" t="s">
        <v>10210</v>
      </c>
      <c r="B7588" s="106" t="s">
        <v>122</v>
      </c>
    </row>
    <row r="7589" customFormat="false" ht="13.8" hidden="false" customHeight="false" outlineLevel="0" collapsed="false">
      <c r="A7589" s="106" t="s">
        <v>10211</v>
      </c>
      <c r="B7589" s="106" t="s">
        <v>122</v>
      </c>
    </row>
    <row r="7590" customFormat="false" ht="13.8" hidden="false" customHeight="false" outlineLevel="0" collapsed="false">
      <c r="A7590" s="106" t="s">
        <v>10212</v>
      </c>
      <c r="B7590" s="106" t="s">
        <v>122</v>
      </c>
    </row>
    <row r="7591" customFormat="false" ht="13.8" hidden="false" customHeight="false" outlineLevel="0" collapsed="false">
      <c r="A7591" s="106" t="s">
        <v>10213</v>
      </c>
      <c r="B7591" s="106" t="s">
        <v>122</v>
      </c>
    </row>
    <row r="7592" customFormat="false" ht="13.8" hidden="false" customHeight="false" outlineLevel="0" collapsed="false">
      <c r="A7592" s="106" t="s">
        <v>10214</v>
      </c>
      <c r="B7592" s="106" t="s">
        <v>122</v>
      </c>
    </row>
    <row r="7593" customFormat="false" ht="13.8" hidden="false" customHeight="false" outlineLevel="0" collapsed="false">
      <c r="A7593" s="106" t="s">
        <v>10215</v>
      </c>
      <c r="B7593" s="106" t="s">
        <v>122</v>
      </c>
    </row>
    <row r="7594" customFormat="false" ht="13.8" hidden="false" customHeight="false" outlineLevel="0" collapsed="false">
      <c r="A7594" s="106" t="s">
        <v>10216</v>
      </c>
      <c r="B7594" s="106" t="s">
        <v>122</v>
      </c>
    </row>
    <row r="7595" customFormat="false" ht="13.8" hidden="false" customHeight="false" outlineLevel="0" collapsed="false">
      <c r="A7595" s="106" t="s">
        <v>10217</v>
      </c>
      <c r="B7595" s="106" t="s">
        <v>122</v>
      </c>
    </row>
    <row r="7596" customFormat="false" ht="13.8" hidden="false" customHeight="false" outlineLevel="0" collapsed="false">
      <c r="A7596" s="106" t="s">
        <v>10218</v>
      </c>
      <c r="B7596" s="106" t="s">
        <v>122</v>
      </c>
    </row>
    <row r="7597" customFormat="false" ht="13.8" hidden="false" customHeight="false" outlineLevel="0" collapsed="false">
      <c r="A7597" s="106" t="s">
        <v>10219</v>
      </c>
      <c r="B7597" s="106" t="s">
        <v>122</v>
      </c>
    </row>
    <row r="7598" customFormat="false" ht="13.8" hidden="false" customHeight="false" outlineLevel="0" collapsed="false">
      <c r="A7598" s="106" t="s">
        <v>10220</v>
      </c>
      <c r="B7598" s="106" t="s">
        <v>122</v>
      </c>
    </row>
    <row r="7599" customFormat="false" ht="13.8" hidden="false" customHeight="false" outlineLevel="0" collapsed="false">
      <c r="A7599" s="106" t="s">
        <v>10221</v>
      </c>
      <c r="B7599" s="106" t="s">
        <v>122</v>
      </c>
    </row>
    <row r="7600" customFormat="false" ht="13.8" hidden="false" customHeight="false" outlineLevel="0" collapsed="false">
      <c r="A7600" s="106" t="s">
        <v>10222</v>
      </c>
      <c r="B7600" s="106" t="s">
        <v>122</v>
      </c>
    </row>
    <row r="7601" customFormat="false" ht="13.8" hidden="false" customHeight="false" outlineLevel="0" collapsed="false">
      <c r="A7601" s="106" t="s">
        <v>10223</v>
      </c>
      <c r="B7601" s="106" t="s">
        <v>122</v>
      </c>
    </row>
    <row r="7602" customFormat="false" ht="13.8" hidden="false" customHeight="false" outlineLevel="0" collapsed="false">
      <c r="A7602" s="106" t="s">
        <v>10224</v>
      </c>
      <c r="B7602" s="106" t="s">
        <v>122</v>
      </c>
    </row>
    <row r="7603" customFormat="false" ht="13.8" hidden="false" customHeight="false" outlineLevel="0" collapsed="false">
      <c r="A7603" s="106" t="s">
        <v>10225</v>
      </c>
      <c r="B7603" s="106" t="s">
        <v>122</v>
      </c>
    </row>
    <row r="7604" customFormat="false" ht="13.8" hidden="false" customHeight="false" outlineLevel="0" collapsed="false">
      <c r="A7604" s="106" t="s">
        <v>10226</v>
      </c>
      <c r="B7604" s="106" t="s">
        <v>122</v>
      </c>
    </row>
    <row r="7605" customFormat="false" ht="13.8" hidden="false" customHeight="false" outlineLevel="0" collapsed="false">
      <c r="A7605" s="106" t="s">
        <v>10227</v>
      </c>
      <c r="B7605" s="106" t="s">
        <v>122</v>
      </c>
    </row>
    <row r="7606" customFormat="false" ht="13.8" hidden="false" customHeight="false" outlineLevel="0" collapsed="false">
      <c r="A7606" s="106" t="s">
        <v>10228</v>
      </c>
      <c r="B7606" s="106" t="s">
        <v>122</v>
      </c>
    </row>
    <row r="7607" customFormat="false" ht="13.8" hidden="false" customHeight="false" outlineLevel="0" collapsed="false">
      <c r="A7607" s="106" t="s">
        <v>10229</v>
      </c>
      <c r="B7607" s="106" t="s">
        <v>122</v>
      </c>
    </row>
    <row r="7608" customFormat="false" ht="13.8" hidden="false" customHeight="false" outlineLevel="0" collapsed="false">
      <c r="A7608" s="106" t="s">
        <v>10230</v>
      </c>
      <c r="B7608" s="106" t="s">
        <v>122</v>
      </c>
    </row>
    <row r="7609" customFormat="false" ht="13.8" hidden="false" customHeight="false" outlineLevel="0" collapsed="false">
      <c r="A7609" s="106" t="s">
        <v>10231</v>
      </c>
      <c r="B7609" s="106" t="s">
        <v>122</v>
      </c>
    </row>
    <row r="7610" customFormat="false" ht="13.8" hidden="false" customHeight="false" outlineLevel="0" collapsed="false">
      <c r="A7610" s="106" t="s">
        <v>10232</v>
      </c>
      <c r="B7610" s="106" t="s">
        <v>122</v>
      </c>
    </row>
    <row r="7611" customFormat="false" ht="13.8" hidden="false" customHeight="false" outlineLevel="0" collapsed="false">
      <c r="A7611" s="106" t="s">
        <v>10233</v>
      </c>
      <c r="B7611" s="106" t="s">
        <v>122</v>
      </c>
    </row>
    <row r="7612" customFormat="false" ht="13.8" hidden="false" customHeight="false" outlineLevel="0" collapsed="false">
      <c r="A7612" s="106" t="s">
        <v>10234</v>
      </c>
      <c r="B7612" s="106" t="s">
        <v>122</v>
      </c>
    </row>
    <row r="7613" customFormat="false" ht="13.8" hidden="false" customHeight="false" outlineLevel="0" collapsed="false">
      <c r="A7613" s="106" t="s">
        <v>10235</v>
      </c>
      <c r="B7613" s="106" t="s">
        <v>122</v>
      </c>
    </row>
    <row r="7614" customFormat="false" ht="13.8" hidden="false" customHeight="false" outlineLevel="0" collapsed="false">
      <c r="A7614" s="106" t="s">
        <v>10236</v>
      </c>
      <c r="B7614" s="106" t="s">
        <v>122</v>
      </c>
    </row>
    <row r="7615" customFormat="false" ht="13.8" hidden="false" customHeight="false" outlineLevel="0" collapsed="false">
      <c r="A7615" s="106" t="s">
        <v>10237</v>
      </c>
      <c r="B7615" s="106" t="s">
        <v>122</v>
      </c>
    </row>
    <row r="7616" customFormat="false" ht="13.8" hidden="false" customHeight="false" outlineLevel="0" collapsed="false">
      <c r="A7616" s="106" t="s">
        <v>10238</v>
      </c>
      <c r="B7616" s="106" t="s">
        <v>122</v>
      </c>
    </row>
    <row r="7617" customFormat="false" ht="13.8" hidden="false" customHeight="false" outlineLevel="0" collapsed="false">
      <c r="A7617" s="106" t="s">
        <v>10239</v>
      </c>
      <c r="B7617" s="106" t="s">
        <v>122</v>
      </c>
    </row>
    <row r="7618" customFormat="false" ht="13.8" hidden="false" customHeight="false" outlineLevel="0" collapsed="false">
      <c r="A7618" s="106" t="s">
        <v>10240</v>
      </c>
      <c r="B7618" s="106" t="s">
        <v>122</v>
      </c>
    </row>
    <row r="7619" customFormat="false" ht="13.8" hidden="false" customHeight="false" outlineLevel="0" collapsed="false">
      <c r="A7619" s="106" t="s">
        <v>10241</v>
      </c>
      <c r="B7619" s="106" t="s">
        <v>122</v>
      </c>
    </row>
    <row r="7620" customFormat="false" ht="13.8" hidden="false" customHeight="false" outlineLevel="0" collapsed="false">
      <c r="A7620" s="106" t="s">
        <v>10242</v>
      </c>
      <c r="B7620" s="106" t="s">
        <v>122</v>
      </c>
    </row>
    <row r="7621" customFormat="false" ht="13.8" hidden="false" customHeight="false" outlineLevel="0" collapsed="false">
      <c r="A7621" s="106" t="s">
        <v>10243</v>
      </c>
      <c r="B7621" s="106" t="s">
        <v>122</v>
      </c>
    </row>
    <row r="7622" customFormat="false" ht="13.8" hidden="false" customHeight="false" outlineLevel="0" collapsed="false">
      <c r="A7622" s="106" t="s">
        <v>10244</v>
      </c>
      <c r="B7622" s="106" t="s">
        <v>122</v>
      </c>
    </row>
    <row r="7623" customFormat="false" ht="13.8" hidden="false" customHeight="false" outlineLevel="0" collapsed="false">
      <c r="A7623" s="106" t="s">
        <v>10245</v>
      </c>
      <c r="B7623" s="106" t="s">
        <v>122</v>
      </c>
    </row>
    <row r="7624" customFormat="false" ht="13.8" hidden="false" customHeight="false" outlineLevel="0" collapsed="false">
      <c r="A7624" s="106" t="s">
        <v>10246</v>
      </c>
      <c r="B7624" s="106" t="s">
        <v>122</v>
      </c>
    </row>
    <row r="7625" customFormat="false" ht="13.8" hidden="false" customHeight="false" outlineLevel="0" collapsed="false">
      <c r="A7625" s="106" t="s">
        <v>10247</v>
      </c>
      <c r="B7625" s="106" t="s">
        <v>122</v>
      </c>
    </row>
    <row r="7626" customFormat="false" ht="13.8" hidden="false" customHeight="false" outlineLevel="0" collapsed="false">
      <c r="A7626" s="106" t="s">
        <v>10248</v>
      </c>
      <c r="B7626" s="106" t="s">
        <v>119</v>
      </c>
    </row>
    <row r="7627" customFormat="false" ht="13.8" hidden="false" customHeight="false" outlineLevel="0" collapsed="false">
      <c r="A7627" s="106" t="s">
        <v>10249</v>
      </c>
      <c r="B7627" s="106" t="s">
        <v>119</v>
      </c>
    </row>
    <row r="7628" customFormat="false" ht="13.8" hidden="false" customHeight="false" outlineLevel="0" collapsed="false">
      <c r="A7628" s="106" t="s">
        <v>10250</v>
      </c>
      <c r="B7628" s="106" t="s">
        <v>119</v>
      </c>
    </row>
    <row r="7629" customFormat="false" ht="13.8" hidden="false" customHeight="false" outlineLevel="0" collapsed="false">
      <c r="A7629" s="106" t="s">
        <v>10251</v>
      </c>
      <c r="B7629" s="106" t="s">
        <v>119</v>
      </c>
    </row>
    <row r="7630" customFormat="false" ht="13.8" hidden="false" customHeight="false" outlineLevel="0" collapsed="false">
      <c r="A7630" s="106" t="s">
        <v>10252</v>
      </c>
      <c r="B7630" s="106" t="s">
        <v>119</v>
      </c>
    </row>
    <row r="7631" customFormat="false" ht="13.8" hidden="false" customHeight="false" outlineLevel="0" collapsed="false">
      <c r="A7631" s="106" t="s">
        <v>10253</v>
      </c>
      <c r="B7631" s="106" t="s">
        <v>119</v>
      </c>
    </row>
    <row r="7632" customFormat="false" ht="13.8" hidden="false" customHeight="false" outlineLevel="0" collapsed="false">
      <c r="A7632" s="106" t="s">
        <v>10254</v>
      </c>
      <c r="B7632" s="106" t="s">
        <v>119</v>
      </c>
    </row>
    <row r="7633" customFormat="false" ht="13.8" hidden="false" customHeight="false" outlineLevel="0" collapsed="false">
      <c r="A7633" s="106" t="s">
        <v>10255</v>
      </c>
      <c r="B7633" s="106" t="s">
        <v>119</v>
      </c>
    </row>
    <row r="7634" customFormat="false" ht="13.8" hidden="false" customHeight="false" outlineLevel="0" collapsed="false">
      <c r="A7634" s="106" t="s">
        <v>10256</v>
      </c>
      <c r="B7634" s="106" t="s">
        <v>119</v>
      </c>
    </row>
    <row r="7635" customFormat="false" ht="13.8" hidden="false" customHeight="false" outlineLevel="0" collapsed="false">
      <c r="A7635" s="106" t="s">
        <v>10257</v>
      </c>
      <c r="B7635" s="106" t="s">
        <v>119</v>
      </c>
    </row>
    <row r="7636" customFormat="false" ht="13.8" hidden="false" customHeight="false" outlineLevel="0" collapsed="false">
      <c r="A7636" s="106" t="s">
        <v>10258</v>
      </c>
      <c r="B7636" s="106" t="s">
        <v>119</v>
      </c>
    </row>
    <row r="7637" customFormat="false" ht="13.8" hidden="false" customHeight="false" outlineLevel="0" collapsed="false">
      <c r="A7637" s="106" t="s">
        <v>10259</v>
      </c>
      <c r="B7637" s="106" t="s">
        <v>119</v>
      </c>
    </row>
    <row r="7638" customFormat="false" ht="13.8" hidden="false" customHeight="false" outlineLevel="0" collapsed="false">
      <c r="A7638" s="106" t="s">
        <v>10260</v>
      </c>
      <c r="B7638" s="106" t="s">
        <v>119</v>
      </c>
    </row>
    <row r="7639" customFormat="false" ht="13.8" hidden="false" customHeight="false" outlineLevel="0" collapsed="false">
      <c r="A7639" s="106" t="s">
        <v>10261</v>
      </c>
      <c r="B7639" s="106" t="s">
        <v>119</v>
      </c>
    </row>
    <row r="7640" customFormat="false" ht="13.8" hidden="false" customHeight="false" outlineLevel="0" collapsed="false">
      <c r="A7640" s="106" t="s">
        <v>10262</v>
      </c>
      <c r="B7640" s="106" t="s">
        <v>119</v>
      </c>
    </row>
    <row r="7641" customFormat="false" ht="13.8" hidden="false" customHeight="false" outlineLevel="0" collapsed="false">
      <c r="A7641" s="106" t="s">
        <v>10263</v>
      </c>
      <c r="B7641" s="106" t="s">
        <v>119</v>
      </c>
    </row>
    <row r="7642" customFormat="false" ht="13.8" hidden="false" customHeight="false" outlineLevel="0" collapsed="false">
      <c r="A7642" s="106" t="s">
        <v>10264</v>
      </c>
      <c r="B7642" s="106" t="s">
        <v>119</v>
      </c>
    </row>
    <row r="7643" customFormat="false" ht="13.8" hidden="false" customHeight="false" outlineLevel="0" collapsed="false">
      <c r="A7643" s="106" t="s">
        <v>10265</v>
      </c>
      <c r="B7643" s="106" t="s">
        <v>119</v>
      </c>
    </row>
    <row r="7644" customFormat="false" ht="13.8" hidden="false" customHeight="false" outlineLevel="0" collapsed="false">
      <c r="A7644" s="106" t="s">
        <v>10266</v>
      </c>
      <c r="B7644" s="106" t="s">
        <v>119</v>
      </c>
    </row>
    <row r="7645" customFormat="false" ht="13.8" hidden="false" customHeight="false" outlineLevel="0" collapsed="false">
      <c r="A7645" s="106" t="s">
        <v>10267</v>
      </c>
      <c r="B7645" s="106" t="s">
        <v>119</v>
      </c>
    </row>
    <row r="7646" customFormat="false" ht="13.8" hidden="false" customHeight="false" outlineLevel="0" collapsed="false">
      <c r="A7646" s="106" t="s">
        <v>10268</v>
      </c>
      <c r="B7646" s="106" t="s">
        <v>119</v>
      </c>
    </row>
    <row r="7647" customFormat="false" ht="13.8" hidden="false" customHeight="false" outlineLevel="0" collapsed="false">
      <c r="A7647" s="106" t="s">
        <v>10269</v>
      </c>
      <c r="B7647" s="106" t="s">
        <v>119</v>
      </c>
    </row>
    <row r="7648" customFormat="false" ht="13.8" hidden="false" customHeight="false" outlineLevel="0" collapsed="false">
      <c r="A7648" s="106" t="s">
        <v>10270</v>
      </c>
      <c r="B7648" s="106" t="s">
        <v>119</v>
      </c>
    </row>
    <row r="7649" customFormat="false" ht="13.8" hidden="false" customHeight="false" outlineLevel="0" collapsed="false">
      <c r="A7649" s="106" t="s">
        <v>10271</v>
      </c>
      <c r="B7649" s="106" t="s">
        <v>119</v>
      </c>
    </row>
    <row r="7650" customFormat="false" ht="13.8" hidden="false" customHeight="false" outlineLevel="0" collapsed="false">
      <c r="A7650" s="106" t="s">
        <v>10272</v>
      </c>
      <c r="B7650" s="106" t="s">
        <v>119</v>
      </c>
    </row>
    <row r="7651" customFormat="false" ht="13.8" hidden="false" customHeight="false" outlineLevel="0" collapsed="false">
      <c r="A7651" s="106" t="s">
        <v>10273</v>
      </c>
      <c r="B7651" s="106" t="s">
        <v>119</v>
      </c>
    </row>
    <row r="7652" customFormat="false" ht="13.8" hidden="false" customHeight="false" outlineLevel="0" collapsed="false">
      <c r="A7652" s="106" t="s">
        <v>10274</v>
      </c>
      <c r="B7652" s="106" t="s">
        <v>119</v>
      </c>
    </row>
    <row r="7653" customFormat="false" ht="13.8" hidden="false" customHeight="false" outlineLevel="0" collapsed="false">
      <c r="A7653" s="106" t="s">
        <v>10275</v>
      </c>
      <c r="B7653" s="106" t="s">
        <v>119</v>
      </c>
    </row>
    <row r="7654" customFormat="false" ht="13.8" hidden="false" customHeight="false" outlineLevel="0" collapsed="false">
      <c r="A7654" s="106" t="s">
        <v>10276</v>
      </c>
      <c r="B7654" s="106" t="s">
        <v>119</v>
      </c>
    </row>
    <row r="7655" customFormat="false" ht="13.8" hidden="false" customHeight="false" outlineLevel="0" collapsed="false">
      <c r="A7655" s="106" t="s">
        <v>10277</v>
      </c>
      <c r="B7655" s="106" t="s">
        <v>119</v>
      </c>
    </row>
    <row r="7656" customFormat="false" ht="13.8" hidden="false" customHeight="false" outlineLevel="0" collapsed="false">
      <c r="A7656" s="106" t="s">
        <v>10278</v>
      </c>
      <c r="B7656" s="106" t="s">
        <v>119</v>
      </c>
    </row>
    <row r="7657" customFormat="false" ht="13.8" hidden="false" customHeight="false" outlineLevel="0" collapsed="false">
      <c r="A7657" s="106" t="s">
        <v>10279</v>
      </c>
      <c r="B7657" s="106" t="s">
        <v>119</v>
      </c>
    </row>
    <row r="7658" customFormat="false" ht="13.8" hidden="false" customHeight="false" outlineLevel="0" collapsed="false">
      <c r="A7658" s="106" t="s">
        <v>10280</v>
      </c>
      <c r="B7658" s="106" t="s">
        <v>119</v>
      </c>
    </row>
    <row r="7659" customFormat="false" ht="13.8" hidden="false" customHeight="false" outlineLevel="0" collapsed="false">
      <c r="A7659" s="106" t="s">
        <v>10281</v>
      </c>
      <c r="B7659" s="106" t="s">
        <v>119</v>
      </c>
    </row>
    <row r="7660" customFormat="false" ht="13.8" hidden="false" customHeight="false" outlineLevel="0" collapsed="false">
      <c r="A7660" s="106" t="s">
        <v>10282</v>
      </c>
      <c r="B7660" s="106" t="s">
        <v>119</v>
      </c>
    </row>
    <row r="7661" customFormat="false" ht="13.8" hidden="false" customHeight="false" outlineLevel="0" collapsed="false">
      <c r="A7661" s="106" t="s">
        <v>10283</v>
      </c>
      <c r="B7661" s="106" t="s">
        <v>119</v>
      </c>
    </row>
    <row r="7662" customFormat="false" ht="13.8" hidden="false" customHeight="false" outlineLevel="0" collapsed="false">
      <c r="A7662" s="106" t="s">
        <v>10284</v>
      </c>
      <c r="B7662" s="106" t="s">
        <v>119</v>
      </c>
    </row>
    <row r="7663" customFormat="false" ht="13.8" hidden="false" customHeight="false" outlineLevel="0" collapsed="false">
      <c r="A7663" s="106" t="s">
        <v>10285</v>
      </c>
      <c r="B7663" s="106" t="s">
        <v>119</v>
      </c>
    </row>
    <row r="7664" customFormat="false" ht="13.8" hidden="false" customHeight="false" outlineLevel="0" collapsed="false">
      <c r="A7664" s="106" t="s">
        <v>10286</v>
      </c>
      <c r="B7664" s="106" t="s">
        <v>119</v>
      </c>
    </row>
    <row r="7665" customFormat="false" ht="13.8" hidden="false" customHeight="false" outlineLevel="0" collapsed="false">
      <c r="A7665" s="106" t="s">
        <v>10287</v>
      </c>
      <c r="B7665" s="106" t="s">
        <v>119</v>
      </c>
    </row>
    <row r="7666" customFormat="false" ht="13.8" hidden="false" customHeight="false" outlineLevel="0" collapsed="false">
      <c r="A7666" s="106" t="s">
        <v>10288</v>
      </c>
      <c r="B7666" s="106" t="s">
        <v>119</v>
      </c>
    </row>
    <row r="7667" customFormat="false" ht="13.8" hidden="false" customHeight="false" outlineLevel="0" collapsed="false">
      <c r="A7667" s="106" t="s">
        <v>10289</v>
      </c>
      <c r="B7667" s="106" t="s">
        <v>119</v>
      </c>
    </row>
    <row r="7668" customFormat="false" ht="13.8" hidden="false" customHeight="false" outlineLevel="0" collapsed="false">
      <c r="A7668" s="106" t="s">
        <v>10290</v>
      </c>
      <c r="B7668" s="106" t="s">
        <v>119</v>
      </c>
    </row>
    <row r="7669" customFormat="false" ht="13.8" hidden="false" customHeight="false" outlineLevel="0" collapsed="false">
      <c r="A7669" s="106" t="s">
        <v>10291</v>
      </c>
      <c r="B7669" s="106" t="s">
        <v>119</v>
      </c>
    </row>
    <row r="7670" customFormat="false" ht="13.8" hidden="false" customHeight="false" outlineLevel="0" collapsed="false">
      <c r="A7670" s="106" t="s">
        <v>10292</v>
      </c>
      <c r="B7670" s="106" t="s">
        <v>119</v>
      </c>
    </row>
    <row r="7671" customFormat="false" ht="13.8" hidden="false" customHeight="false" outlineLevel="0" collapsed="false">
      <c r="A7671" s="106" t="s">
        <v>10293</v>
      </c>
      <c r="B7671" s="106" t="s">
        <v>119</v>
      </c>
    </row>
    <row r="7672" customFormat="false" ht="13.8" hidden="false" customHeight="false" outlineLevel="0" collapsed="false">
      <c r="A7672" s="106" t="s">
        <v>10294</v>
      </c>
      <c r="B7672" s="106" t="s">
        <v>119</v>
      </c>
    </row>
    <row r="7673" customFormat="false" ht="13.8" hidden="false" customHeight="false" outlineLevel="0" collapsed="false">
      <c r="A7673" s="106" t="s">
        <v>10295</v>
      </c>
      <c r="B7673" s="106" t="s">
        <v>119</v>
      </c>
    </row>
    <row r="7674" customFormat="false" ht="13.8" hidden="false" customHeight="false" outlineLevel="0" collapsed="false">
      <c r="A7674" s="106" t="s">
        <v>10296</v>
      </c>
      <c r="B7674" s="106" t="s">
        <v>119</v>
      </c>
    </row>
    <row r="7675" customFormat="false" ht="13.8" hidden="false" customHeight="false" outlineLevel="0" collapsed="false">
      <c r="A7675" s="106" t="s">
        <v>10297</v>
      </c>
      <c r="B7675" s="106" t="s">
        <v>119</v>
      </c>
    </row>
    <row r="7676" customFormat="false" ht="13.8" hidden="false" customHeight="false" outlineLevel="0" collapsed="false">
      <c r="A7676" s="106" t="s">
        <v>10298</v>
      </c>
      <c r="B7676" s="106" t="s">
        <v>119</v>
      </c>
    </row>
    <row r="7677" customFormat="false" ht="13.8" hidden="false" customHeight="false" outlineLevel="0" collapsed="false">
      <c r="A7677" s="106" t="s">
        <v>10299</v>
      </c>
      <c r="B7677" s="106" t="s">
        <v>119</v>
      </c>
    </row>
    <row r="7678" customFormat="false" ht="13.8" hidden="false" customHeight="false" outlineLevel="0" collapsed="false">
      <c r="A7678" s="106" t="s">
        <v>10300</v>
      </c>
      <c r="B7678" s="106" t="s">
        <v>119</v>
      </c>
    </row>
    <row r="7679" customFormat="false" ht="13.8" hidden="false" customHeight="false" outlineLevel="0" collapsed="false">
      <c r="A7679" s="106" t="s">
        <v>10301</v>
      </c>
      <c r="B7679" s="106" t="s">
        <v>119</v>
      </c>
    </row>
    <row r="7680" customFormat="false" ht="13.8" hidden="false" customHeight="false" outlineLevel="0" collapsed="false">
      <c r="A7680" s="106" t="s">
        <v>10302</v>
      </c>
      <c r="B7680" s="106" t="s">
        <v>119</v>
      </c>
    </row>
    <row r="7681" customFormat="false" ht="13.8" hidden="false" customHeight="false" outlineLevel="0" collapsed="false">
      <c r="A7681" s="106" t="s">
        <v>10303</v>
      </c>
      <c r="B7681" s="106" t="s">
        <v>119</v>
      </c>
    </row>
    <row r="7682" customFormat="false" ht="13.8" hidden="false" customHeight="false" outlineLevel="0" collapsed="false">
      <c r="A7682" s="106" t="s">
        <v>10304</v>
      </c>
      <c r="B7682" s="106" t="s">
        <v>119</v>
      </c>
    </row>
    <row r="7683" customFormat="false" ht="13.8" hidden="false" customHeight="false" outlineLevel="0" collapsed="false">
      <c r="A7683" s="106" t="s">
        <v>10305</v>
      </c>
      <c r="B7683" s="106" t="s">
        <v>119</v>
      </c>
    </row>
    <row r="7684" customFormat="false" ht="13.8" hidden="false" customHeight="false" outlineLevel="0" collapsed="false">
      <c r="A7684" s="106" t="s">
        <v>10306</v>
      </c>
      <c r="B7684" s="106" t="s">
        <v>119</v>
      </c>
    </row>
    <row r="7685" customFormat="false" ht="13.8" hidden="false" customHeight="false" outlineLevel="0" collapsed="false">
      <c r="A7685" s="106" t="s">
        <v>10307</v>
      </c>
      <c r="B7685" s="106" t="s">
        <v>119</v>
      </c>
    </row>
    <row r="7686" customFormat="false" ht="13.8" hidden="false" customHeight="false" outlineLevel="0" collapsed="false">
      <c r="A7686" s="106" t="s">
        <v>10308</v>
      </c>
      <c r="B7686" s="106" t="s">
        <v>119</v>
      </c>
    </row>
    <row r="7687" customFormat="false" ht="13.8" hidden="false" customHeight="false" outlineLevel="0" collapsed="false">
      <c r="A7687" s="106" t="s">
        <v>10309</v>
      </c>
      <c r="B7687" s="106" t="s">
        <v>119</v>
      </c>
    </row>
    <row r="7688" customFormat="false" ht="13.8" hidden="false" customHeight="false" outlineLevel="0" collapsed="false">
      <c r="A7688" s="106" t="s">
        <v>10310</v>
      </c>
      <c r="B7688" s="106" t="s">
        <v>119</v>
      </c>
    </row>
    <row r="7689" customFormat="false" ht="13.8" hidden="false" customHeight="false" outlineLevel="0" collapsed="false">
      <c r="A7689" s="106" t="s">
        <v>10311</v>
      </c>
      <c r="B7689" s="106" t="s">
        <v>119</v>
      </c>
    </row>
    <row r="7690" customFormat="false" ht="13.8" hidden="false" customHeight="false" outlineLevel="0" collapsed="false">
      <c r="A7690" s="106" t="s">
        <v>10312</v>
      </c>
      <c r="B7690" s="106" t="s">
        <v>119</v>
      </c>
    </row>
    <row r="7691" customFormat="false" ht="13.8" hidden="false" customHeight="false" outlineLevel="0" collapsed="false">
      <c r="A7691" s="106" t="s">
        <v>10313</v>
      </c>
      <c r="B7691" s="106" t="s">
        <v>119</v>
      </c>
    </row>
    <row r="7692" customFormat="false" ht="13.8" hidden="false" customHeight="false" outlineLevel="0" collapsed="false">
      <c r="A7692" s="106" t="s">
        <v>10314</v>
      </c>
      <c r="B7692" s="106" t="s">
        <v>119</v>
      </c>
    </row>
    <row r="7693" customFormat="false" ht="13.8" hidden="false" customHeight="false" outlineLevel="0" collapsed="false">
      <c r="A7693" s="106" t="s">
        <v>10315</v>
      </c>
      <c r="B7693" s="106" t="s">
        <v>119</v>
      </c>
    </row>
    <row r="7694" customFormat="false" ht="13.8" hidden="false" customHeight="false" outlineLevel="0" collapsed="false">
      <c r="A7694" s="106" t="s">
        <v>10316</v>
      </c>
      <c r="B7694" s="106" t="s">
        <v>119</v>
      </c>
    </row>
    <row r="7695" customFormat="false" ht="13.8" hidden="false" customHeight="false" outlineLevel="0" collapsed="false">
      <c r="A7695" s="106" t="s">
        <v>10317</v>
      </c>
      <c r="B7695" s="106" t="s">
        <v>119</v>
      </c>
    </row>
    <row r="7696" customFormat="false" ht="13.8" hidden="false" customHeight="false" outlineLevel="0" collapsed="false">
      <c r="A7696" s="106" t="s">
        <v>10318</v>
      </c>
      <c r="B7696" s="106" t="s">
        <v>119</v>
      </c>
    </row>
    <row r="7697" customFormat="false" ht="13.8" hidden="false" customHeight="false" outlineLevel="0" collapsed="false">
      <c r="A7697" s="106" t="s">
        <v>10319</v>
      </c>
      <c r="B7697" s="106" t="s">
        <v>119</v>
      </c>
    </row>
    <row r="7698" customFormat="false" ht="13.8" hidden="false" customHeight="false" outlineLevel="0" collapsed="false">
      <c r="A7698" s="106" t="s">
        <v>10320</v>
      </c>
      <c r="B7698" s="106" t="s">
        <v>119</v>
      </c>
    </row>
    <row r="7699" customFormat="false" ht="13.8" hidden="false" customHeight="false" outlineLevel="0" collapsed="false">
      <c r="A7699" s="106" t="s">
        <v>10321</v>
      </c>
      <c r="B7699" s="106" t="s">
        <v>119</v>
      </c>
    </row>
    <row r="7700" customFormat="false" ht="13.8" hidden="false" customHeight="false" outlineLevel="0" collapsed="false">
      <c r="A7700" s="106" t="s">
        <v>10322</v>
      </c>
      <c r="B7700" s="106" t="s">
        <v>119</v>
      </c>
    </row>
    <row r="7701" customFormat="false" ht="13.8" hidden="false" customHeight="false" outlineLevel="0" collapsed="false">
      <c r="A7701" s="106" t="s">
        <v>10323</v>
      </c>
      <c r="B7701" s="106" t="s">
        <v>119</v>
      </c>
    </row>
    <row r="7702" customFormat="false" ht="13.8" hidden="false" customHeight="false" outlineLevel="0" collapsed="false">
      <c r="A7702" s="106" t="s">
        <v>10324</v>
      </c>
      <c r="B7702" s="106" t="s">
        <v>119</v>
      </c>
    </row>
    <row r="7703" customFormat="false" ht="13.8" hidden="false" customHeight="false" outlineLevel="0" collapsed="false">
      <c r="A7703" s="106" t="s">
        <v>10325</v>
      </c>
      <c r="B7703" s="106" t="s">
        <v>119</v>
      </c>
    </row>
    <row r="7704" customFormat="false" ht="13.8" hidden="false" customHeight="false" outlineLevel="0" collapsed="false">
      <c r="A7704" s="106" t="s">
        <v>10326</v>
      </c>
      <c r="B7704" s="106" t="s">
        <v>119</v>
      </c>
    </row>
    <row r="7705" customFormat="false" ht="13.8" hidden="false" customHeight="false" outlineLevel="0" collapsed="false">
      <c r="A7705" s="106" t="s">
        <v>10327</v>
      </c>
      <c r="B7705" s="106" t="s">
        <v>119</v>
      </c>
    </row>
    <row r="7706" customFormat="false" ht="13.8" hidden="false" customHeight="false" outlineLevel="0" collapsed="false">
      <c r="A7706" s="106" t="s">
        <v>10328</v>
      </c>
      <c r="B7706" s="106" t="s">
        <v>119</v>
      </c>
    </row>
    <row r="7707" customFormat="false" ht="13.8" hidden="false" customHeight="false" outlineLevel="0" collapsed="false">
      <c r="A7707" s="106" t="s">
        <v>10329</v>
      </c>
      <c r="B7707" s="106" t="s">
        <v>119</v>
      </c>
    </row>
    <row r="7708" customFormat="false" ht="13.8" hidden="false" customHeight="false" outlineLevel="0" collapsed="false">
      <c r="A7708" s="106" t="s">
        <v>10330</v>
      </c>
      <c r="B7708" s="106" t="s">
        <v>119</v>
      </c>
    </row>
    <row r="7709" customFormat="false" ht="13.8" hidden="false" customHeight="false" outlineLevel="0" collapsed="false">
      <c r="A7709" s="106" t="s">
        <v>10331</v>
      </c>
      <c r="B7709" s="106" t="s">
        <v>119</v>
      </c>
    </row>
    <row r="7710" customFormat="false" ht="13.8" hidden="false" customHeight="false" outlineLevel="0" collapsed="false">
      <c r="A7710" s="106" t="s">
        <v>10332</v>
      </c>
      <c r="B7710" s="106" t="s">
        <v>119</v>
      </c>
    </row>
    <row r="7711" customFormat="false" ht="13.8" hidden="false" customHeight="false" outlineLevel="0" collapsed="false">
      <c r="A7711" s="106" t="s">
        <v>10333</v>
      </c>
      <c r="B7711" s="106" t="s">
        <v>119</v>
      </c>
    </row>
    <row r="7712" customFormat="false" ht="13.8" hidden="false" customHeight="false" outlineLevel="0" collapsed="false">
      <c r="A7712" s="106" t="s">
        <v>10334</v>
      </c>
      <c r="B7712" s="106" t="s">
        <v>119</v>
      </c>
    </row>
    <row r="7713" customFormat="false" ht="13.8" hidden="false" customHeight="false" outlineLevel="0" collapsed="false">
      <c r="A7713" s="106" t="s">
        <v>10335</v>
      </c>
      <c r="B7713" s="106" t="s">
        <v>119</v>
      </c>
    </row>
    <row r="7714" customFormat="false" ht="13.8" hidden="false" customHeight="false" outlineLevel="0" collapsed="false">
      <c r="A7714" s="106" t="s">
        <v>10336</v>
      </c>
      <c r="B7714" s="106" t="s">
        <v>119</v>
      </c>
    </row>
    <row r="7715" customFormat="false" ht="13.8" hidden="false" customHeight="false" outlineLevel="0" collapsed="false">
      <c r="A7715" s="106" t="s">
        <v>10337</v>
      </c>
      <c r="B7715" s="106" t="s">
        <v>119</v>
      </c>
    </row>
    <row r="7716" customFormat="false" ht="13.8" hidden="false" customHeight="false" outlineLevel="0" collapsed="false">
      <c r="A7716" s="106" t="s">
        <v>10338</v>
      </c>
      <c r="B7716" s="106" t="s">
        <v>119</v>
      </c>
    </row>
    <row r="7717" customFormat="false" ht="13.8" hidden="false" customHeight="false" outlineLevel="0" collapsed="false">
      <c r="A7717" s="106" t="s">
        <v>10339</v>
      </c>
      <c r="B7717" s="106" t="s">
        <v>119</v>
      </c>
    </row>
    <row r="7718" customFormat="false" ht="13.8" hidden="false" customHeight="false" outlineLevel="0" collapsed="false">
      <c r="A7718" s="106" t="s">
        <v>10340</v>
      </c>
      <c r="B7718" s="106" t="s">
        <v>119</v>
      </c>
    </row>
    <row r="7719" customFormat="false" ht="13.8" hidden="false" customHeight="false" outlineLevel="0" collapsed="false">
      <c r="A7719" s="106" t="s">
        <v>10341</v>
      </c>
      <c r="B7719" s="106" t="s">
        <v>119</v>
      </c>
    </row>
    <row r="7720" customFormat="false" ht="13.8" hidden="false" customHeight="false" outlineLevel="0" collapsed="false">
      <c r="A7720" s="106" t="s">
        <v>10342</v>
      </c>
      <c r="B7720" s="106" t="s">
        <v>119</v>
      </c>
    </row>
    <row r="7721" customFormat="false" ht="13.8" hidden="false" customHeight="false" outlineLevel="0" collapsed="false">
      <c r="A7721" s="106" t="s">
        <v>10343</v>
      </c>
      <c r="B7721" s="106" t="s">
        <v>119</v>
      </c>
    </row>
    <row r="7722" customFormat="false" ht="13.8" hidden="false" customHeight="false" outlineLevel="0" collapsed="false">
      <c r="A7722" s="106" t="s">
        <v>10344</v>
      </c>
      <c r="B7722" s="106" t="s">
        <v>119</v>
      </c>
    </row>
    <row r="7723" customFormat="false" ht="13.8" hidden="false" customHeight="false" outlineLevel="0" collapsed="false">
      <c r="A7723" s="106" t="s">
        <v>10345</v>
      </c>
      <c r="B7723" s="106" t="s">
        <v>119</v>
      </c>
    </row>
    <row r="7724" customFormat="false" ht="13.8" hidden="false" customHeight="false" outlineLevel="0" collapsed="false">
      <c r="A7724" s="106" t="s">
        <v>10346</v>
      </c>
      <c r="B7724" s="106" t="s">
        <v>119</v>
      </c>
    </row>
    <row r="7725" customFormat="false" ht="13.8" hidden="false" customHeight="false" outlineLevel="0" collapsed="false">
      <c r="A7725" s="106" t="s">
        <v>10347</v>
      </c>
      <c r="B7725" s="106" t="s">
        <v>119</v>
      </c>
    </row>
    <row r="7726" customFormat="false" ht="13.8" hidden="false" customHeight="false" outlineLevel="0" collapsed="false">
      <c r="A7726" s="106" t="s">
        <v>10348</v>
      </c>
      <c r="B7726" s="106" t="s">
        <v>119</v>
      </c>
    </row>
    <row r="7727" customFormat="false" ht="13.8" hidden="false" customHeight="false" outlineLevel="0" collapsed="false">
      <c r="A7727" s="106" t="s">
        <v>10349</v>
      </c>
      <c r="B7727" s="106" t="s">
        <v>119</v>
      </c>
    </row>
    <row r="7728" customFormat="false" ht="13.8" hidden="false" customHeight="false" outlineLevel="0" collapsed="false">
      <c r="A7728" s="106" t="s">
        <v>10350</v>
      </c>
      <c r="B7728" s="106" t="s">
        <v>119</v>
      </c>
    </row>
    <row r="7729" customFormat="false" ht="13.8" hidden="false" customHeight="false" outlineLevel="0" collapsed="false">
      <c r="A7729" s="106" t="s">
        <v>10351</v>
      </c>
      <c r="B7729" s="106" t="s">
        <v>119</v>
      </c>
    </row>
    <row r="7730" customFormat="false" ht="13.8" hidden="false" customHeight="false" outlineLevel="0" collapsed="false">
      <c r="A7730" s="106" t="s">
        <v>10352</v>
      </c>
      <c r="B7730" s="106" t="s">
        <v>119</v>
      </c>
    </row>
    <row r="7731" customFormat="false" ht="13.8" hidden="false" customHeight="false" outlineLevel="0" collapsed="false">
      <c r="A7731" s="106" t="s">
        <v>10353</v>
      </c>
      <c r="B7731" s="106" t="s">
        <v>119</v>
      </c>
    </row>
    <row r="7732" customFormat="false" ht="13.8" hidden="false" customHeight="false" outlineLevel="0" collapsed="false">
      <c r="A7732" s="106" t="s">
        <v>10354</v>
      </c>
      <c r="B7732" s="106" t="s">
        <v>119</v>
      </c>
    </row>
    <row r="7733" customFormat="false" ht="13.8" hidden="false" customHeight="false" outlineLevel="0" collapsed="false">
      <c r="A7733" s="106" t="s">
        <v>10355</v>
      </c>
      <c r="B7733" s="106" t="s">
        <v>119</v>
      </c>
    </row>
    <row r="7734" customFormat="false" ht="13.8" hidden="false" customHeight="false" outlineLevel="0" collapsed="false">
      <c r="A7734" s="106" t="s">
        <v>10356</v>
      </c>
      <c r="B7734" s="106" t="s">
        <v>119</v>
      </c>
    </row>
    <row r="7735" customFormat="false" ht="13.8" hidden="false" customHeight="false" outlineLevel="0" collapsed="false">
      <c r="A7735" s="106" t="s">
        <v>10357</v>
      </c>
      <c r="B7735" s="106" t="s">
        <v>119</v>
      </c>
    </row>
    <row r="7736" customFormat="false" ht="13.8" hidden="false" customHeight="false" outlineLevel="0" collapsed="false">
      <c r="A7736" s="106" t="s">
        <v>10358</v>
      </c>
      <c r="B7736" s="106" t="s">
        <v>119</v>
      </c>
    </row>
    <row r="7737" customFormat="false" ht="13.8" hidden="false" customHeight="false" outlineLevel="0" collapsed="false">
      <c r="A7737" s="106" t="s">
        <v>10359</v>
      </c>
      <c r="B7737" s="106" t="s">
        <v>119</v>
      </c>
    </row>
    <row r="7738" customFormat="false" ht="13.8" hidden="false" customHeight="false" outlineLevel="0" collapsed="false">
      <c r="A7738" s="106" t="s">
        <v>10360</v>
      </c>
      <c r="B7738" s="106" t="s">
        <v>119</v>
      </c>
    </row>
    <row r="7739" customFormat="false" ht="13.8" hidden="false" customHeight="false" outlineLevel="0" collapsed="false">
      <c r="A7739" s="106" t="s">
        <v>10361</v>
      </c>
      <c r="B7739" s="106" t="s">
        <v>119</v>
      </c>
    </row>
    <row r="7740" customFormat="false" ht="13.8" hidden="false" customHeight="false" outlineLevel="0" collapsed="false">
      <c r="A7740" s="106" t="s">
        <v>10362</v>
      </c>
      <c r="B7740" s="106" t="s">
        <v>119</v>
      </c>
    </row>
    <row r="7741" customFormat="false" ht="13.8" hidden="false" customHeight="false" outlineLevel="0" collapsed="false">
      <c r="A7741" s="106" t="s">
        <v>10363</v>
      </c>
      <c r="B7741" s="106" t="s">
        <v>119</v>
      </c>
    </row>
    <row r="7742" customFormat="false" ht="13.8" hidden="false" customHeight="false" outlineLevel="0" collapsed="false">
      <c r="A7742" s="106" t="s">
        <v>10364</v>
      </c>
      <c r="B7742" s="106" t="s">
        <v>119</v>
      </c>
    </row>
    <row r="7743" customFormat="false" ht="13.8" hidden="false" customHeight="false" outlineLevel="0" collapsed="false">
      <c r="A7743" s="106" t="s">
        <v>10365</v>
      </c>
      <c r="B7743" s="106" t="s">
        <v>119</v>
      </c>
    </row>
    <row r="7744" customFormat="false" ht="13.8" hidden="false" customHeight="false" outlineLevel="0" collapsed="false">
      <c r="A7744" s="106" t="s">
        <v>10366</v>
      </c>
      <c r="B7744" s="106" t="s">
        <v>119</v>
      </c>
    </row>
    <row r="7745" customFormat="false" ht="13.8" hidden="false" customHeight="false" outlineLevel="0" collapsed="false">
      <c r="A7745" s="106" t="s">
        <v>10367</v>
      </c>
      <c r="B7745" s="106" t="s">
        <v>119</v>
      </c>
    </row>
    <row r="7746" customFormat="false" ht="13.8" hidden="false" customHeight="false" outlineLevel="0" collapsed="false">
      <c r="A7746" s="106" t="s">
        <v>10368</v>
      </c>
      <c r="B7746" s="106" t="s">
        <v>119</v>
      </c>
    </row>
    <row r="7747" customFormat="false" ht="13.8" hidden="false" customHeight="false" outlineLevel="0" collapsed="false">
      <c r="A7747" s="106" t="s">
        <v>10369</v>
      </c>
      <c r="B7747" s="106" t="s">
        <v>119</v>
      </c>
    </row>
    <row r="7748" customFormat="false" ht="13.8" hidden="false" customHeight="false" outlineLevel="0" collapsed="false">
      <c r="A7748" s="106" t="s">
        <v>10370</v>
      </c>
      <c r="B7748" s="106" t="s">
        <v>119</v>
      </c>
    </row>
    <row r="7749" customFormat="false" ht="13.8" hidden="false" customHeight="false" outlineLevel="0" collapsed="false">
      <c r="A7749" s="106" t="s">
        <v>10371</v>
      </c>
      <c r="B7749" s="106" t="s">
        <v>119</v>
      </c>
    </row>
    <row r="7750" customFormat="false" ht="13.8" hidden="false" customHeight="false" outlineLevel="0" collapsed="false">
      <c r="A7750" s="106" t="s">
        <v>10372</v>
      </c>
      <c r="B7750" s="106" t="s">
        <v>119</v>
      </c>
    </row>
    <row r="7751" customFormat="false" ht="13.8" hidden="false" customHeight="false" outlineLevel="0" collapsed="false">
      <c r="A7751" s="106" t="s">
        <v>10373</v>
      </c>
      <c r="B7751" s="106" t="s">
        <v>119</v>
      </c>
    </row>
    <row r="7752" customFormat="false" ht="13.8" hidden="false" customHeight="false" outlineLevel="0" collapsed="false">
      <c r="A7752" s="106" t="s">
        <v>10374</v>
      </c>
      <c r="B7752" s="106" t="s">
        <v>119</v>
      </c>
    </row>
    <row r="7753" customFormat="false" ht="13.8" hidden="false" customHeight="false" outlineLevel="0" collapsed="false">
      <c r="A7753" s="106" t="s">
        <v>10375</v>
      </c>
      <c r="B7753" s="106" t="s">
        <v>119</v>
      </c>
    </row>
    <row r="7754" customFormat="false" ht="13.8" hidden="false" customHeight="false" outlineLevel="0" collapsed="false">
      <c r="A7754" s="106" t="s">
        <v>10376</v>
      </c>
      <c r="B7754" s="106" t="s">
        <v>119</v>
      </c>
    </row>
    <row r="7755" customFormat="false" ht="13.8" hidden="false" customHeight="false" outlineLevel="0" collapsed="false">
      <c r="A7755" s="106" t="s">
        <v>10377</v>
      </c>
      <c r="B7755" s="106" t="s">
        <v>119</v>
      </c>
    </row>
    <row r="7756" customFormat="false" ht="13.8" hidden="false" customHeight="false" outlineLevel="0" collapsed="false">
      <c r="A7756" s="106" t="s">
        <v>10378</v>
      </c>
      <c r="B7756" s="106" t="s">
        <v>119</v>
      </c>
    </row>
    <row r="7757" customFormat="false" ht="13.8" hidden="false" customHeight="false" outlineLevel="0" collapsed="false">
      <c r="A7757" s="106" t="s">
        <v>10379</v>
      </c>
      <c r="B7757" s="106" t="s">
        <v>119</v>
      </c>
    </row>
    <row r="7758" customFormat="false" ht="13.8" hidden="false" customHeight="false" outlineLevel="0" collapsed="false">
      <c r="A7758" s="106" t="s">
        <v>10380</v>
      </c>
      <c r="B7758" s="106" t="s">
        <v>119</v>
      </c>
    </row>
    <row r="7759" customFormat="false" ht="13.8" hidden="false" customHeight="false" outlineLevel="0" collapsed="false">
      <c r="A7759" s="106" t="s">
        <v>10381</v>
      </c>
      <c r="B7759" s="106" t="s">
        <v>119</v>
      </c>
    </row>
    <row r="7760" customFormat="false" ht="13.8" hidden="false" customHeight="false" outlineLevel="0" collapsed="false">
      <c r="A7760" s="106" t="s">
        <v>10382</v>
      </c>
      <c r="B7760" s="106" t="s">
        <v>119</v>
      </c>
    </row>
    <row r="7761" customFormat="false" ht="13.8" hidden="false" customHeight="false" outlineLevel="0" collapsed="false">
      <c r="A7761" s="106" t="s">
        <v>10383</v>
      </c>
      <c r="B7761" s="106" t="s">
        <v>119</v>
      </c>
    </row>
    <row r="7762" customFormat="false" ht="13.8" hidden="false" customHeight="false" outlineLevel="0" collapsed="false">
      <c r="A7762" s="106" t="s">
        <v>10384</v>
      </c>
      <c r="B7762" s="106" t="s">
        <v>119</v>
      </c>
    </row>
    <row r="7763" customFormat="false" ht="13.8" hidden="false" customHeight="false" outlineLevel="0" collapsed="false">
      <c r="A7763" s="106" t="s">
        <v>10385</v>
      </c>
      <c r="B7763" s="106" t="s">
        <v>119</v>
      </c>
    </row>
    <row r="7764" customFormat="false" ht="13.8" hidden="false" customHeight="false" outlineLevel="0" collapsed="false">
      <c r="A7764" s="106" t="s">
        <v>10386</v>
      </c>
      <c r="B7764" s="106" t="s">
        <v>119</v>
      </c>
    </row>
    <row r="7765" customFormat="false" ht="13.8" hidden="false" customHeight="false" outlineLevel="0" collapsed="false">
      <c r="A7765" s="106" t="s">
        <v>10387</v>
      </c>
      <c r="B7765" s="106" t="s">
        <v>119</v>
      </c>
    </row>
    <row r="7766" customFormat="false" ht="13.8" hidden="false" customHeight="false" outlineLevel="0" collapsed="false">
      <c r="A7766" s="106" t="s">
        <v>10388</v>
      </c>
      <c r="B7766" s="106" t="s">
        <v>119</v>
      </c>
    </row>
    <row r="7767" customFormat="false" ht="13.8" hidden="false" customHeight="false" outlineLevel="0" collapsed="false">
      <c r="A7767" s="106" t="s">
        <v>10389</v>
      </c>
      <c r="B7767" s="106" t="s">
        <v>119</v>
      </c>
    </row>
    <row r="7768" customFormat="false" ht="13.8" hidden="false" customHeight="false" outlineLevel="0" collapsed="false">
      <c r="A7768" s="106" t="s">
        <v>10390</v>
      </c>
      <c r="B7768" s="106" t="s">
        <v>119</v>
      </c>
    </row>
    <row r="7769" customFormat="false" ht="13.8" hidden="false" customHeight="false" outlineLevel="0" collapsed="false">
      <c r="A7769" s="106" t="s">
        <v>10391</v>
      </c>
      <c r="B7769" s="106" t="s">
        <v>119</v>
      </c>
    </row>
    <row r="7770" customFormat="false" ht="13.8" hidden="false" customHeight="false" outlineLevel="0" collapsed="false">
      <c r="A7770" s="106" t="s">
        <v>10392</v>
      </c>
      <c r="B7770" s="106" t="s">
        <v>119</v>
      </c>
    </row>
    <row r="7771" customFormat="false" ht="13.8" hidden="false" customHeight="false" outlineLevel="0" collapsed="false">
      <c r="A7771" s="106" t="s">
        <v>10393</v>
      </c>
      <c r="B7771" s="106" t="s">
        <v>119</v>
      </c>
    </row>
    <row r="7772" customFormat="false" ht="13.8" hidden="false" customHeight="false" outlineLevel="0" collapsed="false">
      <c r="A7772" s="106" t="s">
        <v>10394</v>
      </c>
      <c r="B7772" s="106" t="s">
        <v>119</v>
      </c>
    </row>
    <row r="7773" customFormat="false" ht="13.8" hidden="false" customHeight="false" outlineLevel="0" collapsed="false">
      <c r="A7773" s="106" t="s">
        <v>10395</v>
      </c>
      <c r="B7773" s="106" t="s">
        <v>119</v>
      </c>
    </row>
    <row r="7774" customFormat="false" ht="13.8" hidden="false" customHeight="false" outlineLevel="0" collapsed="false">
      <c r="A7774" s="106" t="s">
        <v>10396</v>
      </c>
      <c r="B7774" s="106" t="s">
        <v>119</v>
      </c>
    </row>
    <row r="7775" customFormat="false" ht="13.8" hidden="false" customHeight="false" outlineLevel="0" collapsed="false">
      <c r="A7775" s="106" t="s">
        <v>10397</v>
      </c>
      <c r="B7775" s="106" t="s">
        <v>119</v>
      </c>
    </row>
    <row r="7776" customFormat="false" ht="13.8" hidden="false" customHeight="false" outlineLevel="0" collapsed="false">
      <c r="A7776" s="106" t="s">
        <v>10398</v>
      </c>
      <c r="B7776" s="106" t="s">
        <v>119</v>
      </c>
    </row>
    <row r="7777" customFormat="false" ht="13.8" hidden="false" customHeight="false" outlineLevel="0" collapsed="false">
      <c r="A7777" s="106" t="s">
        <v>10399</v>
      </c>
      <c r="B7777" s="106" t="s">
        <v>119</v>
      </c>
    </row>
    <row r="7778" customFormat="false" ht="13.8" hidden="false" customHeight="false" outlineLevel="0" collapsed="false">
      <c r="A7778" s="106" t="s">
        <v>10400</v>
      </c>
      <c r="B7778" s="106" t="s">
        <v>119</v>
      </c>
    </row>
    <row r="7779" customFormat="false" ht="13.8" hidden="false" customHeight="false" outlineLevel="0" collapsed="false">
      <c r="A7779" s="106" t="s">
        <v>10401</v>
      </c>
      <c r="B7779" s="106" t="s">
        <v>119</v>
      </c>
    </row>
    <row r="7780" customFormat="false" ht="13.8" hidden="false" customHeight="false" outlineLevel="0" collapsed="false">
      <c r="A7780" s="106" t="s">
        <v>10402</v>
      </c>
      <c r="B7780" s="106" t="s">
        <v>119</v>
      </c>
    </row>
    <row r="7781" customFormat="false" ht="13.8" hidden="false" customHeight="false" outlineLevel="0" collapsed="false">
      <c r="A7781" s="106" t="s">
        <v>10403</v>
      </c>
      <c r="B7781" s="106" t="s">
        <v>119</v>
      </c>
    </row>
    <row r="7782" customFormat="false" ht="13.8" hidden="false" customHeight="false" outlineLevel="0" collapsed="false">
      <c r="A7782" s="106" t="s">
        <v>10404</v>
      </c>
      <c r="B7782" s="106" t="s">
        <v>119</v>
      </c>
    </row>
    <row r="7783" customFormat="false" ht="13.8" hidden="false" customHeight="false" outlineLevel="0" collapsed="false">
      <c r="A7783" s="106" t="s">
        <v>10405</v>
      </c>
      <c r="B7783" s="106" t="s">
        <v>119</v>
      </c>
    </row>
    <row r="7784" customFormat="false" ht="13.8" hidden="false" customHeight="false" outlineLevel="0" collapsed="false">
      <c r="A7784" s="106" t="s">
        <v>10406</v>
      </c>
      <c r="B7784" s="106" t="s">
        <v>119</v>
      </c>
    </row>
    <row r="7785" customFormat="false" ht="13.8" hidden="false" customHeight="false" outlineLevel="0" collapsed="false">
      <c r="A7785" s="106" t="s">
        <v>10407</v>
      </c>
      <c r="B7785" s="106" t="s">
        <v>119</v>
      </c>
    </row>
    <row r="7786" customFormat="false" ht="13.8" hidden="false" customHeight="false" outlineLevel="0" collapsed="false">
      <c r="A7786" s="106" t="s">
        <v>10408</v>
      </c>
      <c r="B7786" s="106" t="s">
        <v>119</v>
      </c>
    </row>
    <row r="7787" customFormat="false" ht="13.8" hidden="false" customHeight="false" outlineLevel="0" collapsed="false">
      <c r="A7787" s="106" t="s">
        <v>10409</v>
      </c>
      <c r="B7787" s="106" t="s">
        <v>119</v>
      </c>
    </row>
    <row r="7788" customFormat="false" ht="13.8" hidden="false" customHeight="false" outlineLevel="0" collapsed="false">
      <c r="A7788" s="106" t="s">
        <v>10410</v>
      </c>
      <c r="B7788" s="106" t="s">
        <v>119</v>
      </c>
    </row>
    <row r="7789" customFormat="false" ht="13.8" hidden="false" customHeight="false" outlineLevel="0" collapsed="false">
      <c r="A7789" s="106" t="s">
        <v>10411</v>
      </c>
      <c r="B7789" s="106" t="s">
        <v>119</v>
      </c>
    </row>
    <row r="7790" customFormat="false" ht="13.8" hidden="false" customHeight="false" outlineLevel="0" collapsed="false">
      <c r="A7790" s="106" t="s">
        <v>10412</v>
      </c>
      <c r="B7790" s="106" t="s">
        <v>119</v>
      </c>
    </row>
    <row r="7791" customFormat="false" ht="13.8" hidden="false" customHeight="false" outlineLevel="0" collapsed="false">
      <c r="A7791" s="106" t="s">
        <v>10413</v>
      </c>
      <c r="B7791" s="106" t="s">
        <v>119</v>
      </c>
    </row>
    <row r="7792" customFormat="false" ht="13.8" hidden="false" customHeight="false" outlineLevel="0" collapsed="false">
      <c r="A7792" s="106" t="s">
        <v>10414</v>
      </c>
      <c r="B7792" s="106" t="s">
        <v>119</v>
      </c>
    </row>
    <row r="7793" customFormat="false" ht="13.8" hidden="false" customHeight="false" outlineLevel="0" collapsed="false">
      <c r="A7793" s="106" t="s">
        <v>10415</v>
      </c>
      <c r="B7793" s="106" t="s">
        <v>119</v>
      </c>
    </row>
    <row r="7794" customFormat="false" ht="13.8" hidden="false" customHeight="false" outlineLevel="0" collapsed="false">
      <c r="A7794" s="106" t="s">
        <v>10416</v>
      </c>
      <c r="B7794" s="106" t="s">
        <v>119</v>
      </c>
    </row>
    <row r="7795" customFormat="false" ht="13.8" hidden="false" customHeight="false" outlineLevel="0" collapsed="false">
      <c r="A7795" s="106" t="s">
        <v>10417</v>
      </c>
      <c r="B7795" s="106" t="s">
        <v>119</v>
      </c>
    </row>
    <row r="7796" customFormat="false" ht="13.8" hidden="false" customHeight="false" outlineLevel="0" collapsed="false">
      <c r="A7796" s="106" t="s">
        <v>10418</v>
      </c>
      <c r="B7796" s="106" t="s">
        <v>119</v>
      </c>
    </row>
    <row r="7797" customFormat="false" ht="13.8" hidden="false" customHeight="false" outlineLevel="0" collapsed="false">
      <c r="A7797" s="106" t="s">
        <v>10419</v>
      </c>
      <c r="B7797" s="106" t="s">
        <v>119</v>
      </c>
    </row>
    <row r="7798" customFormat="false" ht="13.8" hidden="false" customHeight="false" outlineLevel="0" collapsed="false">
      <c r="A7798" s="106" t="s">
        <v>10420</v>
      </c>
      <c r="B7798" s="106" t="s">
        <v>119</v>
      </c>
    </row>
    <row r="7799" customFormat="false" ht="13.8" hidden="false" customHeight="false" outlineLevel="0" collapsed="false">
      <c r="A7799" s="106" t="s">
        <v>10421</v>
      </c>
      <c r="B7799" s="106"/>
    </row>
    <row r="7800" customFormat="false" ht="13.8" hidden="false" customHeight="false" outlineLevel="0" collapsed="false">
      <c r="A7800" s="106" t="s">
        <v>10422</v>
      </c>
      <c r="B7800" s="106" t="s">
        <v>119</v>
      </c>
    </row>
    <row r="7801" customFormat="false" ht="13.8" hidden="false" customHeight="false" outlineLevel="0" collapsed="false">
      <c r="A7801" s="106" t="s">
        <v>10423</v>
      </c>
      <c r="B7801" s="106" t="s">
        <v>119</v>
      </c>
    </row>
    <row r="7802" customFormat="false" ht="13.8" hidden="false" customHeight="false" outlineLevel="0" collapsed="false">
      <c r="A7802" s="106" t="s">
        <v>10424</v>
      </c>
      <c r="B7802" s="106" t="s">
        <v>119</v>
      </c>
    </row>
    <row r="7803" customFormat="false" ht="13.8" hidden="false" customHeight="false" outlineLevel="0" collapsed="false">
      <c r="A7803" s="106" t="s">
        <v>10425</v>
      </c>
      <c r="B7803" s="106" t="s">
        <v>119</v>
      </c>
    </row>
    <row r="7804" customFormat="false" ht="13.8" hidden="false" customHeight="false" outlineLevel="0" collapsed="false">
      <c r="A7804" s="106" t="s">
        <v>10426</v>
      </c>
      <c r="B7804" s="106" t="s">
        <v>119</v>
      </c>
    </row>
    <row r="7805" customFormat="false" ht="13.8" hidden="false" customHeight="false" outlineLevel="0" collapsed="false">
      <c r="A7805" s="106" t="s">
        <v>10427</v>
      </c>
      <c r="B7805" s="106" t="s">
        <v>119</v>
      </c>
    </row>
    <row r="7806" customFormat="false" ht="13.8" hidden="false" customHeight="false" outlineLevel="0" collapsed="false">
      <c r="A7806" s="106" t="s">
        <v>10428</v>
      </c>
      <c r="B7806" s="106" t="s">
        <v>119</v>
      </c>
    </row>
    <row r="7807" customFormat="false" ht="13.8" hidden="false" customHeight="false" outlineLevel="0" collapsed="false">
      <c r="A7807" s="106" t="s">
        <v>10429</v>
      </c>
      <c r="B7807" s="106" t="s">
        <v>119</v>
      </c>
    </row>
    <row r="7808" customFormat="false" ht="13.8" hidden="false" customHeight="false" outlineLevel="0" collapsed="false">
      <c r="A7808" s="106" t="s">
        <v>10430</v>
      </c>
      <c r="B7808" s="106" t="s">
        <v>119</v>
      </c>
    </row>
    <row r="7809" customFormat="false" ht="13.8" hidden="false" customHeight="false" outlineLevel="0" collapsed="false">
      <c r="A7809" s="106" t="s">
        <v>10431</v>
      </c>
      <c r="B7809" s="106" t="s">
        <v>119</v>
      </c>
    </row>
    <row r="7810" customFormat="false" ht="13.8" hidden="false" customHeight="false" outlineLevel="0" collapsed="false">
      <c r="A7810" s="106" t="s">
        <v>10432</v>
      </c>
      <c r="B7810" s="106" t="s">
        <v>119</v>
      </c>
    </row>
    <row r="7811" customFormat="false" ht="13.8" hidden="false" customHeight="false" outlineLevel="0" collapsed="false">
      <c r="A7811" s="106" t="s">
        <v>10433</v>
      </c>
      <c r="B7811" s="106" t="s">
        <v>119</v>
      </c>
    </row>
    <row r="7812" customFormat="false" ht="13.8" hidden="false" customHeight="false" outlineLevel="0" collapsed="false">
      <c r="A7812" s="106" t="s">
        <v>10434</v>
      </c>
      <c r="B7812" s="106" t="s">
        <v>119</v>
      </c>
    </row>
    <row r="7813" customFormat="false" ht="13.8" hidden="false" customHeight="false" outlineLevel="0" collapsed="false">
      <c r="A7813" s="106" t="s">
        <v>10435</v>
      </c>
      <c r="B7813" s="106" t="s">
        <v>119</v>
      </c>
    </row>
    <row r="7814" customFormat="false" ht="13.8" hidden="false" customHeight="false" outlineLevel="0" collapsed="false">
      <c r="A7814" s="106" t="s">
        <v>10436</v>
      </c>
      <c r="B7814" s="106" t="s">
        <v>119</v>
      </c>
    </row>
    <row r="7815" customFormat="false" ht="13.8" hidden="false" customHeight="false" outlineLevel="0" collapsed="false">
      <c r="A7815" s="106" t="s">
        <v>10437</v>
      </c>
      <c r="B7815" s="106" t="s">
        <v>119</v>
      </c>
    </row>
    <row r="7816" customFormat="false" ht="13.8" hidden="false" customHeight="false" outlineLevel="0" collapsed="false">
      <c r="A7816" s="106" t="s">
        <v>10438</v>
      </c>
      <c r="B7816" s="106" t="s">
        <v>119</v>
      </c>
    </row>
    <row r="7817" customFormat="false" ht="13.8" hidden="false" customHeight="false" outlineLevel="0" collapsed="false">
      <c r="A7817" s="106" t="s">
        <v>10439</v>
      </c>
      <c r="B7817" s="106" t="s">
        <v>119</v>
      </c>
    </row>
    <row r="7818" customFormat="false" ht="13.8" hidden="false" customHeight="false" outlineLevel="0" collapsed="false">
      <c r="A7818" s="106" t="s">
        <v>10440</v>
      </c>
      <c r="B7818" s="106" t="s">
        <v>119</v>
      </c>
    </row>
    <row r="7819" customFormat="false" ht="13.8" hidden="false" customHeight="false" outlineLevel="0" collapsed="false">
      <c r="A7819" s="106" t="s">
        <v>10441</v>
      </c>
      <c r="B7819" s="106" t="s">
        <v>119</v>
      </c>
    </row>
    <row r="7820" customFormat="false" ht="13.8" hidden="false" customHeight="false" outlineLevel="0" collapsed="false">
      <c r="A7820" s="106" t="s">
        <v>10442</v>
      </c>
      <c r="B7820" s="106" t="s">
        <v>119</v>
      </c>
    </row>
    <row r="7821" customFormat="false" ht="13.8" hidden="false" customHeight="false" outlineLevel="0" collapsed="false">
      <c r="A7821" s="106" t="s">
        <v>10443</v>
      </c>
      <c r="B7821" s="106" t="s">
        <v>119</v>
      </c>
    </row>
    <row r="7822" customFormat="false" ht="13.8" hidden="false" customHeight="false" outlineLevel="0" collapsed="false">
      <c r="A7822" s="106" t="s">
        <v>10444</v>
      </c>
      <c r="B7822" s="106" t="s">
        <v>119</v>
      </c>
    </row>
    <row r="7823" customFormat="false" ht="13.8" hidden="false" customHeight="false" outlineLevel="0" collapsed="false">
      <c r="A7823" s="106" t="s">
        <v>10445</v>
      </c>
      <c r="B7823" s="106" t="s">
        <v>119</v>
      </c>
    </row>
    <row r="7824" customFormat="false" ht="13.8" hidden="false" customHeight="false" outlineLevel="0" collapsed="false">
      <c r="A7824" s="106" t="s">
        <v>10446</v>
      </c>
      <c r="B7824" s="106" t="s">
        <v>119</v>
      </c>
    </row>
    <row r="7825" customFormat="false" ht="13.8" hidden="false" customHeight="false" outlineLevel="0" collapsed="false">
      <c r="A7825" s="106" t="s">
        <v>10447</v>
      </c>
      <c r="B7825" s="106" t="s">
        <v>119</v>
      </c>
    </row>
    <row r="7826" customFormat="false" ht="13.8" hidden="false" customHeight="false" outlineLevel="0" collapsed="false">
      <c r="A7826" s="106" t="s">
        <v>10448</v>
      </c>
      <c r="B7826" s="106" t="s">
        <v>119</v>
      </c>
    </row>
    <row r="7827" customFormat="false" ht="13.8" hidden="false" customHeight="false" outlineLevel="0" collapsed="false">
      <c r="A7827" s="106" t="s">
        <v>10449</v>
      </c>
      <c r="B7827" s="106" t="s">
        <v>119</v>
      </c>
    </row>
    <row r="7828" customFormat="false" ht="13.8" hidden="false" customHeight="false" outlineLevel="0" collapsed="false">
      <c r="A7828" s="106" t="s">
        <v>10450</v>
      </c>
      <c r="B7828" s="106" t="s">
        <v>119</v>
      </c>
    </row>
    <row r="7829" customFormat="false" ht="13.8" hidden="false" customHeight="false" outlineLevel="0" collapsed="false">
      <c r="A7829" s="106" t="s">
        <v>10451</v>
      </c>
      <c r="B7829" s="106" t="s">
        <v>119</v>
      </c>
    </row>
    <row r="7830" customFormat="false" ht="13.8" hidden="false" customHeight="false" outlineLevel="0" collapsed="false">
      <c r="A7830" s="106" t="s">
        <v>10452</v>
      </c>
      <c r="B7830" s="106" t="s">
        <v>119</v>
      </c>
    </row>
    <row r="7831" customFormat="false" ht="13.8" hidden="false" customHeight="false" outlineLevel="0" collapsed="false">
      <c r="A7831" s="106" t="s">
        <v>10453</v>
      </c>
      <c r="B7831" s="106" t="s">
        <v>119</v>
      </c>
    </row>
    <row r="7832" customFormat="false" ht="13.8" hidden="false" customHeight="false" outlineLevel="0" collapsed="false">
      <c r="A7832" s="106" t="s">
        <v>10454</v>
      </c>
      <c r="B7832" s="106" t="s">
        <v>119</v>
      </c>
    </row>
    <row r="7833" customFormat="false" ht="13.8" hidden="false" customHeight="false" outlineLevel="0" collapsed="false">
      <c r="A7833" s="106" t="s">
        <v>10455</v>
      </c>
      <c r="B7833" s="106" t="s">
        <v>119</v>
      </c>
    </row>
    <row r="7834" customFormat="false" ht="13.8" hidden="false" customHeight="false" outlineLevel="0" collapsed="false">
      <c r="A7834" s="106" t="s">
        <v>10456</v>
      </c>
      <c r="B7834" s="106" t="s">
        <v>119</v>
      </c>
    </row>
    <row r="7835" customFormat="false" ht="13.8" hidden="false" customHeight="false" outlineLevel="0" collapsed="false">
      <c r="A7835" s="106" t="s">
        <v>10457</v>
      </c>
      <c r="B7835" s="106" t="s">
        <v>119</v>
      </c>
    </row>
    <row r="7836" customFormat="false" ht="13.8" hidden="false" customHeight="false" outlineLevel="0" collapsed="false">
      <c r="A7836" s="106" t="s">
        <v>10458</v>
      </c>
      <c r="B7836" s="106" t="s">
        <v>119</v>
      </c>
    </row>
    <row r="7837" customFormat="false" ht="13.8" hidden="false" customHeight="false" outlineLevel="0" collapsed="false">
      <c r="A7837" s="106" t="s">
        <v>10459</v>
      </c>
      <c r="B7837" s="106" t="s">
        <v>119</v>
      </c>
    </row>
    <row r="7838" customFormat="false" ht="13.8" hidden="false" customHeight="false" outlineLevel="0" collapsed="false">
      <c r="A7838" s="106" t="s">
        <v>10460</v>
      </c>
      <c r="B7838" s="106" t="s">
        <v>119</v>
      </c>
    </row>
    <row r="7839" customFormat="false" ht="13.8" hidden="false" customHeight="false" outlineLevel="0" collapsed="false">
      <c r="A7839" s="106" t="s">
        <v>10461</v>
      </c>
      <c r="B7839" s="106" t="s">
        <v>119</v>
      </c>
    </row>
    <row r="7840" customFormat="false" ht="13.8" hidden="false" customHeight="false" outlineLevel="0" collapsed="false">
      <c r="A7840" s="106" t="s">
        <v>10462</v>
      </c>
      <c r="B7840" s="106" t="s">
        <v>119</v>
      </c>
    </row>
    <row r="7841" customFormat="false" ht="13.8" hidden="false" customHeight="false" outlineLevel="0" collapsed="false">
      <c r="A7841" s="106" t="s">
        <v>10463</v>
      </c>
      <c r="B7841" s="106" t="s">
        <v>119</v>
      </c>
    </row>
    <row r="7842" customFormat="false" ht="13.8" hidden="false" customHeight="false" outlineLevel="0" collapsed="false">
      <c r="A7842" s="106" t="s">
        <v>10464</v>
      </c>
      <c r="B7842" s="106" t="s">
        <v>119</v>
      </c>
    </row>
    <row r="7843" customFormat="false" ht="13.8" hidden="false" customHeight="false" outlineLevel="0" collapsed="false">
      <c r="A7843" s="106" t="s">
        <v>10465</v>
      </c>
      <c r="B7843" s="106" t="s">
        <v>119</v>
      </c>
    </row>
    <row r="7844" customFormat="false" ht="13.8" hidden="false" customHeight="false" outlineLevel="0" collapsed="false">
      <c r="A7844" s="106" t="s">
        <v>10466</v>
      </c>
      <c r="B7844" s="106" t="s">
        <v>119</v>
      </c>
    </row>
    <row r="7845" customFormat="false" ht="13.8" hidden="false" customHeight="false" outlineLevel="0" collapsed="false">
      <c r="A7845" s="106" t="s">
        <v>10467</v>
      </c>
      <c r="B7845" s="106" t="s">
        <v>119</v>
      </c>
    </row>
    <row r="7846" customFormat="false" ht="13.8" hidden="false" customHeight="false" outlineLevel="0" collapsed="false">
      <c r="A7846" s="106" t="s">
        <v>10468</v>
      </c>
      <c r="B7846" s="106" t="s">
        <v>119</v>
      </c>
    </row>
    <row r="7847" customFormat="false" ht="13.8" hidden="false" customHeight="false" outlineLevel="0" collapsed="false">
      <c r="A7847" s="106" t="s">
        <v>10469</v>
      </c>
      <c r="B7847" s="106"/>
    </row>
    <row r="7848" customFormat="false" ht="13.8" hidden="false" customHeight="false" outlineLevel="0" collapsed="false">
      <c r="A7848" s="106" t="s">
        <v>10470</v>
      </c>
      <c r="B7848" s="106" t="s">
        <v>119</v>
      </c>
    </row>
    <row r="7849" customFormat="false" ht="13.8" hidden="false" customHeight="false" outlineLevel="0" collapsed="false">
      <c r="A7849" s="106" t="s">
        <v>10471</v>
      </c>
      <c r="B7849" s="106" t="s">
        <v>119</v>
      </c>
    </row>
    <row r="7850" customFormat="false" ht="13.8" hidden="false" customHeight="false" outlineLevel="0" collapsed="false">
      <c r="A7850" s="106" t="s">
        <v>10472</v>
      </c>
      <c r="B7850" s="106" t="s">
        <v>119</v>
      </c>
    </row>
    <row r="7851" customFormat="false" ht="13.8" hidden="false" customHeight="false" outlineLevel="0" collapsed="false">
      <c r="A7851" s="106" t="s">
        <v>10473</v>
      </c>
      <c r="B7851" s="106" t="s">
        <v>119</v>
      </c>
    </row>
    <row r="7852" customFormat="false" ht="13.8" hidden="false" customHeight="false" outlineLevel="0" collapsed="false">
      <c r="A7852" s="106" t="s">
        <v>10474</v>
      </c>
      <c r="B7852" s="106" t="s">
        <v>119</v>
      </c>
    </row>
    <row r="7853" customFormat="false" ht="13.8" hidden="false" customHeight="false" outlineLevel="0" collapsed="false">
      <c r="A7853" s="106" t="s">
        <v>10475</v>
      </c>
      <c r="B7853" s="106" t="s">
        <v>119</v>
      </c>
    </row>
    <row r="7854" customFormat="false" ht="13.8" hidden="false" customHeight="false" outlineLevel="0" collapsed="false">
      <c r="A7854" s="106" t="s">
        <v>10476</v>
      </c>
      <c r="B7854" s="106" t="s">
        <v>119</v>
      </c>
    </row>
    <row r="7855" customFormat="false" ht="13.8" hidden="false" customHeight="false" outlineLevel="0" collapsed="false">
      <c r="A7855" s="106" t="s">
        <v>10477</v>
      </c>
      <c r="B7855" s="106" t="s">
        <v>119</v>
      </c>
    </row>
    <row r="7856" customFormat="false" ht="13.8" hidden="false" customHeight="false" outlineLevel="0" collapsed="false">
      <c r="A7856" s="106" t="s">
        <v>10478</v>
      </c>
      <c r="B7856" s="106" t="s">
        <v>119</v>
      </c>
    </row>
    <row r="7857" customFormat="false" ht="13.8" hidden="false" customHeight="false" outlineLevel="0" collapsed="false">
      <c r="A7857" s="106" t="s">
        <v>10479</v>
      </c>
      <c r="B7857" s="106" t="s">
        <v>119</v>
      </c>
    </row>
    <row r="7858" customFormat="false" ht="13.8" hidden="false" customHeight="false" outlineLevel="0" collapsed="false">
      <c r="A7858" s="106" t="s">
        <v>10480</v>
      </c>
      <c r="B7858" s="106" t="s">
        <v>119</v>
      </c>
    </row>
    <row r="7859" customFormat="false" ht="13.8" hidden="false" customHeight="false" outlineLevel="0" collapsed="false">
      <c r="A7859" s="106" t="s">
        <v>10481</v>
      </c>
      <c r="B7859" s="106" t="s">
        <v>119</v>
      </c>
    </row>
    <row r="7860" customFormat="false" ht="13.8" hidden="false" customHeight="false" outlineLevel="0" collapsed="false">
      <c r="A7860" s="106" t="s">
        <v>10482</v>
      </c>
      <c r="B7860" s="106" t="s">
        <v>119</v>
      </c>
    </row>
    <row r="7861" customFormat="false" ht="13.8" hidden="false" customHeight="false" outlineLevel="0" collapsed="false">
      <c r="A7861" s="106" t="s">
        <v>10483</v>
      </c>
      <c r="B7861" s="106" t="s">
        <v>119</v>
      </c>
    </row>
    <row r="7862" customFormat="false" ht="13.8" hidden="false" customHeight="false" outlineLevel="0" collapsed="false">
      <c r="A7862" s="106" t="s">
        <v>10484</v>
      </c>
      <c r="B7862" s="106" t="s">
        <v>119</v>
      </c>
    </row>
    <row r="7863" customFormat="false" ht="13.8" hidden="false" customHeight="false" outlineLevel="0" collapsed="false">
      <c r="A7863" s="106" t="s">
        <v>10485</v>
      </c>
      <c r="B7863" s="106" t="s">
        <v>119</v>
      </c>
    </row>
    <row r="7864" customFormat="false" ht="13.8" hidden="false" customHeight="false" outlineLevel="0" collapsed="false">
      <c r="A7864" s="106" t="s">
        <v>10486</v>
      </c>
      <c r="B7864" s="106" t="s">
        <v>119</v>
      </c>
    </row>
    <row r="7865" customFormat="false" ht="13.8" hidden="false" customHeight="false" outlineLevel="0" collapsed="false">
      <c r="A7865" s="106" t="s">
        <v>10487</v>
      </c>
      <c r="B7865" s="106" t="s">
        <v>119</v>
      </c>
    </row>
    <row r="7866" customFormat="false" ht="13.8" hidden="false" customHeight="false" outlineLevel="0" collapsed="false">
      <c r="A7866" s="106" t="s">
        <v>10488</v>
      </c>
      <c r="B7866" s="106" t="s">
        <v>119</v>
      </c>
    </row>
    <row r="7867" customFormat="false" ht="13.8" hidden="false" customHeight="false" outlineLevel="0" collapsed="false">
      <c r="A7867" s="106" t="s">
        <v>10489</v>
      </c>
      <c r="B7867" s="106" t="s">
        <v>119</v>
      </c>
    </row>
    <row r="7868" customFormat="false" ht="13.8" hidden="false" customHeight="false" outlineLevel="0" collapsed="false">
      <c r="A7868" s="106" t="s">
        <v>10490</v>
      </c>
      <c r="B7868" s="106" t="s">
        <v>119</v>
      </c>
    </row>
    <row r="7869" customFormat="false" ht="13.8" hidden="false" customHeight="false" outlineLevel="0" collapsed="false">
      <c r="A7869" s="106" t="s">
        <v>10491</v>
      </c>
      <c r="B7869" s="106" t="s">
        <v>119</v>
      </c>
    </row>
    <row r="7870" customFormat="false" ht="13.8" hidden="false" customHeight="false" outlineLevel="0" collapsed="false">
      <c r="A7870" s="106" t="s">
        <v>10492</v>
      </c>
      <c r="B7870" s="106" t="s">
        <v>119</v>
      </c>
    </row>
    <row r="7871" customFormat="false" ht="13.8" hidden="false" customHeight="false" outlineLevel="0" collapsed="false">
      <c r="A7871" s="106" t="s">
        <v>10493</v>
      </c>
      <c r="B7871" s="106" t="s">
        <v>119</v>
      </c>
    </row>
    <row r="7872" customFormat="false" ht="13.8" hidden="false" customHeight="false" outlineLevel="0" collapsed="false">
      <c r="A7872" s="106" t="s">
        <v>10494</v>
      </c>
      <c r="B7872" s="106" t="s">
        <v>119</v>
      </c>
    </row>
    <row r="7873" customFormat="false" ht="13.8" hidden="false" customHeight="false" outlineLevel="0" collapsed="false">
      <c r="A7873" s="106" t="s">
        <v>10495</v>
      </c>
      <c r="B7873" s="106" t="s">
        <v>119</v>
      </c>
    </row>
    <row r="7874" customFormat="false" ht="13.8" hidden="false" customHeight="false" outlineLevel="0" collapsed="false">
      <c r="A7874" s="106" t="s">
        <v>10496</v>
      </c>
      <c r="B7874" s="106" t="s">
        <v>119</v>
      </c>
    </row>
    <row r="7875" customFormat="false" ht="13.8" hidden="false" customHeight="false" outlineLevel="0" collapsed="false">
      <c r="A7875" s="106" t="s">
        <v>10497</v>
      </c>
      <c r="B7875" s="106" t="s">
        <v>119</v>
      </c>
    </row>
    <row r="7876" customFormat="false" ht="13.8" hidden="false" customHeight="false" outlineLevel="0" collapsed="false">
      <c r="A7876" s="106" t="s">
        <v>10498</v>
      </c>
      <c r="B7876" s="106" t="s">
        <v>119</v>
      </c>
    </row>
    <row r="7877" customFormat="false" ht="13.8" hidden="false" customHeight="false" outlineLevel="0" collapsed="false">
      <c r="A7877" s="106" t="s">
        <v>10499</v>
      </c>
      <c r="B7877" s="106" t="s">
        <v>119</v>
      </c>
    </row>
    <row r="7878" customFormat="false" ht="13.8" hidden="false" customHeight="false" outlineLevel="0" collapsed="false">
      <c r="A7878" s="106" t="s">
        <v>10500</v>
      </c>
      <c r="B7878" s="106" t="s">
        <v>119</v>
      </c>
    </row>
    <row r="7879" customFormat="false" ht="13.8" hidden="false" customHeight="false" outlineLevel="0" collapsed="false">
      <c r="A7879" s="106" t="s">
        <v>10501</v>
      </c>
      <c r="B7879" s="106" t="s">
        <v>119</v>
      </c>
    </row>
    <row r="7880" customFormat="false" ht="13.8" hidden="false" customHeight="false" outlineLevel="0" collapsed="false">
      <c r="A7880" s="106" t="s">
        <v>10502</v>
      </c>
      <c r="B7880" s="106" t="s">
        <v>119</v>
      </c>
    </row>
    <row r="7881" customFormat="false" ht="13.8" hidden="false" customHeight="false" outlineLevel="0" collapsed="false">
      <c r="A7881" s="106" t="s">
        <v>10503</v>
      </c>
      <c r="B7881" s="106" t="s">
        <v>119</v>
      </c>
    </row>
    <row r="7882" customFormat="false" ht="13.8" hidden="false" customHeight="false" outlineLevel="0" collapsed="false">
      <c r="A7882" s="106" t="s">
        <v>10504</v>
      </c>
      <c r="B7882" s="106" t="s">
        <v>119</v>
      </c>
    </row>
    <row r="7883" customFormat="false" ht="13.8" hidden="false" customHeight="false" outlineLevel="0" collapsed="false">
      <c r="A7883" s="106" t="s">
        <v>10505</v>
      </c>
      <c r="B7883" s="106" t="s">
        <v>119</v>
      </c>
    </row>
    <row r="7884" customFormat="false" ht="13.8" hidden="false" customHeight="false" outlineLevel="0" collapsed="false">
      <c r="A7884" s="106" t="s">
        <v>10506</v>
      </c>
      <c r="B7884" s="106" t="s">
        <v>119</v>
      </c>
    </row>
    <row r="7885" customFormat="false" ht="13.8" hidden="false" customHeight="false" outlineLevel="0" collapsed="false">
      <c r="A7885" s="106" t="s">
        <v>10507</v>
      </c>
      <c r="B7885" s="106" t="s">
        <v>119</v>
      </c>
    </row>
    <row r="7886" customFormat="false" ht="13.8" hidden="false" customHeight="false" outlineLevel="0" collapsed="false">
      <c r="A7886" s="106" t="s">
        <v>10508</v>
      </c>
      <c r="B7886" s="106" t="s">
        <v>119</v>
      </c>
    </row>
    <row r="7887" customFormat="false" ht="13.8" hidden="false" customHeight="false" outlineLevel="0" collapsed="false">
      <c r="A7887" s="106" t="s">
        <v>10509</v>
      </c>
      <c r="B7887" s="106" t="s">
        <v>119</v>
      </c>
    </row>
    <row r="7888" customFormat="false" ht="13.8" hidden="false" customHeight="false" outlineLevel="0" collapsed="false">
      <c r="A7888" s="106" t="s">
        <v>10510</v>
      </c>
      <c r="B7888" s="106" t="s">
        <v>119</v>
      </c>
    </row>
    <row r="7889" customFormat="false" ht="13.8" hidden="false" customHeight="false" outlineLevel="0" collapsed="false">
      <c r="A7889" s="106" t="s">
        <v>10511</v>
      </c>
      <c r="B7889" s="106" t="s">
        <v>119</v>
      </c>
    </row>
    <row r="7890" customFormat="false" ht="13.8" hidden="false" customHeight="false" outlineLevel="0" collapsed="false">
      <c r="A7890" s="106" t="s">
        <v>10512</v>
      </c>
      <c r="B7890" s="106" t="s">
        <v>119</v>
      </c>
    </row>
    <row r="7891" customFormat="false" ht="13.8" hidden="false" customHeight="false" outlineLevel="0" collapsed="false">
      <c r="A7891" s="106" t="s">
        <v>10513</v>
      </c>
      <c r="B7891" s="106"/>
    </row>
    <row r="7892" customFormat="false" ht="13.8" hidden="false" customHeight="false" outlineLevel="0" collapsed="false">
      <c r="A7892" s="106" t="s">
        <v>10514</v>
      </c>
      <c r="B7892" s="106" t="s">
        <v>119</v>
      </c>
    </row>
    <row r="7893" customFormat="false" ht="13.8" hidden="false" customHeight="false" outlineLevel="0" collapsed="false">
      <c r="A7893" s="106" t="s">
        <v>10515</v>
      </c>
      <c r="B7893" s="106" t="s">
        <v>119</v>
      </c>
    </row>
    <row r="7894" customFormat="false" ht="13.8" hidden="false" customHeight="false" outlineLevel="0" collapsed="false">
      <c r="A7894" s="106" t="s">
        <v>10516</v>
      </c>
      <c r="B7894" s="106" t="s">
        <v>119</v>
      </c>
    </row>
    <row r="7895" customFormat="false" ht="13.8" hidden="false" customHeight="false" outlineLevel="0" collapsed="false">
      <c r="A7895" s="106" t="s">
        <v>10517</v>
      </c>
      <c r="B7895" s="106" t="s">
        <v>119</v>
      </c>
    </row>
    <row r="7896" customFormat="false" ht="13.8" hidden="false" customHeight="false" outlineLevel="0" collapsed="false">
      <c r="A7896" s="106" t="s">
        <v>10518</v>
      </c>
      <c r="B7896" s="106" t="s">
        <v>119</v>
      </c>
    </row>
    <row r="7897" customFormat="false" ht="13.8" hidden="false" customHeight="false" outlineLevel="0" collapsed="false">
      <c r="A7897" s="106" t="s">
        <v>10519</v>
      </c>
      <c r="B7897" s="106" t="s">
        <v>119</v>
      </c>
    </row>
    <row r="7898" customFormat="false" ht="13.8" hidden="false" customHeight="false" outlineLevel="0" collapsed="false">
      <c r="A7898" s="106" t="s">
        <v>10520</v>
      </c>
      <c r="B7898" s="106" t="s">
        <v>119</v>
      </c>
    </row>
    <row r="7899" customFormat="false" ht="13.8" hidden="false" customHeight="false" outlineLevel="0" collapsed="false">
      <c r="A7899" s="106" t="s">
        <v>10521</v>
      </c>
      <c r="B7899" s="106" t="s">
        <v>119</v>
      </c>
    </row>
    <row r="7900" customFormat="false" ht="13.8" hidden="false" customHeight="false" outlineLevel="0" collapsed="false">
      <c r="A7900" s="106" t="s">
        <v>10522</v>
      </c>
      <c r="B7900" s="106" t="s">
        <v>119</v>
      </c>
    </row>
    <row r="7901" customFormat="false" ht="13.8" hidden="false" customHeight="false" outlineLevel="0" collapsed="false">
      <c r="A7901" s="106" t="s">
        <v>10523</v>
      </c>
      <c r="B7901" s="106" t="s">
        <v>119</v>
      </c>
    </row>
    <row r="7902" customFormat="false" ht="13.8" hidden="false" customHeight="false" outlineLevel="0" collapsed="false">
      <c r="A7902" s="106" t="s">
        <v>10524</v>
      </c>
      <c r="B7902" s="106" t="s">
        <v>119</v>
      </c>
    </row>
    <row r="7903" customFormat="false" ht="13.8" hidden="false" customHeight="false" outlineLevel="0" collapsed="false">
      <c r="A7903" s="106" t="s">
        <v>10525</v>
      </c>
      <c r="B7903" s="106" t="s">
        <v>119</v>
      </c>
    </row>
    <row r="7904" customFormat="false" ht="13.8" hidden="false" customHeight="false" outlineLevel="0" collapsed="false">
      <c r="A7904" s="106" t="s">
        <v>10526</v>
      </c>
      <c r="B7904" s="106" t="s">
        <v>119</v>
      </c>
    </row>
    <row r="7905" customFormat="false" ht="13.8" hidden="false" customHeight="false" outlineLevel="0" collapsed="false">
      <c r="A7905" s="106" t="s">
        <v>10527</v>
      </c>
      <c r="B7905" s="106" t="s">
        <v>119</v>
      </c>
    </row>
    <row r="7906" customFormat="false" ht="13.8" hidden="false" customHeight="false" outlineLevel="0" collapsed="false">
      <c r="A7906" s="106" t="s">
        <v>10528</v>
      </c>
      <c r="B7906" s="106" t="s">
        <v>119</v>
      </c>
    </row>
    <row r="7907" customFormat="false" ht="13.8" hidden="false" customHeight="false" outlineLevel="0" collapsed="false">
      <c r="A7907" s="106" t="s">
        <v>10529</v>
      </c>
      <c r="B7907" s="106"/>
    </row>
    <row r="7908" customFormat="false" ht="13.8" hidden="false" customHeight="false" outlineLevel="0" collapsed="false">
      <c r="A7908" s="106" t="s">
        <v>10530</v>
      </c>
      <c r="B7908" s="106"/>
    </row>
    <row r="7909" customFormat="false" ht="13.8" hidden="false" customHeight="false" outlineLevel="0" collapsed="false">
      <c r="A7909" s="106" t="s">
        <v>10531</v>
      </c>
      <c r="B7909" s="106"/>
    </row>
    <row r="7910" customFormat="false" ht="13.8" hidden="false" customHeight="false" outlineLevel="0" collapsed="false">
      <c r="A7910" s="106" t="s">
        <v>10532</v>
      </c>
      <c r="B7910" s="106"/>
    </row>
    <row r="7911" customFormat="false" ht="13.8" hidden="false" customHeight="false" outlineLevel="0" collapsed="false">
      <c r="A7911" s="106" t="s">
        <v>10533</v>
      </c>
      <c r="B7911" s="106"/>
    </row>
    <row r="7912" customFormat="false" ht="13.8" hidden="false" customHeight="false" outlineLevel="0" collapsed="false">
      <c r="A7912" s="106" t="s">
        <v>10534</v>
      </c>
      <c r="B7912" s="106"/>
    </row>
    <row r="7913" customFormat="false" ht="13.8" hidden="false" customHeight="false" outlineLevel="0" collapsed="false">
      <c r="A7913" s="106" t="s">
        <v>10535</v>
      </c>
      <c r="B7913" s="106" t="s">
        <v>119</v>
      </c>
    </row>
    <row r="7914" customFormat="false" ht="13.8" hidden="false" customHeight="false" outlineLevel="0" collapsed="false">
      <c r="A7914" s="106" t="s">
        <v>10536</v>
      </c>
      <c r="B7914" s="106" t="s">
        <v>119</v>
      </c>
    </row>
    <row r="7915" customFormat="false" ht="13.8" hidden="false" customHeight="false" outlineLevel="0" collapsed="false">
      <c r="A7915" s="106" t="s">
        <v>10537</v>
      </c>
      <c r="B7915" s="106" t="s">
        <v>119</v>
      </c>
    </row>
    <row r="7916" customFormat="false" ht="13.8" hidden="false" customHeight="false" outlineLevel="0" collapsed="false">
      <c r="A7916" s="106" t="s">
        <v>10538</v>
      </c>
      <c r="B7916" s="106" t="s">
        <v>119</v>
      </c>
    </row>
    <row r="7917" customFormat="false" ht="13.8" hidden="false" customHeight="false" outlineLevel="0" collapsed="false">
      <c r="A7917" s="106" t="s">
        <v>10539</v>
      </c>
      <c r="B7917" s="106" t="s">
        <v>119</v>
      </c>
    </row>
    <row r="7918" customFormat="false" ht="13.8" hidden="false" customHeight="false" outlineLevel="0" collapsed="false">
      <c r="A7918" s="106" t="s">
        <v>10540</v>
      </c>
      <c r="B7918" s="106" t="s">
        <v>119</v>
      </c>
    </row>
    <row r="7919" customFormat="false" ht="13.8" hidden="false" customHeight="false" outlineLevel="0" collapsed="false">
      <c r="A7919" s="106" t="s">
        <v>10541</v>
      </c>
      <c r="B7919" s="106" t="s">
        <v>119</v>
      </c>
    </row>
    <row r="7920" customFormat="false" ht="13.8" hidden="false" customHeight="false" outlineLevel="0" collapsed="false">
      <c r="A7920" s="106" t="s">
        <v>10542</v>
      </c>
      <c r="B7920" s="106" t="s">
        <v>119</v>
      </c>
    </row>
    <row r="7921" customFormat="false" ht="13.8" hidden="false" customHeight="false" outlineLevel="0" collapsed="false">
      <c r="A7921" s="106" t="s">
        <v>10543</v>
      </c>
      <c r="B7921" s="106" t="s">
        <v>119</v>
      </c>
    </row>
    <row r="7922" customFormat="false" ht="13.8" hidden="false" customHeight="false" outlineLevel="0" collapsed="false">
      <c r="A7922" s="106" t="s">
        <v>10544</v>
      </c>
      <c r="B7922" s="106" t="s">
        <v>119</v>
      </c>
    </row>
    <row r="7923" customFormat="false" ht="13.8" hidden="false" customHeight="false" outlineLevel="0" collapsed="false">
      <c r="A7923" s="106" t="s">
        <v>10545</v>
      </c>
      <c r="B7923" s="106" t="s">
        <v>119</v>
      </c>
    </row>
    <row r="7924" customFormat="false" ht="13.8" hidden="false" customHeight="false" outlineLevel="0" collapsed="false">
      <c r="A7924" s="106" t="s">
        <v>10546</v>
      </c>
      <c r="B7924" s="106" t="s">
        <v>119</v>
      </c>
    </row>
    <row r="7925" customFormat="false" ht="13.8" hidden="false" customHeight="false" outlineLevel="0" collapsed="false">
      <c r="A7925" s="106" t="s">
        <v>10547</v>
      </c>
      <c r="B7925" s="106" t="s">
        <v>119</v>
      </c>
    </row>
    <row r="7926" customFormat="false" ht="13.8" hidden="false" customHeight="false" outlineLevel="0" collapsed="false">
      <c r="A7926" s="106" t="s">
        <v>10548</v>
      </c>
      <c r="B7926" s="106" t="s">
        <v>119</v>
      </c>
    </row>
    <row r="7927" customFormat="false" ht="13.8" hidden="false" customHeight="false" outlineLevel="0" collapsed="false">
      <c r="A7927" s="106" t="s">
        <v>10549</v>
      </c>
      <c r="B7927" s="106" t="s">
        <v>119</v>
      </c>
    </row>
    <row r="7928" customFormat="false" ht="13.8" hidden="false" customHeight="false" outlineLevel="0" collapsed="false">
      <c r="A7928" s="106" t="s">
        <v>10550</v>
      </c>
      <c r="B7928" s="106" t="s">
        <v>119</v>
      </c>
    </row>
    <row r="7929" customFormat="false" ht="13.8" hidden="false" customHeight="false" outlineLevel="0" collapsed="false">
      <c r="A7929" s="106" t="s">
        <v>10551</v>
      </c>
      <c r="B7929" s="106" t="s">
        <v>119</v>
      </c>
    </row>
    <row r="7930" customFormat="false" ht="13.8" hidden="false" customHeight="false" outlineLevel="0" collapsed="false">
      <c r="A7930" s="106" t="s">
        <v>10552</v>
      </c>
      <c r="B7930" s="106"/>
    </row>
    <row r="7931" customFormat="false" ht="13.8" hidden="false" customHeight="false" outlineLevel="0" collapsed="false">
      <c r="A7931" s="106" t="s">
        <v>10553</v>
      </c>
      <c r="B7931" s="106"/>
    </row>
    <row r="7932" customFormat="false" ht="13.8" hidden="false" customHeight="false" outlineLevel="0" collapsed="false">
      <c r="A7932" s="106" t="s">
        <v>10554</v>
      </c>
      <c r="B7932" s="106" t="s">
        <v>119</v>
      </c>
    </row>
    <row r="7933" customFormat="false" ht="13.8" hidden="false" customHeight="false" outlineLevel="0" collapsed="false">
      <c r="A7933" s="106" t="s">
        <v>10555</v>
      </c>
      <c r="B7933" s="106" t="s">
        <v>119</v>
      </c>
    </row>
    <row r="7934" customFormat="false" ht="13.8" hidden="false" customHeight="false" outlineLevel="0" collapsed="false">
      <c r="A7934" s="106" t="s">
        <v>10556</v>
      </c>
      <c r="B7934" s="106" t="s">
        <v>119</v>
      </c>
    </row>
    <row r="7935" customFormat="false" ht="13.8" hidden="false" customHeight="false" outlineLevel="0" collapsed="false">
      <c r="A7935" s="106" t="s">
        <v>10557</v>
      </c>
      <c r="B7935" s="106" t="s">
        <v>119</v>
      </c>
    </row>
    <row r="7936" customFormat="false" ht="13.8" hidden="false" customHeight="false" outlineLevel="0" collapsed="false">
      <c r="A7936" s="106" t="s">
        <v>10558</v>
      </c>
      <c r="B7936" s="106"/>
    </row>
    <row r="7937" customFormat="false" ht="13.8" hidden="false" customHeight="false" outlineLevel="0" collapsed="false">
      <c r="A7937" s="106" t="s">
        <v>10559</v>
      </c>
      <c r="B7937" s="106"/>
    </row>
    <row r="7938" customFormat="false" ht="13.8" hidden="false" customHeight="false" outlineLevel="0" collapsed="false">
      <c r="A7938" s="106" t="s">
        <v>10560</v>
      </c>
      <c r="B7938" s="106"/>
    </row>
    <row r="7939" customFormat="false" ht="13.8" hidden="false" customHeight="false" outlineLevel="0" collapsed="false">
      <c r="A7939" s="106" t="s">
        <v>10561</v>
      </c>
      <c r="B7939" s="106" t="s">
        <v>119</v>
      </c>
    </row>
    <row r="7940" customFormat="false" ht="13.8" hidden="false" customHeight="false" outlineLevel="0" collapsed="false">
      <c r="A7940" s="106" t="s">
        <v>10562</v>
      </c>
      <c r="B7940" s="106" t="s">
        <v>119</v>
      </c>
    </row>
    <row r="7941" customFormat="false" ht="13.8" hidden="false" customHeight="false" outlineLevel="0" collapsed="false">
      <c r="A7941" s="106" t="s">
        <v>10563</v>
      </c>
      <c r="B7941" s="106" t="s">
        <v>119</v>
      </c>
    </row>
    <row r="7942" customFormat="false" ht="13.8" hidden="false" customHeight="false" outlineLevel="0" collapsed="false">
      <c r="A7942" s="106" t="s">
        <v>10564</v>
      </c>
      <c r="B7942" s="106" t="s">
        <v>119</v>
      </c>
    </row>
    <row r="7943" customFormat="false" ht="13.8" hidden="false" customHeight="false" outlineLevel="0" collapsed="false">
      <c r="A7943" s="106" t="s">
        <v>10565</v>
      </c>
      <c r="B7943" s="106" t="s">
        <v>119</v>
      </c>
    </row>
    <row r="7944" customFormat="false" ht="13.8" hidden="false" customHeight="false" outlineLevel="0" collapsed="false">
      <c r="A7944" s="106" t="s">
        <v>10566</v>
      </c>
      <c r="B7944" s="106" t="s">
        <v>119</v>
      </c>
    </row>
    <row r="7945" customFormat="false" ht="13.8" hidden="false" customHeight="false" outlineLevel="0" collapsed="false">
      <c r="A7945" s="106" t="s">
        <v>10567</v>
      </c>
      <c r="B7945" s="106" t="s">
        <v>119</v>
      </c>
    </row>
    <row r="7946" customFormat="false" ht="13.8" hidden="false" customHeight="false" outlineLevel="0" collapsed="false">
      <c r="A7946" s="106" t="s">
        <v>10568</v>
      </c>
      <c r="B7946" s="106" t="s">
        <v>119</v>
      </c>
    </row>
    <row r="7947" customFormat="false" ht="13.8" hidden="false" customHeight="false" outlineLevel="0" collapsed="false">
      <c r="A7947" s="106" t="s">
        <v>10569</v>
      </c>
      <c r="B7947" s="106" t="s">
        <v>119</v>
      </c>
    </row>
    <row r="7948" customFormat="false" ht="13.8" hidden="false" customHeight="false" outlineLevel="0" collapsed="false">
      <c r="A7948" s="106" t="s">
        <v>10570</v>
      </c>
      <c r="B7948" s="106" t="s">
        <v>119</v>
      </c>
    </row>
    <row r="7949" customFormat="false" ht="13.8" hidden="false" customHeight="false" outlineLevel="0" collapsed="false">
      <c r="A7949" s="106" t="s">
        <v>10571</v>
      </c>
      <c r="B7949" s="106" t="s">
        <v>119</v>
      </c>
    </row>
    <row r="7950" customFormat="false" ht="13.8" hidden="false" customHeight="false" outlineLevel="0" collapsed="false">
      <c r="A7950" s="106" t="s">
        <v>10572</v>
      </c>
      <c r="B7950" s="106" t="s">
        <v>119</v>
      </c>
    </row>
    <row r="7951" customFormat="false" ht="13.8" hidden="false" customHeight="false" outlineLevel="0" collapsed="false">
      <c r="A7951" s="106" t="s">
        <v>10573</v>
      </c>
      <c r="B7951" s="106" t="s">
        <v>119</v>
      </c>
    </row>
    <row r="7952" customFormat="false" ht="13.8" hidden="false" customHeight="false" outlineLevel="0" collapsed="false">
      <c r="A7952" s="106" t="s">
        <v>10574</v>
      </c>
      <c r="B7952" s="106" t="s">
        <v>119</v>
      </c>
    </row>
    <row r="7953" customFormat="false" ht="13.8" hidden="false" customHeight="false" outlineLevel="0" collapsed="false">
      <c r="A7953" s="106" t="s">
        <v>10575</v>
      </c>
      <c r="B7953" s="106" t="s">
        <v>119</v>
      </c>
    </row>
    <row r="7954" customFormat="false" ht="13.8" hidden="false" customHeight="false" outlineLevel="0" collapsed="false">
      <c r="A7954" s="106" t="s">
        <v>10576</v>
      </c>
      <c r="B7954" s="106" t="s">
        <v>119</v>
      </c>
    </row>
    <row r="7955" customFormat="false" ht="13.8" hidden="false" customHeight="false" outlineLevel="0" collapsed="false">
      <c r="A7955" s="106" t="s">
        <v>10577</v>
      </c>
      <c r="B7955" s="106" t="s">
        <v>119</v>
      </c>
    </row>
    <row r="7956" customFormat="false" ht="13.8" hidden="false" customHeight="false" outlineLevel="0" collapsed="false">
      <c r="A7956" s="106" t="s">
        <v>10578</v>
      </c>
      <c r="B7956" s="106" t="s">
        <v>119</v>
      </c>
    </row>
    <row r="7957" customFormat="false" ht="13.8" hidden="false" customHeight="false" outlineLevel="0" collapsed="false">
      <c r="A7957" s="106" t="s">
        <v>10579</v>
      </c>
      <c r="B7957" s="106" t="s">
        <v>119</v>
      </c>
    </row>
    <row r="7958" customFormat="false" ht="13.8" hidden="false" customHeight="false" outlineLevel="0" collapsed="false">
      <c r="A7958" s="106" t="s">
        <v>10580</v>
      </c>
      <c r="B7958" s="106" t="s">
        <v>119</v>
      </c>
    </row>
    <row r="7959" customFormat="false" ht="13.8" hidden="false" customHeight="false" outlineLevel="0" collapsed="false">
      <c r="A7959" s="106" t="s">
        <v>10581</v>
      </c>
      <c r="B7959" s="106" t="s">
        <v>119</v>
      </c>
    </row>
    <row r="7960" customFormat="false" ht="13.8" hidden="false" customHeight="false" outlineLevel="0" collapsed="false">
      <c r="A7960" s="106" t="s">
        <v>10582</v>
      </c>
      <c r="B7960" s="106" t="s">
        <v>119</v>
      </c>
    </row>
    <row r="7961" customFormat="false" ht="13.8" hidden="false" customHeight="false" outlineLevel="0" collapsed="false">
      <c r="A7961" s="106" t="s">
        <v>10583</v>
      </c>
      <c r="B7961" s="106" t="s">
        <v>119</v>
      </c>
    </row>
    <row r="7962" customFormat="false" ht="13.8" hidden="false" customHeight="false" outlineLevel="0" collapsed="false">
      <c r="A7962" s="106" t="s">
        <v>10584</v>
      </c>
      <c r="B7962" s="106" t="s">
        <v>119</v>
      </c>
    </row>
    <row r="7963" customFormat="false" ht="13.8" hidden="false" customHeight="false" outlineLevel="0" collapsed="false">
      <c r="A7963" s="106" t="s">
        <v>10585</v>
      </c>
      <c r="B7963" s="106" t="s">
        <v>119</v>
      </c>
    </row>
    <row r="7964" customFormat="false" ht="13.8" hidden="false" customHeight="false" outlineLevel="0" collapsed="false">
      <c r="A7964" s="106" t="s">
        <v>10586</v>
      </c>
      <c r="B7964" s="106" t="s">
        <v>119</v>
      </c>
    </row>
    <row r="7965" customFormat="false" ht="13.8" hidden="false" customHeight="false" outlineLevel="0" collapsed="false">
      <c r="A7965" s="106" t="s">
        <v>10587</v>
      </c>
      <c r="B7965" s="106" t="s">
        <v>119</v>
      </c>
    </row>
    <row r="7966" customFormat="false" ht="13.8" hidden="false" customHeight="false" outlineLevel="0" collapsed="false">
      <c r="A7966" s="106" t="s">
        <v>10588</v>
      </c>
      <c r="B7966" s="106" t="s">
        <v>119</v>
      </c>
    </row>
    <row r="7967" customFormat="false" ht="13.8" hidden="false" customHeight="false" outlineLevel="0" collapsed="false">
      <c r="A7967" s="106" t="s">
        <v>10589</v>
      </c>
      <c r="B7967" s="106" t="s">
        <v>119</v>
      </c>
    </row>
    <row r="7968" customFormat="false" ht="13.8" hidden="false" customHeight="false" outlineLevel="0" collapsed="false">
      <c r="A7968" s="106" t="s">
        <v>10590</v>
      </c>
      <c r="B7968" s="106" t="s">
        <v>119</v>
      </c>
    </row>
    <row r="7969" customFormat="false" ht="13.8" hidden="false" customHeight="false" outlineLevel="0" collapsed="false">
      <c r="A7969" s="106" t="s">
        <v>10591</v>
      </c>
      <c r="B7969" s="106" t="s">
        <v>119</v>
      </c>
    </row>
    <row r="7970" customFormat="false" ht="13.8" hidden="false" customHeight="false" outlineLevel="0" collapsed="false">
      <c r="A7970" s="106" t="s">
        <v>10592</v>
      </c>
      <c r="B7970" s="106" t="s">
        <v>119</v>
      </c>
    </row>
    <row r="7971" customFormat="false" ht="13.8" hidden="false" customHeight="false" outlineLevel="0" collapsed="false">
      <c r="A7971" s="106" t="s">
        <v>10593</v>
      </c>
      <c r="B7971" s="106" t="s">
        <v>119</v>
      </c>
    </row>
    <row r="7972" customFormat="false" ht="13.8" hidden="false" customHeight="false" outlineLevel="0" collapsed="false">
      <c r="A7972" s="106" t="s">
        <v>10594</v>
      </c>
      <c r="B7972" s="106" t="s">
        <v>119</v>
      </c>
    </row>
    <row r="7973" customFormat="false" ht="13.8" hidden="false" customHeight="false" outlineLevel="0" collapsed="false">
      <c r="A7973" s="106" t="s">
        <v>10595</v>
      </c>
      <c r="B7973" s="106" t="s">
        <v>119</v>
      </c>
    </row>
    <row r="7974" customFormat="false" ht="13.8" hidden="false" customHeight="false" outlineLevel="0" collapsed="false">
      <c r="A7974" s="106" t="s">
        <v>10596</v>
      </c>
      <c r="B7974" s="106" t="s">
        <v>119</v>
      </c>
    </row>
    <row r="7975" customFormat="false" ht="13.8" hidden="false" customHeight="false" outlineLevel="0" collapsed="false">
      <c r="A7975" s="106" t="s">
        <v>10597</v>
      </c>
      <c r="B7975" s="106" t="s">
        <v>119</v>
      </c>
    </row>
    <row r="7976" customFormat="false" ht="13.8" hidden="false" customHeight="false" outlineLevel="0" collapsed="false">
      <c r="A7976" s="106" t="s">
        <v>10598</v>
      </c>
      <c r="B7976" s="106" t="s">
        <v>119</v>
      </c>
    </row>
    <row r="7977" customFormat="false" ht="13.8" hidden="false" customHeight="false" outlineLevel="0" collapsed="false">
      <c r="A7977" s="106" t="s">
        <v>10599</v>
      </c>
      <c r="B7977" s="106" t="s">
        <v>119</v>
      </c>
    </row>
    <row r="7978" customFormat="false" ht="13.8" hidden="false" customHeight="false" outlineLevel="0" collapsed="false">
      <c r="A7978" s="106" t="s">
        <v>10600</v>
      </c>
      <c r="B7978" s="106" t="s">
        <v>119</v>
      </c>
    </row>
    <row r="7979" customFormat="false" ht="13.8" hidden="false" customHeight="false" outlineLevel="0" collapsed="false">
      <c r="A7979" s="106" t="s">
        <v>10601</v>
      </c>
      <c r="B7979" s="106" t="s">
        <v>119</v>
      </c>
    </row>
    <row r="7980" customFormat="false" ht="13.8" hidden="false" customHeight="false" outlineLevel="0" collapsed="false">
      <c r="A7980" s="106" t="s">
        <v>10602</v>
      </c>
      <c r="B7980" s="106" t="s">
        <v>119</v>
      </c>
    </row>
    <row r="7981" customFormat="false" ht="13.8" hidden="false" customHeight="false" outlineLevel="0" collapsed="false">
      <c r="A7981" s="106" t="s">
        <v>10603</v>
      </c>
      <c r="B7981" s="106" t="s">
        <v>119</v>
      </c>
    </row>
    <row r="7982" customFormat="false" ht="13.8" hidden="false" customHeight="false" outlineLevel="0" collapsed="false">
      <c r="A7982" s="106" t="s">
        <v>10604</v>
      </c>
      <c r="B7982" s="106" t="s">
        <v>119</v>
      </c>
    </row>
    <row r="7983" customFormat="false" ht="13.8" hidden="false" customHeight="false" outlineLevel="0" collapsed="false">
      <c r="A7983" s="106" t="s">
        <v>10605</v>
      </c>
      <c r="B7983" s="106" t="s">
        <v>119</v>
      </c>
    </row>
    <row r="7984" customFormat="false" ht="13.8" hidden="false" customHeight="false" outlineLevel="0" collapsed="false">
      <c r="A7984" s="106" t="s">
        <v>10606</v>
      </c>
      <c r="B7984" s="106" t="s">
        <v>119</v>
      </c>
    </row>
    <row r="7985" customFormat="false" ht="13.8" hidden="false" customHeight="false" outlineLevel="0" collapsed="false">
      <c r="A7985" s="106" t="s">
        <v>10607</v>
      </c>
      <c r="B7985" s="106" t="s">
        <v>119</v>
      </c>
    </row>
    <row r="7986" customFormat="false" ht="13.8" hidden="false" customHeight="false" outlineLevel="0" collapsed="false">
      <c r="A7986" s="106" t="s">
        <v>10608</v>
      </c>
      <c r="B7986" s="106" t="s">
        <v>119</v>
      </c>
    </row>
    <row r="7987" customFormat="false" ht="13.8" hidden="false" customHeight="false" outlineLevel="0" collapsed="false">
      <c r="A7987" s="106" t="s">
        <v>10609</v>
      </c>
      <c r="B7987" s="106" t="s">
        <v>119</v>
      </c>
    </row>
    <row r="7988" customFormat="false" ht="13.8" hidden="false" customHeight="false" outlineLevel="0" collapsed="false">
      <c r="A7988" s="106" t="s">
        <v>10610</v>
      </c>
      <c r="B7988" s="106" t="s">
        <v>119</v>
      </c>
    </row>
    <row r="7989" customFormat="false" ht="13.8" hidden="false" customHeight="false" outlineLevel="0" collapsed="false">
      <c r="A7989" s="106" t="s">
        <v>10611</v>
      </c>
      <c r="B7989" s="106" t="s">
        <v>119</v>
      </c>
    </row>
    <row r="7990" customFormat="false" ht="13.8" hidden="false" customHeight="false" outlineLevel="0" collapsed="false">
      <c r="A7990" s="106" t="s">
        <v>10612</v>
      </c>
      <c r="B7990" s="106" t="s">
        <v>119</v>
      </c>
    </row>
    <row r="7991" customFormat="false" ht="13.8" hidden="false" customHeight="false" outlineLevel="0" collapsed="false">
      <c r="A7991" s="106" t="s">
        <v>10613</v>
      </c>
      <c r="B7991" s="106" t="s">
        <v>119</v>
      </c>
    </row>
    <row r="7992" customFormat="false" ht="13.8" hidden="false" customHeight="false" outlineLevel="0" collapsed="false">
      <c r="A7992" s="106" t="s">
        <v>10614</v>
      </c>
      <c r="B7992" s="106" t="s">
        <v>119</v>
      </c>
    </row>
    <row r="7993" customFormat="false" ht="13.8" hidden="false" customHeight="false" outlineLevel="0" collapsed="false">
      <c r="A7993" s="106" t="s">
        <v>10615</v>
      </c>
      <c r="B7993" s="106" t="s">
        <v>119</v>
      </c>
    </row>
    <row r="7994" customFormat="false" ht="13.8" hidden="false" customHeight="false" outlineLevel="0" collapsed="false">
      <c r="A7994" s="106" t="s">
        <v>10616</v>
      </c>
      <c r="B7994" s="106" t="s">
        <v>119</v>
      </c>
    </row>
    <row r="7995" customFormat="false" ht="13.8" hidden="false" customHeight="false" outlineLevel="0" collapsed="false">
      <c r="A7995" s="106" t="s">
        <v>10617</v>
      </c>
      <c r="B7995" s="106" t="s">
        <v>119</v>
      </c>
    </row>
    <row r="7996" customFormat="false" ht="13.8" hidden="false" customHeight="false" outlineLevel="0" collapsed="false">
      <c r="A7996" s="106" t="s">
        <v>10618</v>
      </c>
      <c r="B7996" s="106" t="s">
        <v>119</v>
      </c>
    </row>
    <row r="7997" customFormat="false" ht="13.8" hidden="false" customHeight="false" outlineLevel="0" collapsed="false">
      <c r="A7997" s="106" t="s">
        <v>10619</v>
      </c>
      <c r="B7997" s="106" t="s">
        <v>119</v>
      </c>
    </row>
    <row r="7998" customFormat="false" ht="13.8" hidden="false" customHeight="false" outlineLevel="0" collapsed="false">
      <c r="A7998" s="106" t="s">
        <v>10620</v>
      </c>
      <c r="B7998" s="106" t="s">
        <v>119</v>
      </c>
    </row>
    <row r="7999" customFormat="false" ht="13.8" hidden="false" customHeight="false" outlineLevel="0" collapsed="false">
      <c r="A7999" s="106" t="s">
        <v>10621</v>
      </c>
      <c r="B7999" s="106" t="s">
        <v>119</v>
      </c>
    </row>
    <row r="8000" customFormat="false" ht="13.8" hidden="false" customHeight="false" outlineLevel="0" collapsed="false">
      <c r="A8000" s="106" t="s">
        <v>10622</v>
      </c>
      <c r="B8000" s="106" t="s">
        <v>119</v>
      </c>
    </row>
    <row r="8001" customFormat="false" ht="13.8" hidden="false" customHeight="false" outlineLevel="0" collapsed="false">
      <c r="A8001" s="106" t="s">
        <v>10623</v>
      </c>
      <c r="B8001" s="106" t="s">
        <v>119</v>
      </c>
    </row>
    <row r="8002" customFormat="false" ht="13.8" hidden="false" customHeight="false" outlineLevel="0" collapsed="false">
      <c r="A8002" s="106" t="s">
        <v>10624</v>
      </c>
      <c r="B8002" s="106" t="s">
        <v>119</v>
      </c>
    </row>
    <row r="8003" customFormat="false" ht="13.8" hidden="false" customHeight="false" outlineLevel="0" collapsed="false">
      <c r="A8003" s="106" t="s">
        <v>10625</v>
      </c>
      <c r="B8003" s="106" t="s">
        <v>119</v>
      </c>
    </row>
    <row r="8004" customFormat="false" ht="13.8" hidden="false" customHeight="false" outlineLevel="0" collapsed="false">
      <c r="A8004" s="106" t="s">
        <v>10626</v>
      </c>
      <c r="B8004" s="106" t="s">
        <v>119</v>
      </c>
    </row>
    <row r="8005" customFormat="false" ht="13.8" hidden="false" customHeight="false" outlineLevel="0" collapsed="false">
      <c r="A8005" s="106" t="s">
        <v>10627</v>
      </c>
      <c r="B8005" s="106" t="s">
        <v>119</v>
      </c>
    </row>
    <row r="8006" customFormat="false" ht="13.8" hidden="false" customHeight="false" outlineLevel="0" collapsed="false">
      <c r="A8006" s="106" t="s">
        <v>10628</v>
      </c>
      <c r="B8006" s="106" t="s">
        <v>119</v>
      </c>
    </row>
    <row r="8007" customFormat="false" ht="13.8" hidden="false" customHeight="false" outlineLevel="0" collapsed="false">
      <c r="A8007" s="106" t="s">
        <v>10629</v>
      </c>
      <c r="B8007" s="106" t="s">
        <v>119</v>
      </c>
    </row>
    <row r="8008" customFormat="false" ht="13.8" hidden="false" customHeight="false" outlineLevel="0" collapsed="false">
      <c r="A8008" s="106" t="s">
        <v>10630</v>
      </c>
      <c r="B8008" s="106" t="s">
        <v>119</v>
      </c>
    </row>
    <row r="8009" customFormat="false" ht="13.8" hidden="false" customHeight="false" outlineLevel="0" collapsed="false">
      <c r="A8009" s="106" t="s">
        <v>10631</v>
      </c>
      <c r="B8009" s="106" t="s">
        <v>119</v>
      </c>
    </row>
    <row r="8010" customFormat="false" ht="13.8" hidden="false" customHeight="false" outlineLevel="0" collapsed="false">
      <c r="A8010" s="106" t="s">
        <v>10632</v>
      </c>
      <c r="B8010" s="106" t="s">
        <v>119</v>
      </c>
    </row>
    <row r="8011" customFormat="false" ht="13.8" hidden="false" customHeight="false" outlineLevel="0" collapsed="false">
      <c r="A8011" s="106" t="s">
        <v>10633</v>
      </c>
      <c r="B8011" s="106" t="s">
        <v>119</v>
      </c>
    </row>
    <row r="8012" customFormat="false" ht="13.8" hidden="false" customHeight="false" outlineLevel="0" collapsed="false">
      <c r="A8012" s="106" t="s">
        <v>10634</v>
      </c>
      <c r="B8012" s="106" t="s">
        <v>119</v>
      </c>
    </row>
    <row r="8013" customFormat="false" ht="13.8" hidden="false" customHeight="false" outlineLevel="0" collapsed="false">
      <c r="A8013" s="106" t="s">
        <v>10635</v>
      </c>
      <c r="B8013" s="106" t="s">
        <v>119</v>
      </c>
    </row>
    <row r="8014" customFormat="false" ht="13.8" hidden="false" customHeight="false" outlineLevel="0" collapsed="false">
      <c r="A8014" s="106" t="s">
        <v>10636</v>
      </c>
      <c r="B8014" s="106" t="s">
        <v>119</v>
      </c>
    </row>
    <row r="8015" customFormat="false" ht="13.8" hidden="false" customHeight="false" outlineLevel="0" collapsed="false">
      <c r="A8015" s="106" t="s">
        <v>10637</v>
      </c>
      <c r="B8015" s="106" t="s">
        <v>119</v>
      </c>
    </row>
    <row r="8016" customFormat="false" ht="13.8" hidden="false" customHeight="false" outlineLevel="0" collapsed="false">
      <c r="A8016" s="106" t="s">
        <v>10638</v>
      </c>
      <c r="B8016" s="106" t="s">
        <v>119</v>
      </c>
    </row>
    <row r="8017" customFormat="false" ht="13.8" hidden="false" customHeight="false" outlineLevel="0" collapsed="false">
      <c r="A8017" s="106" t="s">
        <v>10639</v>
      </c>
      <c r="B8017" s="106" t="s">
        <v>119</v>
      </c>
    </row>
    <row r="8018" customFormat="false" ht="13.8" hidden="false" customHeight="false" outlineLevel="0" collapsed="false">
      <c r="A8018" s="106" t="s">
        <v>10640</v>
      </c>
      <c r="B8018" s="106" t="s">
        <v>119</v>
      </c>
    </row>
    <row r="8019" customFormat="false" ht="13.8" hidden="false" customHeight="false" outlineLevel="0" collapsed="false">
      <c r="A8019" s="106" t="s">
        <v>10641</v>
      </c>
      <c r="B8019" s="106" t="s">
        <v>119</v>
      </c>
    </row>
    <row r="8020" customFormat="false" ht="13.8" hidden="false" customHeight="false" outlineLevel="0" collapsed="false">
      <c r="A8020" s="106" t="s">
        <v>10642</v>
      </c>
      <c r="B8020" s="106" t="s">
        <v>119</v>
      </c>
    </row>
    <row r="8021" customFormat="false" ht="13.8" hidden="false" customHeight="false" outlineLevel="0" collapsed="false">
      <c r="A8021" s="106" t="s">
        <v>10643</v>
      </c>
      <c r="B8021" s="106" t="s">
        <v>119</v>
      </c>
    </row>
    <row r="8022" customFormat="false" ht="13.8" hidden="false" customHeight="false" outlineLevel="0" collapsed="false">
      <c r="A8022" s="106" t="s">
        <v>10644</v>
      </c>
      <c r="B8022" s="106" t="s">
        <v>119</v>
      </c>
    </row>
    <row r="8023" customFormat="false" ht="13.8" hidden="false" customHeight="false" outlineLevel="0" collapsed="false">
      <c r="A8023" s="106" t="s">
        <v>10645</v>
      </c>
      <c r="B8023" s="106" t="s">
        <v>119</v>
      </c>
    </row>
    <row r="8024" customFormat="false" ht="13.8" hidden="false" customHeight="false" outlineLevel="0" collapsed="false">
      <c r="A8024" s="106" t="s">
        <v>10646</v>
      </c>
      <c r="B8024" s="106" t="s">
        <v>119</v>
      </c>
    </row>
    <row r="8025" customFormat="false" ht="13.8" hidden="false" customHeight="false" outlineLevel="0" collapsed="false">
      <c r="A8025" s="106" t="s">
        <v>10647</v>
      </c>
      <c r="B8025" s="106" t="s">
        <v>119</v>
      </c>
    </row>
    <row r="8026" customFormat="false" ht="13.8" hidden="false" customHeight="false" outlineLevel="0" collapsed="false">
      <c r="A8026" s="106" t="s">
        <v>10648</v>
      </c>
      <c r="B8026" s="106" t="s">
        <v>119</v>
      </c>
    </row>
    <row r="8027" customFormat="false" ht="13.8" hidden="false" customHeight="false" outlineLevel="0" collapsed="false">
      <c r="A8027" s="106" t="s">
        <v>10649</v>
      </c>
      <c r="B8027" s="106" t="s">
        <v>119</v>
      </c>
    </row>
    <row r="8028" customFormat="false" ht="13.8" hidden="false" customHeight="false" outlineLevel="0" collapsed="false">
      <c r="A8028" s="106" t="s">
        <v>10650</v>
      </c>
      <c r="B8028" s="106" t="s">
        <v>119</v>
      </c>
    </row>
    <row r="8029" customFormat="false" ht="13.8" hidden="false" customHeight="false" outlineLevel="0" collapsed="false">
      <c r="A8029" s="106" t="s">
        <v>10651</v>
      </c>
      <c r="B8029" s="106" t="s">
        <v>119</v>
      </c>
    </row>
    <row r="8030" customFormat="false" ht="13.8" hidden="false" customHeight="false" outlineLevel="0" collapsed="false">
      <c r="A8030" s="106" t="s">
        <v>10652</v>
      </c>
      <c r="B8030" s="106" t="s">
        <v>119</v>
      </c>
    </row>
    <row r="8031" customFormat="false" ht="13.8" hidden="false" customHeight="false" outlineLevel="0" collapsed="false">
      <c r="A8031" s="106" t="s">
        <v>10653</v>
      </c>
      <c r="B8031" s="106" t="s">
        <v>119</v>
      </c>
    </row>
    <row r="8032" customFormat="false" ht="13.8" hidden="false" customHeight="false" outlineLevel="0" collapsed="false">
      <c r="A8032" s="106" t="s">
        <v>10654</v>
      </c>
      <c r="B8032" s="106" t="s">
        <v>119</v>
      </c>
    </row>
    <row r="8033" customFormat="false" ht="13.8" hidden="false" customHeight="false" outlineLevel="0" collapsed="false">
      <c r="A8033" s="106" t="s">
        <v>10655</v>
      </c>
      <c r="B8033" s="106" t="s">
        <v>119</v>
      </c>
    </row>
    <row r="8034" customFormat="false" ht="13.8" hidden="false" customHeight="false" outlineLevel="0" collapsed="false">
      <c r="A8034" s="106" t="s">
        <v>10656</v>
      </c>
      <c r="B8034" s="106" t="s">
        <v>119</v>
      </c>
    </row>
    <row r="8035" customFormat="false" ht="13.8" hidden="false" customHeight="false" outlineLevel="0" collapsed="false">
      <c r="A8035" s="106" t="s">
        <v>10657</v>
      </c>
      <c r="B8035" s="106" t="s">
        <v>119</v>
      </c>
    </row>
    <row r="8036" customFormat="false" ht="13.8" hidden="false" customHeight="false" outlineLevel="0" collapsed="false">
      <c r="A8036" s="106" t="s">
        <v>10658</v>
      </c>
      <c r="B8036" s="106" t="s">
        <v>119</v>
      </c>
    </row>
    <row r="8037" customFormat="false" ht="13.8" hidden="false" customHeight="false" outlineLevel="0" collapsed="false">
      <c r="A8037" s="106" t="s">
        <v>10659</v>
      </c>
      <c r="B8037" s="106" t="s">
        <v>119</v>
      </c>
    </row>
    <row r="8038" customFormat="false" ht="13.8" hidden="false" customHeight="false" outlineLevel="0" collapsed="false">
      <c r="A8038" s="106" t="s">
        <v>10660</v>
      </c>
      <c r="B8038" s="106" t="s">
        <v>119</v>
      </c>
    </row>
    <row r="8039" customFormat="false" ht="13.8" hidden="false" customHeight="false" outlineLevel="0" collapsed="false">
      <c r="A8039" s="106" t="s">
        <v>10661</v>
      </c>
      <c r="B8039" s="106" t="s">
        <v>119</v>
      </c>
    </row>
    <row r="8040" customFormat="false" ht="13.8" hidden="false" customHeight="false" outlineLevel="0" collapsed="false">
      <c r="A8040" s="106" t="s">
        <v>10662</v>
      </c>
      <c r="B8040" s="106" t="s">
        <v>119</v>
      </c>
    </row>
    <row r="8041" customFormat="false" ht="13.8" hidden="false" customHeight="false" outlineLevel="0" collapsed="false">
      <c r="A8041" s="106" t="s">
        <v>10663</v>
      </c>
      <c r="B8041" s="106" t="s">
        <v>119</v>
      </c>
    </row>
    <row r="8042" customFormat="false" ht="13.8" hidden="false" customHeight="false" outlineLevel="0" collapsed="false">
      <c r="A8042" s="106" t="s">
        <v>10664</v>
      </c>
      <c r="B8042" s="106" t="s">
        <v>119</v>
      </c>
    </row>
    <row r="8043" customFormat="false" ht="13.8" hidden="false" customHeight="false" outlineLevel="0" collapsed="false">
      <c r="A8043" s="106" t="s">
        <v>10665</v>
      </c>
      <c r="B8043" s="106" t="s">
        <v>119</v>
      </c>
    </row>
    <row r="8044" customFormat="false" ht="13.8" hidden="false" customHeight="false" outlineLevel="0" collapsed="false">
      <c r="A8044" s="106" t="s">
        <v>10666</v>
      </c>
      <c r="B8044" s="106" t="s">
        <v>119</v>
      </c>
    </row>
    <row r="8045" customFormat="false" ht="13.8" hidden="false" customHeight="false" outlineLevel="0" collapsed="false">
      <c r="A8045" s="106" t="s">
        <v>10667</v>
      </c>
      <c r="B8045" s="106" t="s">
        <v>119</v>
      </c>
    </row>
    <row r="8046" customFormat="false" ht="13.8" hidden="false" customHeight="false" outlineLevel="0" collapsed="false">
      <c r="A8046" s="106" t="s">
        <v>10668</v>
      </c>
      <c r="B8046" s="106" t="s">
        <v>119</v>
      </c>
    </row>
    <row r="8047" customFormat="false" ht="13.8" hidden="false" customHeight="false" outlineLevel="0" collapsed="false">
      <c r="A8047" s="106" t="s">
        <v>10669</v>
      </c>
      <c r="B8047" s="106" t="s">
        <v>119</v>
      </c>
    </row>
    <row r="8048" customFormat="false" ht="13.8" hidden="false" customHeight="false" outlineLevel="0" collapsed="false">
      <c r="A8048" s="106" t="s">
        <v>10670</v>
      </c>
      <c r="B8048" s="106" t="s">
        <v>119</v>
      </c>
    </row>
    <row r="8049" customFormat="false" ht="13.8" hidden="false" customHeight="false" outlineLevel="0" collapsed="false">
      <c r="A8049" s="106" t="s">
        <v>10671</v>
      </c>
      <c r="B8049" s="106" t="s">
        <v>119</v>
      </c>
    </row>
    <row r="8050" customFormat="false" ht="13.8" hidden="false" customHeight="false" outlineLevel="0" collapsed="false">
      <c r="A8050" s="106" t="s">
        <v>10672</v>
      </c>
      <c r="B8050" s="106" t="s">
        <v>119</v>
      </c>
    </row>
    <row r="8051" customFormat="false" ht="13.8" hidden="false" customHeight="false" outlineLevel="0" collapsed="false">
      <c r="A8051" s="106" t="s">
        <v>10673</v>
      </c>
      <c r="B8051" s="106" t="s">
        <v>119</v>
      </c>
    </row>
    <row r="8052" customFormat="false" ht="13.8" hidden="false" customHeight="false" outlineLevel="0" collapsed="false">
      <c r="A8052" s="106" t="s">
        <v>10674</v>
      </c>
      <c r="B8052" s="106" t="s">
        <v>119</v>
      </c>
    </row>
    <row r="8053" customFormat="false" ht="13.8" hidden="false" customHeight="false" outlineLevel="0" collapsed="false">
      <c r="A8053" s="106" t="s">
        <v>10675</v>
      </c>
      <c r="B8053" s="106" t="s">
        <v>119</v>
      </c>
    </row>
    <row r="8054" customFormat="false" ht="13.8" hidden="false" customHeight="false" outlineLevel="0" collapsed="false">
      <c r="A8054" s="106" t="s">
        <v>10676</v>
      </c>
      <c r="B8054" s="106" t="s">
        <v>119</v>
      </c>
    </row>
    <row r="8055" customFormat="false" ht="13.8" hidden="false" customHeight="false" outlineLevel="0" collapsed="false">
      <c r="A8055" s="106" t="s">
        <v>10677</v>
      </c>
      <c r="B8055" s="106" t="s">
        <v>119</v>
      </c>
    </row>
    <row r="8056" customFormat="false" ht="13.8" hidden="false" customHeight="false" outlineLevel="0" collapsed="false">
      <c r="A8056" s="106" t="s">
        <v>10678</v>
      </c>
      <c r="B8056" s="106" t="s">
        <v>119</v>
      </c>
    </row>
    <row r="8057" customFormat="false" ht="13.8" hidden="false" customHeight="false" outlineLevel="0" collapsed="false">
      <c r="A8057" s="106" t="s">
        <v>10679</v>
      </c>
      <c r="B8057" s="106" t="s">
        <v>119</v>
      </c>
    </row>
    <row r="8058" customFormat="false" ht="13.8" hidden="false" customHeight="false" outlineLevel="0" collapsed="false">
      <c r="A8058" s="106" t="s">
        <v>10680</v>
      </c>
      <c r="B8058" s="106" t="s">
        <v>119</v>
      </c>
    </row>
    <row r="8059" customFormat="false" ht="13.8" hidden="false" customHeight="false" outlineLevel="0" collapsed="false">
      <c r="A8059" s="106" t="s">
        <v>10681</v>
      </c>
      <c r="B8059" s="106" t="s">
        <v>119</v>
      </c>
    </row>
    <row r="8060" customFormat="false" ht="13.8" hidden="false" customHeight="false" outlineLevel="0" collapsed="false">
      <c r="A8060" s="106" t="s">
        <v>10682</v>
      </c>
      <c r="B8060" s="106" t="s">
        <v>119</v>
      </c>
    </row>
    <row r="8061" customFormat="false" ht="13.8" hidden="false" customHeight="false" outlineLevel="0" collapsed="false">
      <c r="A8061" s="106" t="s">
        <v>10683</v>
      </c>
      <c r="B8061" s="106" t="s">
        <v>119</v>
      </c>
    </row>
    <row r="8062" customFormat="false" ht="13.8" hidden="false" customHeight="false" outlineLevel="0" collapsed="false">
      <c r="A8062" s="106" t="s">
        <v>10684</v>
      </c>
      <c r="B8062" s="106" t="s">
        <v>119</v>
      </c>
    </row>
    <row r="8063" customFormat="false" ht="13.8" hidden="false" customHeight="false" outlineLevel="0" collapsed="false">
      <c r="A8063" s="106" t="s">
        <v>10685</v>
      </c>
      <c r="B8063" s="106" t="s">
        <v>119</v>
      </c>
    </row>
    <row r="8064" customFormat="false" ht="13.8" hidden="false" customHeight="false" outlineLevel="0" collapsed="false">
      <c r="A8064" s="106" t="s">
        <v>10686</v>
      </c>
      <c r="B8064" s="106" t="s">
        <v>119</v>
      </c>
    </row>
    <row r="8065" customFormat="false" ht="13.8" hidden="false" customHeight="false" outlineLevel="0" collapsed="false">
      <c r="A8065" s="106" t="s">
        <v>10687</v>
      </c>
      <c r="B8065" s="106" t="s">
        <v>119</v>
      </c>
    </row>
    <row r="8066" customFormat="false" ht="13.8" hidden="false" customHeight="false" outlineLevel="0" collapsed="false">
      <c r="A8066" s="106" t="s">
        <v>10688</v>
      </c>
      <c r="B8066" s="106" t="s">
        <v>119</v>
      </c>
    </row>
    <row r="8067" customFormat="false" ht="13.8" hidden="false" customHeight="false" outlineLevel="0" collapsed="false">
      <c r="A8067" s="106" t="s">
        <v>10689</v>
      </c>
      <c r="B8067" s="106" t="s">
        <v>119</v>
      </c>
    </row>
    <row r="8068" customFormat="false" ht="13.8" hidden="false" customHeight="false" outlineLevel="0" collapsed="false">
      <c r="A8068" s="106" t="s">
        <v>10690</v>
      </c>
      <c r="B8068" s="106" t="s">
        <v>119</v>
      </c>
    </row>
    <row r="8069" customFormat="false" ht="13.8" hidden="false" customHeight="false" outlineLevel="0" collapsed="false">
      <c r="A8069" s="106" t="s">
        <v>10691</v>
      </c>
      <c r="B8069" s="106" t="s">
        <v>119</v>
      </c>
    </row>
    <row r="8070" customFormat="false" ht="13.8" hidden="false" customHeight="false" outlineLevel="0" collapsed="false">
      <c r="A8070" s="106" t="s">
        <v>10692</v>
      </c>
      <c r="B8070" s="106" t="s">
        <v>119</v>
      </c>
    </row>
    <row r="8071" customFormat="false" ht="13.8" hidden="false" customHeight="false" outlineLevel="0" collapsed="false">
      <c r="A8071" s="106" t="s">
        <v>10693</v>
      </c>
      <c r="B8071" s="106" t="s">
        <v>119</v>
      </c>
    </row>
    <row r="8072" customFormat="false" ht="13.8" hidden="false" customHeight="false" outlineLevel="0" collapsed="false">
      <c r="A8072" s="106" t="s">
        <v>10694</v>
      </c>
      <c r="B8072" s="106" t="s">
        <v>119</v>
      </c>
    </row>
    <row r="8073" customFormat="false" ht="13.8" hidden="false" customHeight="false" outlineLevel="0" collapsed="false">
      <c r="A8073" s="106" t="s">
        <v>10695</v>
      </c>
      <c r="B8073" s="106" t="s">
        <v>119</v>
      </c>
    </row>
    <row r="8074" customFormat="false" ht="13.8" hidden="false" customHeight="false" outlineLevel="0" collapsed="false">
      <c r="A8074" s="106" t="s">
        <v>10696</v>
      </c>
      <c r="B8074" s="106" t="s">
        <v>119</v>
      </c>
    </row>
    <row r="8075" customFormat="false" ht="13.8" hidden="false" customHeight="false" outlineLevel="0" collapsed="false">
      <c r="A8075" s="106" t="s">
        <v>10697</v>
      </c>
      <c r="B8075" s="106"/>
    </row>
    <row r="8076" customFormat="false" ht="13.8" hidden="false" customHeight="false" outlineLevel="0" collapsed="false">
      <c r="A8076" s="106" t="s">
        <v>10698</v>
      </c>
      <c r="B8076" s="106" t="s">
        <v>119</v>
      </c>
    </row>
    <row r="8077" customFormat="false" ht="13.8" hidden="false" customHeight="false" outlineLevel="0" collapsed="false">
      <c r="A8077" s="106" t="s">
        <v>10699</v>
      </c>
      <c r="B8077" s="106" t="s">
        <v>119</v>
      </c>
    </row>
    <row r="8078" customFormat="false" ht="13.8" hidden="false" customHeight="false" outlineLevel="0" collapsed="false">
      <c r="A8078" s="106" t="s">
        <v>10700</v>
      </c>
      <c r="B8078" s="106" t="s">
        <v>119</v>
      </c>
    </row>
    <row r="8079" customFormat="false" ht="13.8" hidden="false" customHeight="false" outlineLevel="0" collapsed="false">
      <c r="A8079" s="106" t="s">
        <v>10701</v>
      </c>
      <c r="B8079" s="106" t="s">
        <v>119</v>
      </c>
    </row>
    <row r="8080" customFormat="false" ht="13.8" hidden="false" customHeight="false" outlineLevel="0" collapsed="false">
      <c r="A8080" s="106" t="s">
        <v>10702</v>
      </c>
      <c r="B8080" s="106" t="s">
        <v>119</v>
      </c>
    </row>
    <row r="8081" customFormat="false" ht="13.8" hidden="false" customHeight="false" outlineLevel="0" collapsed="false">
      <c r="A8081" s="106" t="s">
        <v>10703</v>
      </c>
      <c r="B8081" s="106" t="s">
        <v>119</v>
      </c>
    </row>
    <row r="8082" customFormat="false" ht="13.8" hidden="false" customHeight="false" outlineLevel="0" collapsed="false">
      <c r="A8082" s="106" t="s">
        <v>10704</v>
      </c>
      <c r="B8082" s="106" t="s">
        <v>119</v>
      </c>
    </row>
    <row r="8083" customFormat="false" ht="13.8" hidden="false" customHeight="false" outlineLevel="0" collapsed="false">
      <c r="A8083" s="106" t="s">
        <v>10705</v>
      </c>
      <c r="B8083" s="106" t="s">
        <v>119</v>
      </c>
    </row>
    <row r="8084" customFormat="false" ht="13.8" hidden="false" customHeight="false" outlineLevel="0" collapsed="false">
      <c r="A8084" s="106" t="s">
        <v>10706</v>
      </c>
      <c r="B8084" s="106" t="s">
        <v>119</v>
      </c>
    </row>
    <row r="8085" customFormat="false" ht="13.8" hidden="false" customHeight="false" outlineLevel="0" collapsed="false">
      <c r="A8085" s="106" t="s">
        <v>10707</v>
      </c>
      <c r="B8085" s="106" t="s">
        <v>119</v>
      </c>
    </row>
    <row r="8086" customFormat="false" ht="13.8" hidden="false" customHeight="false" outlineLevel="0" collapsed="false">
      <c r="A8086" s="106" t="s">
        <v>10708</v>
      </c>
      <c r="B8086" s="106" t="s">
        <v>119</v>
      </c>
    </row>
    <row r="8087" customFormat="false" ht="13.8" hidden="false" customHeight="false" outlineLevel="0" collapsed="false">
      <c r="A8087" s="106" t="s">
        <v>10709</v>
      </c>
      <c r="B8087" s="106" t="s">
        <v>119</v>
      </c>
    </row>
    <row r="8088" customFormat="false" ht="13.8" hidden="false" customHeight="false" outlineLevel="0" collapsed="false">
      <c r="A8088" s="106" t="s">
        <v>10710</v>
      </c>
      <c r="B8088" s="106" t="s">
        <v>119</v>
      </c>
    </row>
    <row r="8089" customFormat="false" ht="13.8" hidden="false" customHeight="false" outlineLevel="0" collapsed="false">
      <c r="A8089" s="106" t="s">
        <v>10711</v>
      </c>
      <c r="B8089" s="106" t="s">
        <v>119</v>
      </c>
    </row>
    <row r="8090" customFormat="false" ht="13.8" hidden="false" customHeight="false" outlineLevel="0" collapsed="false">
      <c r="A8090" s="106" t="s">
        <v>10712</v>
      </c>
      <c r="B8090" s="106" t="s">
        <v>119</v>
      </c>
    </row>
    <row r="8091" customFormat="false" ht="13.8" hidden="false" customHeight="false" outlineLevel="0" collapsed="false">
      <c r="A8091" s="106" t="s">
        <v>10713</v>
      </c>
      <c r="B8091" s="106" t="s">
        <v>119</v>
      </c>
    </row>
    <row r="8092" customFormat="false" ht="13.8" hidden="false" customHeight="false" outlineLevel="0" collapsed="false">
      <c r="A8092" s="106" t="s">
        <v>10714</v>
      </c>
      <c r="B8092" s="106" t="s">
        <v>119</v>
      </c>
    </row>
    <row r="8093" customFormat="false" ht="13.8" hidden="false" customHeight="false" outlineLevel="0" collapsed="false">
      <c r="A8093" s="106" t="s">
        <v>10715</v>
      </c>
      <c r="B8093" s="106" t="s">
        <v>119</v>
      </c>
    </row>
    <row r="8094" customFormat="false" ht="13.8" hidden="false" customHeight="false" outlineLevel="0" collapsed="false">
      <c r="A8094" s="106" t="s">
        <v>10716</v>
      </c>
      <c r="B8094" s="106" t="s">
        <v>119</v>
      </c>
    </row>
    <row r="8095" customFormat="false" ht="13.8" hidden="false" customHeight="false" outlineLevel="0" collapsed="false">
      <c r="A8095" s="106" t="s">
        <v>10717</v>
      </c>
      <c r="B8095" s="106" t="s">
        <v>119</v>
      </c>
    </row>
    <row r="8096" customFormat="false" ht="13.8" hidden="false" customHeight="false" outlineLevel="0" collapsed="false">
      <c r="A8096" s="106" t="s">
        <v>10718</v>
      </c>
      <c r="B8096" s="106" t="s">
        <v>119</v>
      </c>
    </row>
    <row r="8097" customFormat="false" ht="13.8" hidden="false" customHeight="false" outlineLevel="0" collapsed="false">
      <c r="A8097" s="106" t="s">
        <v>10719</v>
      </c>
      <c r="B8097" s="106" t="s">
        <v>119</v>
      </c>
    </row>
    <row r="8098" customFormat="false" ht="13.8" hidden="false" customHeight="false" outlineLevel="0" collapsed="false">
      <c r="A8098" s="106" t="s">
        <v>10720</v>
      </c>
      <c r="B8098" s="106" t="s">
        <v>119</v>
      </c>
    </row>
    <row r="8099" customFormat="false" ht="13.8" hidden="false" customHeight="false" outlineLevel="0" collapsed="false">
      <c r="A8099" s="106" t="s">
        <v>10721</v>
      </c>
      <c r="B8099" s="106" t="s">
        <v>119</v>
      </c>
    </row>
    <row r="8100" customFormat="false" ht="13.8" hidden="false" customHeight="false" outlineLevel="0" collapsed="false">
      <c r="A8100" s="106" t="s">
        <v>10722</v>
      </c>
      <c r="B8100" s="106" t="s">
        <v>119</v>
      </c>
    </row>
    <row r="8101" customFormat="false" ht="13.8" hidden="false" customHeight="false" outlineLevel="0" collapsed="false">
      <c r="A8101" s="106" t="s">
        <v>10723</v>
      </c>
      <c r="B8101" s="106" t="s">
        <v>119</v>
      </c>
    </row>
    <row r="8102" customFormat="false" ht="13.8" hidden="false" customHeight="false" outlineLevel="0" collapsed="false">
      <c r="A8102" s="106" t="s">
        <v>10724</v>
      </c>
      <c r="B8102" s="106" t="s">
        <v>119</v>
      </c>
    </row>
    <row r="8103" customFormat="false" ht="13.8" hidden="false" customHeight="false" outlineLevel="0" collapsed="false">
      <c r="A8103" s="106" t="s">
        <v>10725</v>
      </c>
      <c r="B8103" s="106" t="s">
        <v>119</v>
      </c>
    </row>
    <row r="8104" customFormat="false" ht="13.8" hidden="false" customHeight="false" outlineLevel="0" collapsed="false">
      <c r="A8104" s="106" t="s">
        <v>10726</v>
      </c>
      <c r="B8104" s="106" t="s">
        <v>119</v>
      </c>
    </row>
    <row r="8105" customFormat="false" ht="13.8" hidden="false" customHeight="false" outlineLevel="0" collapsed="false">
      <c r="A8105" s="106" t="s">
        <v>10727</v>
      </c>
      <c r="B8105" s="106" t="s">
        <v>119</v>
      </c>
    </row>
    <row r="8106" customFormat="false" ht="13.8" hidden="false" customHeight="false" outlineLevel="0" collapsed="false">
      <c r="A8106" s="106" t="s">
        <v>10728</v>
      </c>
      <c r="B8106" s="106" t="s">
        <v>119</v>
      </c>
    </row>
    <row r="8107" customFormat="false" ht="13.8" hidden="false" customHeight="false" outlineLevel="0" collapsed="false">
      <c r="A8107" s="106" t="s">
        <v>10729</v>
      </c>
      <c r="B8107" s="106" t="s">
        <v>119</v>
      </c>
    </row>
    <row r="8108" customFormat="false" ht="13.8" hidden="false" customHeight="false" outlineLevel="0" collapsed="false">
      <c r="A8108" s="106" t="s">
        <v>10730</v>
      </c>
      <c r="B8108" s="106" t="s">
        <v>119</v>
      </c>
    </row>
    <row r="8109" customFormat="false" ht="13.8" hidden="false" customHeight="false" outlineLevel="0" collapsed="false">
      <c r="A8109" s="106" t="s">
        <v>10731</v>
      </c>
      <c r="B8109" s="106" t="s">
        <v>119</v>
      </c>
    </row>
    <row r="8110" customFormat="false" ht="13.8" hidden="false" customHeight="false" outlineLevel="0" collapsed="false">
      <c r="A8110" s="106" t="s">
        <v>10732</v>
      </c>
      <c r="B8110" s="106" t="s">
        <v>119</v>
      </c>
    </row>
    <row r="8111" customFormat="false" ht="13.8" hidden="false" customHeight="false" outlineLevel="0" collapsed="false">
      <c r="A8111" s="106" t="s">
        <v>10733</v>
      </c>
      <c r="B8111" s="106" t="s">
        <v>119</v>
      </c>
    </row>
    <row r="8112" customFormat="false" ht="13.8" hidden="false" customHeight="false" outlineLevel="0" collapsed="false">
      <c r="A8112" s="106" t="s">
        <v>10734</v>
      </c>
      <c r="B8112" s="106" t="s">
        <v>119</v>
      </c>
    </row>
    <row r="8113" customFormat="false" ht="13.8" hidden="false" customHeight="false" outlineLevel="0" collapsed="false">
      <c r="A8113" s="106" t="s">
        <v>10735</v>
      </c>
      <c r="B8113" s="106" t="s">
        <v>119</v>
      </c>
    </row>
    <row r="8114" customFormat="false" ht="13.8" hidden="false" customHeight="false" outlineLevel="0" collapsed="false">
      <c r="A8114" s="106" t="s">
        <v>10736</v>
      </c>
      <c r="B8114" s="106" t="s">
        <v>119</v>
      </c>
    </row>
    <row r="8115" customFormat="false" ht="13.8" hidden="false" customHeight="false" outlineLevel="0" collapsed="false">
      <c r="A8115" s="106" t="s">
        <v>10737</v>
      </c>
      <c r="B8115" s="106" t="s">
        <v>119</v>
      </c>
    </row>
    <row r="8116" customFormat="false" ht="13.8" hidden="false" customHeight="false" outlineLevel="0" collapsed="false">
      <c r="A8116" s="106" t="s">
        <v>10738</v>
      </c>
      <c r="B8116" s="106" t="s">
        <v>119</v>
      </c>
    </row>
    <row r="8117" customFormat="false" ht="13.8" hidden="false" customHeight="false" outlineLevel="0" collapsed="false">
      <c r="A8117" s="106" t="s">
        <v>10739</v>
      </c>
      <c r="B8117" s="106" t="s">
        <v>119</v>
      </c>
    </row>
    <row r="8118" customFormat="false" ht="13.8" hidden="false" customHeight="false" outlineLevel="0" collapsed="false">
      <c r="A8118" s="106" t="s">
        <v>10740</v>
      </c>
      <c r="B8118" s="106" t="s">
        <v>119</v>
      </c>
    </row>
    <row r="8119" customFormat="false" ht="13.8" hidden="false" customHeight="false" outlineLevel="0" collapsed="false">
      <c r="A8119" s="106" t="s">
        <v>10741</v>
      </c>
      <c r="B8119" s="106" t="s">
        <v>119</v>
      </c>
    </row>
    <row r="8120" customFormat="false" ht="13.8" hidden="false" customHeight="false" outlineLevel="0" collapsed="false">
      <c r="A8120" s="106" t="s">
        <v>10742</v>
      </c>
      <c r="B8120" s="106" t="s">
        <v>119</v>
      </c>
    </row>
    <row r="8121" customFormat="false" ht="13.8" hidden="false" customHeight="false" outlineLevel="0" collapsed="false">
      <c r="A8121" s="106" t="s">
        <v>10743</v>
      </c>
      <c r="B8121" s="106" t="s">
        <v>119</v>
      </c>
    </row>
    <row r="8122" customFormat="false" ht="13.8" hidden="false" customHeight="false" outlineLevel="0" collapsed="false">
      <c r="A8122" s="106" t="s">
        <v>10744</v>
      </c>
      <c r="B8122" s="106" t="s">
        <v>119</v>
      </c>
    </row>
    <row r="8123" customFormat="false" ht="13.8" hidden="false" customHeight="false" outlineLevel="0" collapsed="false">
      <c r="A8123" s="106" t="s">
        <v>10745</v>
      </c>
      <c r="B8123" s="106" t="s">
        <v>119</v>
      </c>
    </row>
    <row r="8124" customFormat="false" ht="13.8" hidden="false" customHeight="false" outlineLevel="0" collapsed="false">
      <c r="A8124" s="106" t="s">
        <v>10746</v>
      </c>
      <c r="B8124" s="106" t="s">
        <v>119</v>
      </c>
    </row>
    <row r="8125" customFormat="false" ht="13.8" hidden="false" customHeight="false" outlineLevel="0" collapsed="false">
      <c r="A8125" s="106" t="s">
        <v>10747</v>
      </c>
      <c r="B8125" s="106" t="s">
        <v>119</v>
      </c>
    </row>
    <row r="8126" customFormat="false" ht="13.8" hidden="false" customHeight="false" outlineLevel="0" collapsed="false">
      <c r="A8126" s="106" t="s">
        <v>10748</v>
      </c>
      <c r="B8126" s="106" t="s">
        <v>119</v>
      </c>
    </row>
    <row r="8127" customFormat="false" ht="13.8" hidden="false" customHeight="false" outlineLevel="0" collapsed="false">
      <c r="A8127" s="106" t="s">
        <v>10749</v>
      </c>
      <c r="B8127" s="106" t="s">
        <v>119</v>
      </c>
    </row>
    <row r="8128" customFormat="false" ht="13.8" hidden="false" customHeight="false" outlineLevel="0" collapsed="false">
      <c r="A8128" s="106" t="s">
        <v>10750</v>
      </c>
      <c r="B8128" s="106" t="s">
        <v>119</v>
      </c>
    </row>
    <row r="8129" customFormat="false" ht="13.8" hidden="false" customHeight="false" outlineLevel="0" collapsed="false">
      <c r="A8129" s="106" t="s">
        <v>10751</v>
      </c>
      <c r="B8129" s="106" t="s">
        <v>119</v>
      </c>
    </row>
    <row r="8130" customFormat="false" ht="13.8" hidden="false" customHeight="false" outlineLevel="0" collapsed="false">
      <c r="A8130" s="106" t="s">
        <v>10752</v>
      </c>
      <c r="B8130" s="106" t="s">
        <v>119</v>
      </c>
    </row>
    <row r="8131" customFormat="false" ht="13.8" hidden="false" customHeight="false" outlineLevel="0" collapsed="false">
      <c r="A8131" s="106" t="s">
        <v>10753</v>
      </c>
      <c r="B8131" s="106" t="s">
        <v>119</v>
      </c>
    </row>
    <row r="8132" customFormat="false" ht="13.8" hidden="false" customHeight="false" outlineLevel="0" collapsed="false">
      <c r="A8132" s="106" t="s">
        <v>10754</v>
      </c>
      <c r="B8132" s="106" t="s">
        <v>119</v>
      </c>
    </row>
    <row r="8133" customFormat="false" ht="13.8" hidden="false" customHeight="false" outlineLevel="0" collapsed="false">
      <c r="A8133" s="106" t="s">
        <v>10755</v>
      </c>
      <c r="B8133" s="106" t="s">
        <v>119</v>
      </c>
    </row>
    <row r="8134" customFormat="false" ht="13.8" hidden="false" customHeight="false" outlineLevel="0" collapsed="false">
      <c r="A8134" s="106" t="s">
        <v>10756</v>
      </c>
      <c r="B8134" s="106" t="s">
        <v>119</v>
      </c>
    </row>
    <row r="8135" customFormat="false" ht="13.8" hidden="false" customHeight="false" outlineLevel="0" collapsed="false">
      <c r="A8135" s="106" t="s">
        <v>10757</v>
      </c>
      <c r="B8135" s="106" t="s">
        <v>119</v>
      </c>
    </row>
    <row r="8136" customFormat="false" ht="13.8" hidden="false" customHeight="false" outlineLevel="0" collapsed="false">
      <c r="A8136" s="106" t="s">
        <v>10758</v>
      </c>
      <c r="B8136" s="106" t="s">
        <v>119</v>
      </c>
    </row>
    <row r="8137" customFormat="false" ht="13.8" hidden="false" customHeight="false" outlineLevel="0" collapsed="false">
      <c r="A8137" s="106" t="s">
        <v>10759</v>
      </c>
      <c r="B8137" s="106" t="s">
        <v>119</v>
      </c>
    </row>
    <row r="8138" customFormat="false" ht="13.8" hidden="false" customHeight="false" outlineLevel="0" collapsed="false">
      <c r="A8138" s="106" t="s">
        <v>10760</v>
      </c>
      <c r="B8138" s="106" t="s">
        <v>119</v>
      </c>
    </row>
    <row r="8139" customFormat="false" ht="13.8" hidden="false" customHeight="false" outlineLevel="0" collapsed="false">
      <c r="A8139" s="106" t="s">
        <v>10761</v>
      </c>
      <c r="B8139" s="106" t="s">
        <v>119</v>
      </c>
    </row>
    <row r="8140" customFormat="false" ht="13.8" hidden="false" customHeight="false" outlineLevel="0" collapsed="false">
      <c r="A8140" s="106" t="s">
        <v>10762</v>
      </c>
      <c r="B8140" s="106" t="s">
        <v>119</v>
      </c>
    </row>
    <row r="8141" customFormat="false" ht="13.8" hidden="false" customHeight="false" outlineLevel="0" collapsed="false">
      <c r="A8141" s="106" t="s">
        <v>10763</v>
      </c>
      <c r="B8141" s="106" t="s">
        <v>119</v>
      </c>
    </row>
    <row r="8142" customFormat="false" ht="13.8" hidden="false" customHeight="false" outlineLevel="0" collapsed="false">
      <c r="A8142" s="106" t="s">
        <v>10764</v>
      </c>
      <c r="B8142" s="106" t="s">
        <v>119</v>
      </c>
    </row>
    <row r="8143" customFormat="false" ht="13.8" hidden="false" customHeight="false" outlineLevel="0" collapsed="false">
      <c r="A8143" s="106" t="s">
        <v>10765</v>
      </c>
      <c r="B8143" s="106" t="s">
        <v>119</v>
      </c>
    </row>
    <row r="8144" customFormat="false" ht="13.8" hidden="false" customHeight="false" outlineLevel="0" collapsed="false">
      <c r="A8144" s="106" t="s">
        <v>10766</v>
      </c>
      <c r="B8144" s="106" t="s">
        <v>119</v>
      </c>
    </row>
    <row r="8145" customFormat="false" ht="13.8" hidden="false" customHeight="false" outlineLevel="0" collapsed="false">
      <c r="A8145" s="106" t="s">
        <v>10767</v>
      </c>
      <c r="B8145" s="106" t="s">
        <v>119</v>
      </c>
    </row>
    <row r="8146" customFormat="false" ht="13.8" hidden="false" customHeight="false" outlineLevel="0" collapsed="false">
      <c r="A8146" s="106" t="s">
        <v>10768</v>
      </c>
      <c r="B8146" s="106" t="s">
        <v>119</v>
      </c>
    </row>
    <row r="8147" customFormat="false" ht="13.8" hidden="false" customHeight="false" outlineLevel="0" collapsed="false">
      <c r="A8147" s="106" t="s">
        <v>10769</v>
      </c>
      <c r="B8147" s="106" t="s">
        <v>119</v>
      </c>
    </row>
    <row r="8148" customFormat="false" ht="13.8" hidden="false" customHeight="false" outlineLevel="0" collapsed="false">
      <c r="A8148" s="106" t="s">
        <v>10770</v>
      </c>
      <c r="B8148" s="106" t="s">
        <v>119</v>
      </c>
    </row>
    <row r="8149" customFormat="false" ht="13.8" hidden="false" customHeight="false" outlineLevel="0" collapsed="false">
      <c r="A8149" s="106" t="s">
        <v>10771</v>
      </c>
      <c r="B8149" s="106" t="s">
        <v>119</v>
      </c>
    </row>
    <row r="8150" customFormat="false" ht="13.8" hidden="false" customHeight="false" outlineLevel="0" collapsed="false">
      <c r="A8150" s="106" t="s">
        <v>10772</v>
      </c>
      <c r="B8150" s="106" t="s">
        <v>119</v>
      </c>
    </row>
    <row r="8151" customFormat="false" ht="13.8" hidden="false" customHeight="false" outlineLevel="0" collapsed="false">
      <c r="A8151" s="106" t="s">
        <v>10773</v>
      </c>
      <c r="B8151" s="106" t="s">
        <v>119</v>
      </c>
    </row>
    <row r="8152" customFormat="false" ht="13.8" hidden="false" customHeight="false" outlineLevel="0" collapsed="false">
      <c r="A8152" s="106" t="s">
        <v>10774</v>
      </c>
      <c r="B8152" s="106" t="s">
        <v>119</v>
      </c>
    </row>
    <row r="8153" customFormat="false" ht="13.8" hidden="false" customHeight="false" outlineLevel="0" collapsed="false">
      <c r="A8153" s="106" t="s">
        <v>10775</v>
      </c>
      <c r="B8153" s="106" t="s">
        <v>119</v>
      </c>
    </row>
    <row r="8154" customFormat="false" ht="13.8" hidden="false" customHeight="false" outlineLevel="0" collapsed="false">
      <c r="A8154" s="106" t="s">
        <v>10776</v>
      </c>
      <c r="B8154" s="106" t="s">
        <v>119</v>
      </c>
    </row>
    <row r="8155" customFormat="false" ht="13.8" hidden="false" customHeight="false" outlineLevel="0" collapsed="false">
      <c r="A8155" s="106" t="s">
        <v>10777</v>
      </c>
      <c r="B8155" s="106" t="s">
        <v>119</v>
      </c>
    </row>
    <row r="8156" customFormat="false" ht="13.8" hidden="false" customHeight="false" outlineLevel="0" collapsed="false">
      <c r="A8156" s="106" t="s">
        <v>10778</v>
      </c>
      <c r="B8156" s="106" t="s">
        <v>119</v>
      </c>
    </row>
    <row r="8157" customFormat="false" ht="13.8" hidden="false" customHeight="false" outlineLevel="0" collapsed="false">
      <c r="A8157" s="106" t="s">
        <v>10779</v>
      </c>
      <c r="B8157" s="106" t="s">
        <v>119</v>
      </c>
    </row>
    <row r="8158" customFormat="false" ht="13.8" hidden="false" customHeight="false" outlineLevel="0" collapsed="false">
      <c r="A8158" s="106" t="s">
        <v>10780</v>
      </c>
      <c r="B8158" s="106" t="s">
        <v>119</v>
      </c>
    </row>
    <row r="8159" customFormat="false" ht="13.8" hidden="false" customHeight="false" outlineLevel="0" collapsed="false">
      <c r="A8159" s="106" t="s">
        <v>10781</v>
      </c>
      <c r="B8159" s="106" t="s">
        <v>119</v>
      </c>
    </row>
    <row r="8160" customFormat="false" ht="13.8" hidden="false" customHeight="false" outlineLevel="0" collapsed="false">
      <c r="A8160" s="106" t="s">
        <v>10782</v>
      </c>
      <c r="B8160" s="106" t="s">
        <v>119</v>
      </c>
    </row>
    <row r="8161" customFormat="false" ht="13.8" hidden="false" customHeight="false" outlineLevel="0" collapsed="false">
      <c r="A8161" s="106" t="s">
        <v>10783</v>
      </c>
      <c r="B8161" s="106" t="s">
        <v>119</v>
      </c>
    </row>
    <row r="8162" customFormat="false" ht="13.8" hidden="false" customHeight="false" outlineLevel="0" collapsed="false">
      <c r="A8162" s="106" t="s">
        <v>10784</v>
      </c>
      <c r="B8162" s="106" t="s">
        <v>119</v>
      </c>
    </row>
    <row r="8163" customFormat="false" ht="13.8" hidden="false" customHeight="false" outlineLevel="0" collapsed="false">
      <c r="A8163" s="106" t="s">
        <v>10785</v>
      </c>
      <c r="B8163" s="106" t="s">
        <v>119</v>
      </c>
    </row>
    <row r="8164" customFormat="false" ht="13.8" hidden="false" customHeight="false" outlineLevel="0" collapsed="false">
      <c r="A8164" s="106" t="s">
        <v>10786</v>
      </c>
      <c r="B8164" s="106" t="s">
        <v>119</v>
      </c>
    </row>
    <row r="8165" customFormat="false" ht="13.8" hidden="false" customHeight="false" outlineLevel="0" collapsed="false">
      <c r="A8165" s="106" t="s">
        <v>10787</v>
      </c>
      <c r="B8165" s="106" t="s">
        <v>119</v>
      </c>
    </row>
    <row r="8166" customFormat="false" ht="13.8" hidden="false" customHeight="false" outlineLevel="0" collapsed="false">
      <c r="A8166" s="106" t="s">
        <v>10788</v>
      </c>
      <c r="B8166" s="106" t="s">
        <v>119</v>
      </c>
    </row>
    <row r="8167" customFormat="false" ht="13.8" hidden="false" customHeight="false" outlineLevel="0" collapsed="false">
      <c r="A8167" s="106" t="s">
        <v>10789</v>
      </c>
      <c r="B8167" s="106" t="s">
        <v>119</v>
      </c>
    </row>
    <row r="8168" customFormat="false" ht="13.8" hidden="false" customHeight="false" outlineLevel="0" collapsed="false">
      <c r="A8168" s="106" t="s">
        <v>10790</v>
      </c>
      <c r="B8168" s="106" t="s">
        <v>119</v>
      </c>
    </row>
    <row r="8169" customFormat="false" ht="13.8" hidden="false" customHeight="false" outlineLevel="0" collapsed="false">
      <c r="A8169" s="106" t="s">
        <v>10791</v>
      </c>
      <c r="B8169" s="106" t="s">
        <v>119</v>
      </c>
    </row>
    <row r="8170" customFormat="false" ht="13.8" hidden="false" customHeight="false" outlineLevel="0" collapsed="false">
      <c r="A8170" s="106" t="s">
        <v>10792</v>
      </c>
      <c r="B8170" s="106" t="s">
        <v>119</v>
      </c>
    </row>
    <row r="8171" customFormat="false" ht="13.8" hidden="false" customHeight="false" outlineLevel="0" collapsed="false">
      <c r="A8171" s="106" t="s">
        <v>10793</v>
      </c>
      <c r="B8171" s="106" t="s">
        <v>119</v>
      </c>
    </row>
    <row r="8172" customFormat="false" ht="13.8" hidden="false" customHeight="false" outlineLevel="0" collapsed="false">
      <c r="A8172" s="106" t="s">
        <v>10794</v>
      </c>
      <c r="B8172" s="106" t="s">
        <v>119</v>
      </c>
    </row>
    <row r="8173" customFormat="false" ht="13.8" hidden="false" customHeight="false" outlineLevel="0" collapsed="false">
      <c r="A8173" s="106" t="s">
        <v>10795</v>
      </c>
      <c r="B8173" s="106" t="s">
        <v>119</v>
      </c>
    </row>
    <row r="8174" customFormat="false" ht="13.8" hidden="false" customHeight="false" outlineLevel="0" collapsed="false">
      <c r="A8174" s="106" t="s">
        <v>10796</v>
      </c>
      <c r="B8174" s="106" t="s">
        <v>119</v>
      </c>
    </row>
    <row r="8175" customFormat="false" ht="13.8" hidden="false" customHeight="false" outlineLevel="0" collapsed="false">
      <c r="A8175" s="106" t="s">
        <v>10797</v>
      </c>
      <c r="B8175" s="106" t="s">
        <v>119</v>
      </c>
    </row>
    <row r="8176" customFormat="false" ht="13.8" hidden="false" customHeight="false" outlineLevel="0" collapsed="false">
      <c r="A8176" s="106" t="s">
        <v>10798</v>
      </c>
      <c r="B8176" s="106" t="s">
        <v>119</v>
      </c>
    </row>
    <row r="8177" customFormat="false" ht="13.8" hidden="false" customHeight="false" outlineLevel="0" collapsed="false">
      <c r="A8177" s="106" t="s">
        <v>10799</v>
      </c>
      <c r="B8177" s="106" t="s">
        <v>119</v>
      </c>
    </row>
    <row r="8178" customFormat="false" ht="13.8" hidden="false" customHeight="false" outlineLevel="0" collapsed="false">
      <c r="A8178" s="106" t="s">
        <v>10800</v>
      </c>
      <c r="B8178" s="106" t="s">
        <v>119</v>
      </c>
    </row>
    <row r="8179" customFormat="false" ht="13.8" hidden="false" customHeight="false" outlineLevel="0" collapsed="false">
      <c r="A8179" s="106" t="s">
        <v>10801</v>
      </c>
      <c r="B8179" s="106" t="s">
        <v>119</v>
      </c>
    </row>
    <row r="8180" customFormat="false" ht="13.8" hidden="false" customHeight="false" outlineLevel="0" collapsed="false">
      <c r="A8180" s="106" t="s">
        <v>10802</v>
      </c>
      <c r="B8180" s="106" t="s">
        <v>119</v>
      </c>
    </row>
    <row r="8181" customFormat="false" ht="13.8" hidden="false" customHeight="false" outlineLevel="0" collapsed="false">
      <c r="A8181" s="106" t="s">
        <v>10803</v>
      </c>
      <c r="B8181" s="106" t="s">
        <v>119</v>
      </c>
    </row>
    <row r="8182" customFormat="false" ht="13.8" hidden="false" customHeight="false" outlineLevel="0" collapsed="false">
      <c r="A8182" s="106" t="s">
        <v>10804</v>
      </c>
      <c r="B8182" s="106" t="s">
        <v>119</v>
      </c>
    </row>
    <row r="8183" customFormat="false" ht="13.8" hidden="false" customHeight="false" outlineLevel="0" collapsed="false">
      <c r="A8183" s="106" t="s">
        <v>10805</v>
      </c>
      <c r="B8183" s="106" t="s">
        <v>119</v>
      </c>
    </row>
    <row r="8184" customFormat="false" ht="13.8" hidden="false" customHeight="false" outlineLevel="0" collapsed="false">
      <c r="A8184" s="106" t="s">
        <v>10806</v>
      </c>
      <c r="B8184" s="106" t="s">
        <v>119</v>
      </c>
    </row>
    <row r="8185" customFormat="false" ht="13.8" hidden="false" customHeight="false" outlineLevel="0" collapsed="false">
      <c r="A8185" s="106" t="s">
        <v>10807</v>
      </c>
      <c r="B8185" s="106" t="s">
        <v>119</v>
      </c>
    </row>
    <row r="8186" customFormat="false" ht="13.8" hidden="false" customHeight="false" outlineLevel="0" collapsed="false">
      <c r="A8186" s="106" t="s">
        <v>10808</v>
      </c>
      <c r="B8186" s="106" t="s">
        <v>119</v>
      </c>
    </row>
    <row r="8187" customFormat="false" ht="13.8" hidden="false" customHeight="false" outlineLevel="0" collapsed="false">
      <c r="A8187" s="106" t="s">
        <v>10809</v>
      </c>
      <c r="B8187" s="106" t="s">
        <v>119</v>
      </c>
    </row>
    <row r="8188" customFormat="false" ht="13.8" hidden="false" customHeight="false" outlineLevel="0" collapsed="false">
      <c r="A8188" s="106" t="s">
        <v>10810</v>
      </c>
      <c r="B8188" s="106" t="s">
        <v>119</v>
      </c>
    </row>
    <row r="8189" customFormat="false" ht="13.8" hidden="false" customHeight="false" outlineLevel="0" collapsed="false">
      <c r="A8189" s="106" t="s">
        <v>10811</v>
      </c>
      <c r="B8189" s="106" t="s">
        <v>119</v>
      </c>
    </row>
    <row r="8190" customFormat="false" ht="13.8" hidden="false" customHeight="false" outlineLevel="0" collapsed="false">
      <c r="A8190" s="106" t="s">
        <v>10812</v>
      </c>
      <c r="B8190" s="106" t="s">
        <v>119</v>
      </c>
    </row>
    <row r="8191" customFormat="false" ht="13.8" hidden="false" customHeight="false" outlineLevel="0" collapsed="false">
      <c r="A8191" s="106" t="s">
        <v>10813</v>
      </c>
      <c r="B8191" s="106" t="s">
        <v>119</v>
      </c>
    </row>
    <row r="8192" customFormat="false" ht="13.8" hidden="false" customHeight="false" outlineLevel="0" collapsed="false">
      <c r="A8192" s="106" t="s">
        <v>10814</v>
      </c>
      <c r="B8192" s="106" t="s">
        <v>119</v>
      </c>
    </row>
    <row r="8193" customFormat="false" ht="13.8" hidden="false" customHeight="false" outlineLevel="0" collapsed="false">
      <c r="A8193" s="106" t="s">
        <v>10815</v>
      </c>
      <c r="B8193" s="106" t="s">
        <v>119</v>
      </c>
    </row>
    <row r="8194" customFormat="false" ht="13.8" hidden="false" customHeight="false" outlineLevel="0" collapsed="false">
      <c r="A8194" s="106" t="s">
        <v>10816</v>
      </c>
      <c r="B8194" s="106" t="s">
        <v>119</v>
      </c>
    </row>
    <row r="8195" customFormat="false" ht="13.8" hidden="false" customHeight="false" outlineLevel="0" collapsed="false">
      <c r="A8195" s="106" t="s">
        <v>10817</v>
      </c>
      <c r="B8195" s="106" t="s">
        <v>119</v>
      </c>
    </row>
    <row r="8196" customFormat="false" ht="13.8" hidden="false" customHeight="false" outlineLevel="0" collapsed="false">
      <c r="A8196" s="106" t="s">
        <v>10818</v>
      </c>
      <c r="B8196" s="106" t="s">
        <v>119</v>
      </c>
    </row>
    <row r="8197" customFormat="false" ht="13.8" hidden="false" customHeight="false" outlineLevel="0" collapsed="false">
      <c r="A8197" s="106" t="s">
        <v>10819</v>
      </c>
      <c r="B8197" s="106" t="s">
        <v>119</v>
      </c>
    </row>
    <row r="8198" customFormat="false" ht="13.8" hidden="false" customHeight="false" outlineLevel="0" collapsed="false">
      <c r="A8198" s="106" t="s">
        <v>10820</v>
      </c>
      <c r="B8198" s="106" t="s">
        <v>119</v>
      </c>
    </row>
    <row r="8199" customFormat="false" ht="13.8" hidden="false" customHeight="false" outlineLevel="0" collapsed="false">
      <c r="A8199" s="106" t="s">
        <v>10821</v>
      </c>
      <c r="B8199" s="106" t="s">
        <v>119</v>
      </c>
    </row>
    <row r="8200" customFormat="false" ht="13.8" hidden="false" customHeight="false" outlineLevel="0" collapsed="false">
      <c r="A8200" s="106" t="s">
        <v>10822</v>
      </c>
      <c r="B8200" s="106" t="s">
        <v>119</v>
      </c>
    </row>
    <row r="8201" customFormat="false" ht="13.8" hidden="false" customHeight="false" outlineLevel="0" collapsed="false">
      <c r="A8201" s="106" t="s">
        <v>10823</v>
      </c>
      <c r="B8201" s="106" t="s">
        <v>119</v>
      </c>
    </row>
    <row r="8202" customFormat="false" ht="13.8" hidden="false" customHeight="false" outlineLevel="0" collapsed="false">
      <c r="A8202" s="106" t="s">
        <v>10824</v>
      </c>
      <c r="B8202" s="106" t="s">
        <v>119</v>
      </c>
    </row>
    <row r="8203" customFormat="false" ht="13.8" hidden="false" customHeight="false" outlineLevel="0" collapsed="false">
      <c r="A8203" s="106" t="s">
        <v>10825</v>
      </c>
      <c r="B8203" s="106" t="s">
        <v>119</v>
      </c>
    </row>
    <row r="8204" customFormat="false" ht="13.8" hidden="false" customHeight="false" outlineLevel="0" collapsed="false">
      <c r="A8204" s="106" t="s">
        <v>10826</v>
      </c>
      <c r="B8204" s="106" t="s">
        <v>119</v>
      </c>
    </row>
    <row r="8205" customFormat="false" ht="13.8" hidden="false" customHeight="false" outlineLevel="0" collapsed="false">
      <c r="A8205" s="106" t="s">
        <v>10827</v>
      </c>
      <c r="B8205" s="106" t="s">
        <v>119</v>
      </c>
    </row>
    <row r="8206" customFormat="false" ht="13.8" hidden="false" customHeight="false" outlineLevel="0" collapsed="false">
      <c r="A8206" s="106" t="s">
        <v>10828</v>
      </c>
      <c r="B8206" s="106" t="s">
        <v>119</v>
      </c>
    </row>
    <row r="8207" customFormat="false" ht="13.8" hidden="false" customHeight="false" outlineLevel="0" collapsed="false">
      <c r="A8207" s="106" t="s">
        <v>10829</v>
      </c>
      <c r="B8207" s="106" t="s">
        <v>119</v>
      </c>
    </row>
    <row r="8208" customFormat="false" ht="13.8" hidden="false" customHeight="false" outlineLevel="0" collapsed="false">
      <c r="A8208" s="106" t="s">
        <v>10830</v>
      </c>
      <c r="B8208" s="106" t="s">
        <v>119</v>
      </c>
    </row>
    <row r="8209" customFormat="false" ht="13.8" hidden="false" customHeight="false" outlineLevel="0" collapsed="false">
      <c r="A8209" s="106" t="s">
        <v>10831</v>
      </c>
      <c r="B8209" s="106" t="s">
        <v>119</v>
      </c>
    </row>
    <row r="8210" customFormat="false" ht="13.8" hidden="false" customHeight="false" outlineLevel="0" collapsed="false">
      <c r="A8210" s="106" t="s">
        <v>10832</v>
      </c>
      <c r="B8210" s="106" t="s">
        <v>119</v>
      </c>
    </row>
    <row r="8211" customFormat="false" ht="13.8" hidden="false" customHeight="false" outlineLevel="0" collapsed="false">
      <c r="A8211" s="106" t="s">
        <v>10833</v>
      </c>
      <c r="B8211" s="106" t="s">
        <v>119</v>
      </c>
    </row>
    <row r="8212" customFormat="false" ht="13.8" hidden="false" customHeight="false" outlineLevel="0" collapsed="false">
      <c r="A8212" s="106" t="s">
        <v>10834</v>
      </c>
      <c r="B8212" s="106" t="s">
        <v>119</v>
      </c>
    </row>
    <row r="8213" customFormat="false" ht="13.8" hidden="false" customHeight="false" outlineLevel="0" collapsed="false">
      <c r="A8213" s="106" t="s">
        <v>10835</v>
      </c>
      <c r="B8213" s="106" t="s">
        <v>119</v>
      </c>
    </row>
    <row r="8214" customFormat="false" ht="13.8" hidden="false" customHeight="false" outlineLevel="0" collapsed="false">
      <c r="A8214" s="106" t="s">
        <v>10836</v>
      </c>
      <c r="B8214" s="106" t="s">
        <v>119</v>
      </c>
    </row>
    <row r="8215" customFormat="false" ht="13.8" hidden="false" customHeight="false" outlineLevel="0" collapsed="false">
      <c r="A8215" s="106" t="s">
        <v>10837</v>
      </c>
      <c r="B8215" s="106" t="s">
        <v>119</v>
      </c>
    </row>
    <row r="8216" customFormat="false" ht="13.8" hidden="false" customHeight="false" outlineLevel="0" collapsed="false">
      <c r="A8216" s="106" t="s">
        <v>10838</v>
      </c>
      <c r="B8216" s="106" t="s">
        <v>119</v>
      </c>
    </row>
    <row r="8217" customFormat="false" ht="13.8" hidden="false" customHeight="false" outlineLevel="0" collapsed="false">
      <c r="A8217" s="106" t="s">
        <v>10839</v>
      </c>
      <c r="B8217" s="106" t="s">
        <v>119</v>
      </c>
    </row>
    <row r="8218" customFormat="false" ht="13.8" hidden="false" customHeight="false" outlineLevel="0" collapsed="false">
      <c r="A8218" s="106" t="s">
        <v>10840</v>
      </c>
      <c r="B8218" s="106" t="s">
        <v>119</v>
      </c>
    </row>
    <row r="8219" customFormat="false" ht="13.8" hidden="false" customHeight="false" outlineLevel="0" collapsed="false">
      <c r="A8219" s="106" t="s">
        <v>10841</v>
      </c>
      <c r="B8219" s="106" t="s">
        <v>119</v>
      </c>
    </row>
    <row r="8220" customFormat="false" ht="13.8" hidden="false" customHeight="false" outlineLevel="0" collapsed="false">
      <c r="A8220" s="106" t="s">
        <v>10842</v>
      </c>
      <c r="B8220" s="106" t="s">
        <v>119</v>
      </c>
    </row>
    <row r="8221" customFormat="false" ht="13.8" hidden="false" customHeight="false" outlineLevel="0" collapsed="false">
      <c r="A8221" s="106" t="s">
        <v>10843</v>
      </c>
      <c r="B8221" s="106" t="s">
        <v>119</v>
      </c>
    </row>
    <row r="8222" customFormat="false" ht="13.8" hidden="false" customHeight="false" outlineLevel="0" collapsed="false">
      <c r="A8222" s="106" t="s">
        <v>10844</v>
      </c>
      <c r="B8222" s="106" t="s">
        <v>119</v>
      </c>
    </row>
    <row r="8223" customFormat="false" ht="13.8" hidden="false" customHeight="false" outlineLevel="0" collapsed="false">
      <c r="A8223" s="106" t="s">
        <v>10845</v>
      </c>
      <c r="B8223" s="106" t="s">
        <v>119</v>
      </c>
    </row>
    <row r="8224" customFormat="false" ht="13.8" hidden="false" customHeight="false" outlineLevel="0" collapsed="false">
      <c r="A8224" s="106" t="s">
        <v>10846</v>
      </c>
      <c r="B8224" s="106" t="s">
        <v>119</v>
      </c>
    </row>
    <row r="8225" customFormat="false" ht="13.8" hidden="false" customHeight="false" outlineLevel="0" collapsed="false">
      <c r="A8225" s="106" t="s">
        <v>10847</v>
      </c>
      <c r="B8225" s="106" t="s">
        <v>119</v>
      </c>
    </row>
    <row r="8226" customFormat="false" ht="13.8" hidden="false" customHeight="false" outlineLevel="0" collapsed="false">
      <c r="A8226" s="106" t="s">
        <v>10848</v>
      </c>
      <c r="B8226" s="106" t="s">
        <v>119</v>
      </c>
    </row>
    <row r="8227" customFormat="false" ht="13.8" hidden="false" customHeight="false" outlineLevel="0" collapsed="false">
      <c r="A8227" s="106" t="s">
        <v>10849</v>
      </c>
      <c r="B8227" s="106" t="s">
        <v>119</v>
      </c>
    </row>
    <row r="8228" customFormat="false" ht="13.8" hidden="false" customHeight="false" outlineLevel="0" collapsed="false">
      <c r="A8228" s="106" t="s">
        <v>10850</v>
      </c>
      <c r="B8228" s="106" t="s">
        <v>119</v>
      </c>
    </row>
    <row r="8229" customFormat="false" ht="13.8" hidden="false" customHeight="false" outlineLevel="0" collapsed="false">
      <c r="A8229" s="106" t="s">
        <v>10851</v>
      </c>
      <c r="B8229" s="106" t="s">
        <v>119</v>
      </c>
    </row>
    <row r="8230" customFormat="false" ht="13.8" hidden="false" customHeight="false" outlineLevel="0" collapsed="false">
      <c r="A8230" s="106" t="s">
        <v>10852</v>
      </c>
      <c r="B8230" s="106" t="s">
        <v>119</v>
      </c>
    </row>
    <row r="8231" customFormat="false" ht="13.8" hidden="false" customHeight="false" outlineLevel="0" collapsed="false">
      <c r="A8231" s="106" t="s">
        <v>10853</v>
      </c>
      <c r="B8231" s="106" t="s">
        <v>119</v>
      </c>
    </row>
    <row r="8232" customFormat="false" ht="13.8" hidden="false" customHeight="false" outlineLevel="0" collapsed="false">
      <c r="A8232" s="106" t="s">
        <v>10854</v>
      </c>
      <c r="B8232" s="106" t="s">
        <v>119</v>
      </c>
    </row>
    <row r="8233" customFormat="false" ht="13.8" hidden="false" customHeight="false" outlineLevel="0" collapsed="false">
      <c r="A8233" s="106" t="s">
        <v>10855</v>
      </c>
      <c r="B8233" s="106" t="s">
        <v>119</v>
      </c>
    </row>
    <row r="8234" customFormat="false" ht="13.8" hidden="false" customHeight="false" outlineLevel="0" collapsed="false">
      <c r="A8234" s="106" t="s">
        <v>10856</v>
      </c>
      <c r="B8234" s="106" t="s">
        <v>119</v>
      </c>
    </row>
    <row r="8235" customFormat="false" ht="13.8" hidden="false" customHeight="false" outlineLevel="0" collapsed="false">
      <c r="A8235" s="106" t="s">
        <v>10857</v>
      </c>
      <c r="B8235" s="106" t="s">
        <v>119</v>
      </c>
    </row>
    <row r="8236" customFormat="false" ht="13.8" hidden="false" customHeight="false" outlineLevel="0" collapsed="false">
      <c r="A8236" s="106" t="s">
        <v>10858</v>
      </c>
      <c r="B8236" s="106" t="s">
        <v>119</v>
      </c>
    </row>
    <row r="8237" customFormat="false" ht="13.8" hidden="false" customHeight="false" outlineLevel="0" collapsed="false">
      <c r="A8237" s="106" t="s">
        <v>10859</v>
      </c>
      <c r="B8237" s="106" t="s">
        <v>119</v>
      </c>
    </row>
    <row r="8238" customFormat="false" ht="13.8" hidden="false" customHeight="false" outlineLevel="0" collapsed="false">
      <c r="A8238" s="106" t="s">
        <v>10860</v>
      </c>
      <c r="B8238" s="106" t="s">
        <v>119</v>
      </c>
    </row>
    <row r="8239" customFormat="false" ht="13.8" hidden="false" customHeight="false" outlineLevel="0" collapsed="false">
      <c r="A8239" s="106" t="s">
        <v>10861</v>
      </c>
      <c r="B8239" s="106" t="s">
        <v>119</v>
      </c>
    </row>
    <row r="8240" customFormat="false" ht="13.8" hidden="false" customHeight="false" outlineLevel="0" collapsed="false">
      <c r="A8240" s="106" t="s">
        <v>10862</v>
      </c>
      <c r="B8240" s="106" t="s">
        <v>119</v>
      </c>
    </row>
    <row r="8241" customFormat="false" ht="13.8" hidden="false" customHeight="false" outlineLevel="0" collapsed="false">
      <c r="A8241" s="106" t="s">
        <v>10863</v>
      </c>
      <c r="B8241" s="106" t="s">
        <v>119</v>
      </c>
    </row>
    <row r="8242" customFormat="false" ht="13.8" hidden="false" customHeight="false" outlineLevel="0" collapsed="false">
      <c r="A8242" s="106" t="s">
        <v>10864</v>
      </c>
      <c r="B8242" s="106" t="s">
        <v>119</v>
      </c>
    </row>
    <row r="8243" customFormat="false" ht="13.8" hidden="false" customHeight="false" outlineLevel="0" collapsed="false">
      <c r="A8243" s="106" t="s">
        <v>10865</v>
      </c>
      <c r="B8243" s="106" t="s">
        <v>119</v>
      </c>
    </row>
    <row r="8244" customFormat="false" ht="13.8" hidden="false" customHeight="false" outlineLevel="0" collapsed="false">
      <c r="A8244" s="106" t="s">
        <v>10866</v>
      </c>
      <c r="B8244" s="106" t="s">
        <v>119</v>
      </c>
    </row>
    <row r="8245" customFormat="false" ht="13.8" hidden="false" customHeight="false" outlineLevel="0" collapsed="false">
      <c r="A8245" s="106" t="s">
        <v>10867</v>
      </c>
      <c r="B8245" s="106" t="s">
        <v>119</v>
      </c>
    </row>
    <row r="8246" customFormat="false" ht="13.8" hidden="false" customHeight="false" outlineLevel="0" collapsed="false">
      <c r="A8246" s="106" t="s">
        <v>10868</v>
      </c>
      <c r="B8246" s="106" t="s">
        <v>119</v>
      </c>
    </row>
    <row r="8247" customFormat="false" ht="13.8" hidden="false" customHeight="false" outlineLevel="0" collapsed="false">
      <c r="A8247" s="106" t="s">
        <v>10869</v>
      </c>
      <c r="B8247" s="106" t="s">
        <v>119</v>
      </c>
    </row>
    <row r="8248" customFormat="false" ht="13.8" hidden="false" customHeight="false" outlineLevel="0" collapsed="false">
      <c r="A8248" s="106" t="s">
        <v>10870</v>
      </c>
      <c r="B8248" s="106"/>
    </row>
    <row r="8249" customFormat="false" ht="13.8" hidden="false" customHeight="false" outlineLevel="0" collapsed="false">
      <c r="A8249" s="106" t="s">
        <v>10871</v>
      </c>
      <c r="B8249" s="106" t="s">
        <v>119</v>
      </c>
    </row>
    <row r="8250" customFormat="false" ht="13.8" hidden="false" customHeight="false" outlineLevel="0" collapsed="false">
      <c r="A8250" s="106" t="s">
        <v>10872</v>
      </c>
      <c r="B8250" s="106" t="s">
        <v>119</v>
      </c>
    </row>
    <row r="8251" customFormat="false" ht="13.8" hidden="false" customHeight="false" outlineLevel="0" collapsed="false">
      <c r="A8251" s="106" t="s">
        <v>10873</v>
      </c>
      <c r="B8251" s="106" t="s">
        <v>119</v>
      </c>
    </row>
    <row r="8252" customFormat="false" ht="13.8" hidden="false" customHeight="false" outlineLevel="0" collapsed="false">
      <c r="A8252" s="106" t="s">
        <v>10874</v>
      </c>
      <c r="B8252" s="106" t="s">
        <v>119</v>
      </c>
    </row>
    <row r="8253" customFormat="false" ht="13.8" hidden="false" customHeight="false" outlineLevel="0" collapsed="false">
      <c r="A8253" s="106" t="s">
        <v>10875</v>
      </c>
      <c r="B8253" s="106" t="s">
        <v>119</v>
      </c>
    </row>
    <row r="8254" customFormat="false" ht="13.8" hidden="false" customHeight="false" outlineLevel="0" collapsed="false">
      <c r="A8254" s="106" t="s">
        <v>10876</v>
      </c>
      <c r="B8254" s="106" t="s">
        <v>119</v>
      </c>
    </row>
    <row r="8255" customFormat="false" ht="13.8" hidden="false" customHeight="false" outlineLevel="0" collapsed="false">
      <c r="A8255" s="106" t="s">
        <v>10877</v>
      </c>
      <c r="B8255" s="106" t="s">
        <v>119</v>
      </c>
    </row>
    <row r="8256" customFormat="false" ht="13.8" hidden="false" customHeight="false" outlineLevel="0" collapsed="false">
      <c r="A8256" s="106" t="s">
        <v>10878</v>
      </c>
      <c r="B8256" s="106" t="s">
        <v>119</v>
      </c>
    </row>
    <row r="8257" customFormat="false" ht="13.8" hidden="false" customHeight="false" outlineLevel="0" collapsed="false">
      <c r="A8257" s="106" t="s">
        <v>10879</v>
      </c>
      <c r="B8257" s="106" t="s">
        <v>119</v>
      </c>
    </row>
    <row r="8258" customFormat="false" ht="13.8" hidden="false" customHeight="false" outlineLevel="0" collapsed="false">
      <c r="A8258" s="106" t="s">
        <v>10880</v>
      </c>
      <c r="B8258" s="106" t="s">
        <v>119</v>
      </c>
    </row>
    <row r="8259" customFormat="false" ht="13.8" hidden="false" customHeight="false" outlineLevel="0" collapsed="false">
      <c r="A8259" s="106" t="s">
        <v>10881</v>
      </c>
      <c r="B8259" s="106" t="s">
        <v>119</v>
      </c>
    </row>
    <row r="8260" customFormat="false" ht="13.8" hidden="false" customHeight="false" outlineLevel="0" collapsed="false">
      <c r="A8260" s="106" t="s">
        <v>10882</v>
      </c>
      <c r="B8260" s="106" t="s">
        <v>119</v>
      </c>
    </row>
    <row r="8261" customFormat="false" ht="13.8" hidden="false" customHeight="false" outlineLevel="0" collapsed="false">
      <c r="A8261" s="106" t="s">
        <v>10883</v>
      </c>
      <c r="B8261" s="106" t="s">
        <v>119</v>
      </c>
    </row>
    <row r="8262" customFormat="false" ht="13.8" hidden="false" customHeight="false" outlineLevel="0" collapsed="false">
      <c r="A8262" s="106" t="s">
        <v>10884</v>
      </c>
      <c r="B8262" s="106" t="s">
        <v>119</v>
      </c>
    </row>
    <row r="8263" customFormat="false" ht="13.8" hidden="false" customHeight="false" outlineLevel="0" collapsed="false">
      <c r="A8263" s="106" t="s">
        <v>10885</v>
      </c>
      <c r="B8263" s="106" t="s">
        <v>119</v>
      </c>
    </row>
    <row r="8264" customFormat="false" ht="13.8" hidden="false" customHeight="false" outlineLevel="0" collapsed="false">
      <c r="A8264" s="106" t="s">
        <v>10886</v>
      </c>
      <c r="B8264" s="106" t="s">
        <v>119</v>
      </c>
    </row>
    <row r="8265" customFormat="false" ht="13.8" hidden="false" customHeight="false" outlineLevel="0" collapsed="false">
      <c r="A8265" s="106" t="s">
        <v>10887</v>
      </c>
      <c r="B8265" s="106" t="s">
        <v>119</v>
      </c>
    </row>
    <row r="8266" customFormat="false" ht="13.8" hidden="false" customHeight="false" outlineLevel="0" collapsed="false">
      <c r="A8266" s="106" t="s">
        <v>10888</v>
      </c>
      <c r="B8266" s="106" t="s">
        <v>119</v>
      </c>
    </row>
    <row r="8267" customFormat="false" ht="13.8" hidden="false" customHeight="false" outlineLevel="0" collapsed="false">
      <c r="A8267" s="106" t="s">
        <v>10889</v>
      </c>
      <c r="B8267" s="106" t="s">
        <v>119</v>
      </c>
    </row>
    <row r="8268" customFormat="false" ht="13.8" hidden="false" customHeight="false" outlineLevel="0" collapsed="false">
      <c r="A8268" s="106" t="s">
        <v>10890</v>
      </c>
      <c r="B8268" s="106" t="s">
        <v>119</v>
      </c>
    </row>
    <row r="8269" customFormat="false" ht="13.8" hidden="false" customHeight="false" outlineLevel="0" collapsed="false">
      <c r="A8269" s="106" t="s">
        <v>10891</v>
      </c>
      <c r="B8269" s="106" t="s">
        <v>119</v>
      </c>
    </row>
    <row r="8270" customFormat="false" ht="13.8" hidden="false" customHeight="false" outlineLevel="0" collapsed="false">
      <c r="A8270" s="106" t="s">
        <v>10892</v>
      </c>
      <c r="B8270" s="106" t="s">
        <v>119</v>
      </c>
    </row>
    <row r="8271" customFormat="false" ht="13.8" hidden="false" customHeight="false" outlineLevel="0" collapsed="false">
      <c r="A8271" s="106" t="s">
        <v>10893</v>
      </c>
      <c r="B8271" s="106" t="s">
        <v>119</v>
      </c>
    </row>
    <row r="8272" customFormat="false" ht="13.8" hidden="false" customHeight="false" outlineLevel="0" collapsed="false">
      <c r="A8272" s="106" t="s">
        <v>10894</v>
      </c>
      <c r="B8272" s="106" t="s">
        <v>119</v>
      </c>
    </row>
    <row r="8273" customFormat="false" ht="13.8" hidden="false" customHeight="false" outlineLevel="0" collapsed="false">
      <c r="A8273" s="106" t="s">
        <v>10895</v>
      </c>
      <c r="B8273" s="106" t="s">
        <v>119</v>
      </c>
    </row>
    <row r="8274" customFormat="false" ht="13.8" hidden="false" customHeight="false" outlineLevel="0" collapsed="false">
      <c r="A8274" s="106" t="s">
        <v>10896</v>
      </c>
      <c r="B8274" s="106" t="s">
        <v>119</v>
      </c>
    </row>
    <row r="8275" customFormat="false" ht="13.8" hidden="false" customHeight="false" outlineLevel="0" collapsed="false">
      <c r="A8275" s="106" t="s">
        <v>10897</v>
      </c>
      <c r="B8275" s="106" t="s">
        <v>119</v>
      </c>
    </row>
    <row r="8276" customFormat="false" ht="13.8" hidden="false" customHeight="false" outlineLevel="0" collapsed="false">
      <c r="A8276" s="106" t="s">
        <v>10898</v>
      </c>
      <c r="B8276" s="106" t="s">
        <v>119</v>
      </c>
    </row>
    <row r="8277" customFormat="false" ht="13.8" hidden="false" customHeight="false" outlineLevel="0" collapsed="false">
      <c r="A8277" s="106" t="s">
        <v>10899</v>
      </c>
      <c r="B8277" s="106" t="s">
        <v>119</v>
      </c>
    </row>
    <row r="8278" customFormat="false" ht="13.8" hidden="false" customHeight="false" outlineLevel="0" collapsed="false">
      <c r="A8278" s="106" t="s">
        <v>10900</v>
      </c>
      <c r="B8278" s="106" t="s">
        <v>119</v>
      </c>
    </row>
    <row r="8279" customFormat="false" ht="13.8" hidden="false" customHeight="false" outlineLevel="0" collapsed="false">
      <c r="A8279" s="106" t="s">
        <v>10901</v>
      </c>
      <c r="B8279" s="106" t="s">
        <v>119</v>
      </c>
    </row>
    <row r="8280" customFormat="false" ht="13.8" hidden="false" customHeight="false" outlineLevel="0" collapsed="false">
      <c r="A8280" s="106" t="s">
        <v>10902</v>
      </c>
      <c r="B8280" s="106" t="s">
        <v>119</v>
      </c>
    </row>
    <row r="8281" customFormat="false" ht="13.8" hidden="false" customHeight="false" outlineLevel="0" collapsed="false">
      <c r="A8281" s="106" t="s">
        <v>10903</v>
      </c>
      <c r="B8281" s="106" t="s">
        <v>119</v>
      </c>
    </row>
    <row r="8282" customFormat="false" ht="13.8" hidden="false" customHeight="false" outlineLevel="0" collapsed="false">
      <c r="A8282" s="106" t="s">
        <v>10904</v>
      </c>
      <c r="B8282" s="106" t="s">
        <v>119</v>
      </c>
    </row>
    <row r="8283" customFormat="false" ht="13.8" hidden="false" customHeight="false" outlineLevel="0" collapsed="false">
      <c r="A8283" s="106" t="s">
        <v>10905</v>
      </c>
      <c r="B8283" s="106" t="s">
        <v>119</v>
      </c>
    </row>
    <row r="8284" customFormat="false" ht="13.8" hidden="false" customHeight="false" outlineLevel="0" collapsed="false">
      <c r="A8284" s="106" t="s">
        <v>10906</v>
      </c>
      <c r="B8284" s="106" t="s">
        <v>119</v>
      </c>
    </row>
    <row r="8285" customFormat="false" ht="13.8" hidden="false" customHeight="false" outlineLevel="0" collapsed="false">
      <c r="A8285" s="106" t="s">
        <v>10907</v>
      </c>
      <c r="B8285" s="106" t="s">
        <v>119</v>
      </c>
    </row>
    <row r="8286" customFormat="false" ht="13.8" hidden="false" customHeight="false" outlineLevel="0" collapsed="false">
      <c r="A8286" s="106" t="s">
        <v>10908</v>
      </c>
      <c r="B8286" s="106" t="s">
        <v>119</v>
      </c>
    </row>
    <row r="8287" customFormat="false" ht="13.8" hidden="false" customHeight="false" outlineLevel="0" collapsed="false">
      <c r="A8287" s="106" t="s">
        <v>10909</v>
      </c>
      <c r="B8287" s="106" t="s">
        <v>119</v>
      </c>
    </row>
    <row r="8288" customFormat="false" ht="13.8" hidden="false" customHeight="false" outlineLevel="0" collapsed="false">
      <c r="A8288" s="106" t="s">
        <v>10910</v>
      </c>
      <c r="B8288" s="106" t="s">
        <v>119</v>
      </c>
    </row>
    <row r="8289" customFormat="false" ht="13.8" hidden="false" customHeight="false" outlineLevel="0" collapsed="false">
      <c r="A8289" s="106" t="s">
        <v>10911</v>
      </c>
      <c r="B8289" s="106" t="s">
        <v>119</v>
      </c>
    </row>
    <row r="8290" customFormat="false" ht="13.8" hidden="false" customHeight="false" outlineLevel="0" collapsed="false">
      <c r="A8290" s="106" t="s">
        <v>10912</v>
      </c>
      <c r="B8290" s="106" t="s">
        <v>119</v>
      </c>
    </row>
    <row r="8291" customFormat="false" ht="13.8" hidden="false" customHeight="false" outlineLevel="0" collapsed="false">
      <c r="A8291" s="106" t="s">
        <v>10913</v>
      </c>
      <c r="B8291" s="106" t="s">
        <v>119</v>
      </c>
    </row>
    <row r="8292" customFormat="false" ht="13.8" hidden="false" customHeight="false" outlineLevel="0" collapsed="false">
      <c r="A8292" s="106" t="s">
        <v>10914</v>
      </c>
      <c r="B8292" s="106" t="s">
        <v>119</v>
      </c>
    </row>
    <row r="8293" customFormat="false" ht="13.8" hidden="false" customHeight="false" outlineLevel="0" collapsed="false">
      <c r="A8293" s="106" t="s">
        <v>10915</v>
      </c>
      <c r="B8293" s="106" t="s">
        <v>119</v>
      </c>
    </row>
    <row r="8294" customFormat="false" ht="13.8" hidden="false" customHeight="false" outlineLevel="0" collapsed="false">
      <c r="A8294" s="106" t="s">
        <v>10916</v>
      </c>
      <c r="B8294" s="106" t="s">
        <v>119</v>
      </c>
    </row>
    <row r="8295" customFormat="false" ht="13.8" hidden="false" customHeight="false" outlineLevel="0" collapsed="false">
      <c r="A8295" s="106" t="s">
        <v>10917</v>
      </c>
      <c r="B8295" s="106" t="s">
        <v>119</v>
      </c>
    </row>
    <row r="8296" customFormat="false" ht="13.8" hidden="false" customHeight="false" outlineLevel="0" collapsed="false">
      <c r="A8296" s="106" t="s">
        <v>10918</v>
      </c>
      <c r="B8296" s="106" t="s">
        <v>119</v>
      </c>
    </row>
    <row r="8297" customFormat="false" ht="13.8" hidden="false" customHeight="false" outlineLevel="0" collapsed="false">
      <c r="A8297" s="106" t="s">
        <v>10919</v>
      </c>
      <c r="B8297" s="106" t="s">
        <v>119</v>
      </c>
    </row>
    <row r="8298" customFormat="false" ht="13.8" hidden="false" customHeight="false" outlineLevel="0" collapsed="false">
      <c r="A8298" s="106" t="s">
        <v>10920</v>
      </c>
      <c r="B8298" s="106" t="s">
        <v>119</v>
      </c>
    </row>
    <row r="8299" customFormat="false" ht="13.8" hidden="false" customHeight="false" outlineLevel="0" collapsed="false">
      <c r="A8299" s="106" t="s">
        <v>10921</v>
      </c>
      <c r="B8299" s="106" t="s">
        <v>119</v>
      </c>
    </row>
    <row r="8300" customFormat="false" ht="13.8" hidden="false" customHeight="false" outlineLevel="0" collapsed="false">
      <c r="A8300" s="106" t="s">
        <v>10922</v>
      </c>
      <c r="B8300" s="106" t="s">
        <v>119</v>
      </c>
    </row>
    <row r="8301" customFormat="false" ht="13.8" hidden="false" customHeight="false" outlineLevel="0" collapsed="false">
      <c r="A8301" s="106" t="s">
        <v>10923</v>
      </c>
      <c r="B8301" s="106" t="s">
        <v>119</v>
      </c>
    </row>
    <row r="8302" customFormat="false" ht="13.8" hidden="false" customHeight="false" outlineLevel="0" collapsed="false">
      <c r="A8302" s="106" t="s">
        <v>10924</v>
      </c>
      <c r="B8302" s="106" t="s">
        <v>119</v>
      </c>
    </row>
    <row r="8303" customFormat="false" ht="13.8" hidden="false" customHeight="false" outlineLevel="0" collapsed="false">
      <c r="A8303" s="106" t="s">
        <v>10925</v>
      </c>
      <c r="B8303" s="106" t="s">
        <v>119</v>
      </c>
    </row>
    <row r="8304" customFormat="false" ht="13.8" hidden="false" customHeight="false" outlineLevel="0" collapsed="false">
      <c r="A8304" s="106" t="s">
        <v>10926</v>
      </c>
      <c r="B8304" s="106" t="s">
        <v>119</v>
      </c>
    </row>
    <row r="8305" customFormat="false" ht="13.8" hidden="false" customHeight="false" outlineLevel="0" collapsed="false">
      <c r="A8305" s="106" t="s">
        <v>10927</v>
      </c>
      <c r="B8305" s="106" t="s">
        <v>119</v>
      </c>
    </row>
    <row r="8306" customFormat="false" ht="13.8" hidden="false" customHeight="false" outlineLevel="0" collapsed="false">
      <c r="A8306" s="106" t="s">
        <v>10928</v>
      </c>
      <c r="B8306" s="106" t="s">
        <v>119</v>
      </c>
    </row>
    <row r="8307" customFormat="false" ht="13.8" hidden="false" customHeight="false" outlineLevel="0" collapsed="false">
      <c r="A8307" s="106" t="s">
        <v>10929</v>
      </c>
      <c r="B8307" s="106" t="s">
        <v>119</v>
      </c>
    </row>
    <row r="8308" customFormat="false" ht="13.8" hidden="false" customHeight="false" outlineLevel="0" collapsed="false">
      <c r="A8308" s="106" t="s">
        <v>10930</v>
      </c>
      <c r="B8308" s="106" t="s">
        <v>119</v>
      </c>
    </row>
    <row r="8309" customFormat="false" ht="13.8" hidden="false" customHeight="false" outlineLevel="0" collapsed="false">
      <c r="A8309" s="106" t="s">
        <v>10931</v>
      </c>
      <c r="B8309" s="106" t="s">
        <v>119</v>
      </c>
    </row>
    <row r="8310" customFormat="false" ht="13.8" hidden="false" customHeight="false" outlineLevel="0" collapsed="false">
      <c r="A8310" s="106" t="s">
        <v>10932</v>
      </c>
      <c r="B8310" s="106" t="s">
        <v>119</v>
      </c>
    </row>
    <row r="8311" customFormat="false" ht="13.8" hidden="false" customHeight="false" outlineLevel="0" collapsed="false">
      <c r="A8311" s="106" t="s">
        <v>10933</v>
      </c>
      <c r="B8311" s="106" t="s">
        <v>119</v>
      </c>
    </row>
    <row r="8312" customFormat="false" ht="13.8" hidden="false" customHeight="false" outlineLevel="0" collapsed="false">
      <c r="A8312" s="106" t="s">
        <v>10934</v>
      </c>
      <c r="B8312" s="106" t="s">
        <v>119</v>
      </c>
    </row>
    <row r="8313" customFormat="false" ht="13.8" hidden="false" customHeight="false" outlineLevel="0" collapsed="false">
      <c r="A8313" s="106" t="s">
        <v>10935</v>
      </c>
      <c r="B8313" s="106" t="s">
        <v>119</v>
      </c>
    </row>
    <row r="8314" customFormat="false" ht="13.8" hidden="false" customHeight="false" outlineLevel="0" collapsed="false">
      <c r="A8314" s="106" t="s">
        <v>10936</v>
      </c>
      <c r="B8314" s="106" t="s">
        <v>119</v>
      </c>
    </row>
    <row r="8315" customFormat="false" ht="13.8" hidden="false" customHeight="false" outlineLevel="0" collapsed="false">
      <c r="A8315" s="106" t="s">
        <v>10937</v>
      </c>
      <c r="B8315" s="106" t="s">
        <v>119</v>
      </c>
    </row>
    <row r="8316" customFormat="false" ht="13.8" hidden="false" customHeight="false" outlineLevel="0" collapsed="false">
      <c r="A8316" s="106" t="s">
        <v>10938</v>
      </c>
      <c r="B8316" s="106" t="s">
        <v>119</v>
      </c>
    </row>
    <row r="8317" customFormat="false" ht="13.8" hidden="false" customHeight="false" outlineLevel="0" collapsed="false">
      <c r="A8317" s="106" t="s">
        <v>10939</v>
      </c>
      <c r="B8317" s="106" t="s">
        <v>119</v>
      </c>
    </row>
    <row r="8318" customFormat="false" ht="13.8" hidden="false" customHeight="false" outlineLevel="0" collapsed="false">
      <c r="A8318" s="106" t="s">
        <v>10940</v>
      </c>
      <c r="B8318" s="106" t="s">
        <v>119</v>
      </c>
    </row>
    <row r="8319" customFormat="false" ht="13.8" hidden="false" customHeight="false" outlineLevel="0" collapsed="false">
      <c r="A8319" s="106" t="s">
        <v>10941</v>
      </c>
      <c r="B8319" s="106" t="s">
        <v>119</v>
      </c>
    </row>
    <row r="8320" customFormat="false" ht="13.8" hidden="false" customHeight="false" outlineLevel="0" collapsed="false">
      <c r="A8320" s="106" t="s">
        <v>10942</v>
      </c>
      <c r="B8320" s="106" t="s">
        <v>119</v>
      </c>
    </row>
    <row r="8321" customFormat="false" ht="13.8" hidden="false" customHeight="false" outlineLevel="0" collapsed="false">
      <c r="A8321" s="106" t="s">
        <v>10943</v>
      </c>
      <c r="B8321" s="106" t="s">
        <v>119</v>
      </c>
    </row>
    <row r="8322" customFormat="false" ht="13.8" hidden="false" customHeight="false" outlineLevel="0" collapsed="false">
      <c r="A8322" s="106" t="s">
        <v>10944</v>
      </c>
      <c r="B8322" s="106" t="s">
        <v>119</v>
      </c>
    </row>
    <row r="8323" customFormat="false" ht="13.8" hidden="false" customHeight="false" outlineLevel="0" collapsed="false">
      <c r="A8323" s="106" t="s">
        <v>10945</v>
      </c>
      <c r="B8323" s="106" t="s">
        <v>119</v>
      </c>
    </row>
    <row r="8324" customFormat="false" ht="13.8" hidden="false" customHeight="false" outlineLevel="0" collapsed="false">
      <c r="A8324" s="106" t="s">
        <v>10946</v>
      </c>
      <c r="B8324" s="106" t="s">
        <v>119</v>
      </c>
    </row>
    <row r="8325" customFormat="false" ht="13.8" hidden="false" customHeight="false" outlineLevel="0" collapsed="false">
      <c r="A8325" s="106" t="s">
        <v>10947</v>
      </c>
      <c r="B8325" s="106" t="s">
        <v>119</v>
      </c>
    </row>
    <row r="8326" customFormat="false" ht="13.8" hidden="false" customHeight="false" outlineLevel="0" collapsed="false">
      <c r="A8326" s="106" t="s">
        <v>10948</v>
      </c>
      <c r="B8326" s="106" t="s">
        <v>119</v>
      </c>
    </row>
    <row r="8327" customFormat="false" ht="13.8" hidden="false" customHeight="false" outlineLevel="0" collapsed="false">
      <c r="A8327" s="106" t="s">
        <v>10949</v>
      </c>
      <c r="B8327" s="106" t="s">
        <v>119</v>
      </c>
    </row>
    <row r="8328" customFormat="false" ht="13.8" hidden="false" customHeight="false" outlineLevel="0" collapsed="false">
      <c r="A8328" s="106" t="s">
        <v>10950</v>
      </c>
      <c r="B8328" s="106" t="s">
        <v>119</v>
      </c>
    </row>
    <row r="8329" customFormat="false" ht="13.8" hidden="false" customHeight="false" outlineLevel="0" collapsed="false">
      <c r="A8329" s="106" t="s">
        <v>10951</v>
      </c>
      <c r="B8329" s="106" t="s">
        <v>119</v>
      </c>
    </row>
    <row r="8330" customFormat="false" ht="13.8" hidden="false" customHeight="false" outlineLevel="0" collapsed="false">
      <c r="A8330" s="106" t="s">
        <v>10952</v>
      </c>
      <c r="B8330" s="106" t="s">
        <v>119</v>
      </c>
    </row>
    <row r="8331" customFormat="false" ht="13.8" hidden="false" customHeight="false" outlineLevel="0" collapsed="false">
      <c r="A8331" s="106" t="s">
        <v>10953</v>
      </c>
      <c r="B8331" s="106" t="s">
        <v>119</v>
      </c>
    </row>
    <row r="8332" customFormat="false" ht="13.8" hidden="false" customHeight="false" outlineLevel="0" collapsed="false">
      <c r="A8332" s="106" t="s">
        <v>10954</v>
      </c>
      <c r="B8332" s="106" t="s">
        <v>119</v>
      </c>
    </row>
    <row r="8333" customFormat="false" ht="13.8" hidden="false" customHeight="false" outlineLevel="0" collapsed="false">
      <c r="A8333" s="106" t="s">
        <v>10955</v>
      </c>
      <c r="B8333" s="106" t="s">
        <v>119</v>
      </c>
    </row>
    <row r="8334" customFormat="false" ht="13.8" hidden="false" customHeight="false" outlineLevel="0" collapsed="false">
      <c r="A8334" s="106" t="s">
        <v>10956</v>
      </c>
      <c r="B8334" s="106" t="s">
        <v>119</v>
      </c>
    </row>
    <row r="8335" customFormat="false" ht="13.8" hidden="false" customHeight="false" outlineLevel="0" collapsed="false">
      <c r="A8335" s="106" t="s">
        <v>10957</v>
      </c>
      <c r="B8335" s="106" t="s">
        <v>119</v>
      </c>
    </row>
    <row r="8336" customFormat="false" ht="13.8" hidden="false" customHeight="false" outlineLevel="0" collapsed="false">
      <c r="A8336" s="106" t="s">
        <v>10958</v>
      </c>
      <c r="B8336" s="106" t="s">
        <v>119</v>
      </c>
    </row>
    <row r="8337" customFormat="false" ht="13.8" hidden="false" customHeight="false" outlineLevel="0" collapsed="false">
      <c r="A8337" s="106" t="s">
        <v>10959</v>
      </c>
      <c r="B8337" s="106" t="s">
        <v>119</v>
      </c>
    </row>
    <row r="8338" customFormat="false" ht="13.8" hidden="false" customHeight="false" outlineLevel="0" collapsed="false">
      <c r="A8338" s="106" t="s">
        <v>10960</v>
      </c>
      <c r="B8338" s="106" t="s">
        <v>119</v>
      </c>
    </row>
    <row r="8339" customFormat="false" ht="13.8" hidden="false" customHeight="false" outlineLevel="0" collapsed="false">
      <c r="A8339" s="106" t="s">
        <v>10961</v>
      </c>
      <c r="B8339" s="106" t="s">
        <v>119</v>
      </c>
    </row>
    <row r="8340" customFormat="false" ht="13.8" hidden="false" customHeight="false" outlineLevel="0" collapsed="false">
      <c r="A8340" s="106" t="s">
        <v>10962</v>
      </c>
      <c r="B8340" s="106" t="s">
        <v>119</v>
      </c>
    </row>
    <row r="8341" customFormat="false" ht="13.8" hidden="false" customHeight="false" outlineLevel="0" collapsed="false">
      <c r="A8341" s="106" t="s">
        <v>10963</v>
      </c>
      <c r="B8341" s="106" t="s">
        <v>119</v>
      </c>
    </row>
    <row r="8342" customFormat="false" ht="13.8" hidden="false" customHeight="false" outlineLevel="0" collapsed="false">
      <c r="A8342" s="106" t="s">
        <v>10964</v>
      </c>
      <c r="B8342" s="106" t="s">
        <v>119</v>
      </c>
    </row>
    <row r="8343" customFormat="false" ht="13.8" hidden="false" customHeight="false" outlineLevel="0" collapsed="false">
      <c r="A8343" s="106" t="s">
        <v>10965</v>
      </c>
      <c r="B8343" s="106" t="s">
        <v>119</v>
      </c>
    </row>
    <row r="8344" customFormat="false" ht="13.8" hidden="false" customHeight="false" outlineLevel="0" collapsed="false">
      <c r="A8344" s="106" t="s">
        <v>10966</v>
      </c>
      <c r="B8344" s="106" t="s">
        <v>119</v>
      </c>
    </row>
    <row r="8345" customFormat="false" ht="13.8" hidden="false" customHeight="false" outlineLevel="0" collapsed="false">
      <c r="A8345" s="106" t="s">
        <v>10967</v>
      </c>
      <c r="B8345" s="106" t="s">
        <v>119</v>
      </c>
    </row>
    <row r="8346" customFormat="false" ht="13.8" hidden="false" customHeight="false" outlineLevel="0" collapsed="false">
      <c r="A8346" s="106" t="s">
        <v>10968</v>
      </c>
      <c r="B8346" s="106" t="s">
        <v>119</v>
      </c>
    </row>
    <row r="8347" customFormat="false" ht="13.8" hidden="false" customHeight="false" outlineLevel="0" collapsed="false">
      <c r="A8347" s="106" t="s">
        <v>10969</v>
      </c>
      <c r="B8347" s="106" t="s">
        <v>119</v>
      </c>
    </row>
    <row r="8348" customFormat="false" ht="13.8" hidden="false" customHeight="false" outlineLevel="0" collapsed="false">
      <c r="A8348" s="106" t="s">
        <v>10970</v>
      </c>
      <c r="B8348" s="106" t="s">
        <v>119</v>
      </c>
    </row>
    <row r="8349" customFormat="false" ht="13.8" hidden="false" customHeight="false" outlineLevel="0" collapsed="false">
      <c r="A8349" s="106" t="s">
        <v>10971</v>
      </c>
      <c r="B8349" s="106" t="s">
        <v>119</v>
      </c>
    </row>
    <row r="8350" customFormat="false" ht="13.8" hidden="false" customHeight="false" outlineLevel="0" collapsed="false">
      <c r="A8350" s="106" t="s">
        <v>10972</v>
      </c>
      <c r="B8350" s="106" t="s">
        <v>119</v>
      </c>
    </row>
    <row r="8351" customFormat="false" ht="13.8" hidden="false" customHeight="false" outlineLevel="0" collapsed="false">
      <c r="A8351" s="106" t="s">
        <v>10973</v>
      </c>
      <c r="B8351" s="106" t="s">
        <v>119</v>
      </c>
    </row>
    <row r="8352" customFormat="false" ht="13.8" hidden="false" customHeight="false" outlineLevel="0" collapsed="false">
      <c r="A8352" s="106" t="s">
        <v>10974</v>
      </c>
      <c r="B8352" s="106" t="s">
        <v>119</v>
      </c>
    </row>
    <row r="8353" customFormat="false" ht="13.8" hidden="false" customHeight="false" outlineLevel="0" collapsed="false">
      <c r="A8353" s="106" t="s">
        <v>10975</v>
      </c>
      <c r="B8353" s="106" t="s">
        <v>119</v>
      </c>
    </row>
    <row r="8354" customFormat="false" ht="13.8" hidden="false" customHeight="false" outlineLevel="0" collapsed="false">
      <c r="A8354" s="106" t="s">
        <v>10976</v>
      </c>
      <c r="B8354" s="106" t="s">
        <v>119</v>
      </c>
    </row>
    <row r="8355" customFormat="false" ht="13.8" hidden="false" customHeight="false" outlineLevel="0" collapsed="false">
      <c r="A8355" s="106" t="s">
        <v>10977</v>
      </c>
      <c r="B8355" s="106" t="s">
        <v>119</v>
      </c>
    </row>
    <row r="8356" customFormat="false" ht="13.8" hidden="false" customHeight="false" outlineLevel="0" collapsed="false">
      <c r="A8356" s="106" t="s">
        <v>10978</v>
      </c>
      <c r="B8356" s="106" t="s">
        <v>119</v>
      </c>
    </row>
    <row r="8357" customFormat="false" ht="13.8" hidden="false" customHeight="false" outlineLevel="0" collapsed="false">
      <c r="A8357" s="106" t="s">
        <v>10979</v>
      </c>
      <c r="B8357" s="106" t="s">
        <v>119</v>
      </c>
    </row>
    <row r="8358" customFormat="false" ht="13.8" hidden="false" customHeight="false" outlineLevel="0" collapsed="false">
      <c r="A8358" s="106" t="s">
        <v>10980</v>
      </c>
      <c r="B8358" s="106" t="s">
        <v>119</v>
      </c>
    </row>
    <row r="8359" customFormat="false" ht="13.8" hidden="false" customHeight="false" outlineLevel="0" collapsed="false">
      <c r="A8359" s="106" t="s">
        <v>10981</v>
      </c>
      <c r="B8359" s="106" t="s">
        <v>119</v>
      </c>
    </row>
    <row r="8360" customFormat="false" ht="13.8" hidden="false" customHeight="false" outlineLevel="0" collapsed="false">
      <c r="A8360" s="106" t="s">
        <v>10982</v>
      </c>
      <c r="B8360" s="106" t="s">
        <v>119</v>
      </c>
    </row>
    <row r="8361" customFormat="false" ht="13.8" hidden="false" customHeight="false" outlineLevel="0" collapsed="false">
      <c r="A8361" s="106" t="s">
        <v>10983</v>
      </c>
      <c r="B8361" s="106" t="s">
        <v>119</v>
      </c>
    </row>
    <row r="8362" customFormat="false" ht="13.8" hidden="false" customHeight="false" outlineLevel="0" collapsed="false">
      <c r="A8362" s="106" t="s">
        <v>10984</v>
      </c>
      <c r="B8362" s="106" t="s">
        <v>119</v>
      </c>
    </row>
    <row r="8363" customFormat="false" ht="13.8" hidden="false" customHeight="false" outlineLevel="0" collapsed="false">
      <c r="A8363" s="106" t="s">
        <v>10985</v>
      </c>
      <c r="B8363" s="106" t="s">
        <v>119</v>
      </c>
    </row>
    <row r="8364" customFormat="false" ht="13.8" hidden="false" customHeight="false" outlineLevel="0" collapsed="false">
      <c r="A8364" s="106" t="s">
        <v>10986</v>
      </c>
      <c r="B8364" s="106" t="s">
        <v>119</v>
      </c>
    </row>
    <row r="8365" customFormat="false" ht="13.8" hidden="false" customHeight="false" outlineLevel="0" collapsed="false">
      <c r="A8365" s="106" t="s">
        <v>10987</v>
      </c>
      <c r="B8365" s="106" t="s">
        <v>119</v>
      </c>
    </row>
    <row r="8366" customFormat="false" ht="13.8" hidden="false" customHeight="false" outlineLevel="0" collapsed="false">
      <c r="A8366" s="106" t="s">
        <v>10988</v>
      </c>
      <c r="B8366" s="106" t="s">
        <v>119</v>
      </c>
    </row>
    <row r="8367" customFormat="false" ht="13.8" hidden="false" customHeight="false" outlineLevel="0" collapsed="false">
      <c r="A8367" s="106" t="s">
        <v>10989</v>
      </c>
      <c r="B8367" s="106" t="s">
        <v>119</v>
      </c>
    </row>
    <row r="8368" customFormat="false" ht="13.8" hidden="false" customHeight="false" outlineLevel="0" collapsed="false">
      <c r="A8368" s="106" t="s">
        <v>10990</v>
      </c>
      <c r="B8368" s="106" t="s">
        <v>119</v>
      </c>
    </row>
    <row r="8369" customFormat="false" ht="13.8" hidden="false" customHeight="false" outlineLevel="0" collapsed="false">
      <c r="A8369" s="106" t="s">
        <v>10991</v>
      </c>
      <c r="B8369" s="106" t="s">
        <v>119</v>
      </c>
    </row>
    <row r="8370" customFormat="false" ht="13.8" hidden="false" customHeight="false" outlineLevel="0" collapsed="false">
      <c r="A8370" s="106" t="s">
        <v>10992</v>
      </c>
      <c r="B8370" s="106" t="s">
        <v>119</v>
      </c>
    </row>
    <row r="8371" customFormat="false" ht="13.8" hidden="false" customHeight="false" outlineLevel="0" collapsed="false">
      <c r="A8371" s="106" t="s">
        <v>10993</v>
      </c>
      <c r="B8371" s="106" t="s">
        <v>119</v>
      </c>
    </row>
    <row r="8372" customFormat="false" ht="13.8" hidden="false" customHeight="false" outlineLevel="0" collapsed="false">
      <c r="A8372" s="106" t="s">
        <v>10994</v>
      </c>
      <c r="B8372" s="106" t="s">
        <v>119</v>
      </c>
    </row>
    <row r="8373" customFormat="false" ht="13.8" hidden="false" customHeight="false" outlineLevel="0" collapsed="false">
      <c r="A8373" s="106" t="s">
        <v>10995</v>
      </c>
      <c r="B8373" s="106" t="s">
        <v>119</v>
      </c>
    </row>
    <row r="8374" customFormat="false" ht="13.8" hidden="false" customHeight="false" outlineLevel="0" collapsed="false">
      <c r="A8374" s="106" t="s">
        <v>10996</v>
      </c>
      <c r="B8374" s="106" t="s">
        <v>119</v>
      </c>
    </row>
    <row r="8375" customFormat="false" ht="13.8" hidden="false" customHeight="false" outlineLevel="0" collapsed="false">
      <c r="A8375" s="106" t="s">
        <v>10997</v>
      </c>
      <c r="B8375" s="106" t="s">
        <v>119</v>
      </c>
    </row>
    <row r="8376" customFormat="false" ht="13.8" hidden="false" customHeight="false" outlineLevel="0" collapsed="false">
      <c r="A8376" s="106" t="s">
        <v>10998</v>
      </c>
      <c r="B8376" s="106" t="s">
        <v>119</v>
      </c>
    </row>
    <row r="8377" customFormat="false" ht="13.8" hidden="false" customHeight="false" outlineLevel="0" collapsed="false">
      <c r="A8377" s="106" t="s">
        <v>10999</v>
      </c>
      <c r="B8377" s="106" t="s">
        <v>119</v>
      </c>
    </row>
    <row r="8378" customFormat="false" ht="13.8" hidden="false" customHeight="false" outlineLevel="0" collapsed="false">
      <c r="A8378" s="106" t="s">
        <v>11000</v>
      </c>
      <c r="B8378" s="106" t="s">
        <v>119</v>
      </c>
    </row>
    <row r="8379" customFormat="false" ht="13.8" hidden="false" customHeight="false" outlineLevel="0" collapsed="false">
      <c r="A8379" s="106" t="s">
        <v>11001</v>
      </c>
      <c r="B8379" s="106" t="s">
        <v>119</v>
      </c>
    </row>
    <row r="8380" customFormat="false" ht="13.8" hidden="false" customHeight="false" outlineLevel="0" collapsed="false">
      <c r="A8380" s="106" t="s">
        <v>11002</v>
      </c>
      <c r="B8380" s="106" t="s">
        <v>119</v>
      </c>
    </row>
    <row r="8381" customFormat="false" ht="13.8" hidden="false" customHeight="false" outlineLevel="0" collapsed="false">
      <c r="A8381" s="106" t="s">
        <v>11003</v>
      </c>
      <c r="B8381" s="106" t="s">
        <v>119</v>
      </c>
    </row>
    <row r="8382" customFormat="false" ht="13.8" hidden="false" customHeight="false" outlineLevel="0" collapsed="false">
      <c r="A8382" s="106" t="s">
        <v>11004</v>
      </c>
      <c r="B8382" s="106" t="s">
        <v>119</v>
      </c>
    </row>
    <row r="8383" customFormat="false" ht="13.8" hidden="false" customHeight="false" outlineLevel="0" collapsed="false">
      <c r="A8383" s="106" t="s">
        <v>11005</v>
      </c>
      <c r="B8383" s="106" t="s">
        <v>119</v>
      </c>
    </row>
    <row r="8384" customFormat="false" ht="13.8" hidden="false" customHeight="false" outlineLevel="0" collapsed="false">
      <c r="A8384" s="106" t="s">
        <v>11006</v>
      </c>
      <c r="B8384" s="106" t="s">
        <v>119</v>
      </c>
    </row>
    <row r="8385" customFormat="false" ht="13.8" hidden="false" customHeight="false" outlineLevel="0" collapsed="false">
      <c r="A8385" s="106" t="s">
        <v>11007</v>
      </c>
      <c r="B8385" s="106" t="s">
        <v>119</v>
      </c>
    </row>
    <row r="8386" customFormat="false" ht="13.8" hidden="false" customHeight="false" outlineLevel="0" collapsed="false">
      <c r="A8386" s="106" t="s">
        <v>11008</v>
      </c>
      <c r="B8386" s="106" t="s">
        <v>119</v>
      </c>
    </row>
    <row r="8387" customFormat="false" ht="13.8" hidden="false" customHeight="false" outlineLevel="0" collapsed="false">
      <c r="A8387" s="106" t="s">
        <v>11009</v>
      </c>
      <c r="B8387" s="106" t="s">
        <v>119</v>
      </c>
    </row>
    <row r="8388" customFormat="false" ht="13.8" hidden="false" customHeight="false" outlineLevel="0" collapsed="false">
      <c r="A8388" s="106" t="s">
        <v>11010</v>
      </c>
      <c r="B8388" s="106" t="s">
        <v>119</v>
      </c>
    </row>
    <row r="8389" customFormat="false" ht="13.8" hidden="false" customHeight="false" outlineLevel="0" collapsed="false">
      <c r="A8389" s="106" t="s">
        <v>11011</v>
      </c>
      <c r="B8389" s="106" t="s">
        <v>119</v>
      </c>
    </row>
    <row r="8390" customFormat="false" ht="13.8" hidden="false" customHeight="false" outlineLevel="0" collapsed="false">
      <c r="A8390" s="106" t="s">
        <v>11012</v>
      </c>
      <c r="B8390" s="106" t="s">
        <v>119</v>
      </c>
    </row>
    <row r="8391" customFormat="false" ht="13.8" hidden="false" customHeight="false" outlineLevel="0" collapsed="false">
      <c r="A8391" s="106" t="s">
        <v>11013</v>
      </c>
      <c r="B8391" s="106" t="s">
        <v>119</v>
      </c>
    </row>
    <row r="8392" customFormat="false" ht="13.8" hidden="false" customHeight="false" outlineLevel="0" collapsed="false">
      <c r="A8392" s="106" t="s">
        <v>11014</v>
      </c>
      <c r="B8392" s="106" t="s">
        <v>119</v>
      </c>
    </row>
    <row r="8393" customFormat="false" ht="13.8" hidden="false" customHeight="false" outlineLevel="0" collapsed="false">
      <c r="A8393" s="106" t="s">
        <v>11015</v>
      </c>
      <c r="B8393" s="106" t="s">
        <v>119</v>
      </c>
    </row>
    <row r="8394" customFormat="false" ht="13.8" hidden="false" customHeight="false" outlineLevel="0" collapsed="false">
      <c r="A8394" s="106" t="s">
        <v>11016</v>
      </c>
      <c r="B8394" s="106" t="s">
        <v>119</v>
      </c>
    </row>
    <row r="8395" customFormat="false" ht="13.8" hidden="false" customHeight="false" outlineLevel="0" collapsed="false">
      <c r="A8395" s="106" t="s">
        <v>11017</v>
      </c>
      <c r="B8395" s="106" t="s">
        <v>119</v>
      </c>
    </row>
    <row r="8396" customFormat="false" ht="13.8" hidden="false" customHeight="false" outlineLevel="0" collapsed="false">
      <c r="A8396" s="106" t="s">
        <v>11018</v>
      </c>
      <c r="B8396" s="106" t="s">
        <v>119</v>
      </c>
    </row>
    <row r="8397" customFormat="false" ht="13.8" hidden="false" customHeight="false" outlineLevel="0" collapsed="false">
      <c r="A8397" s="106" t="s">
        <v>11019</v>
      </c>
      <c r="B8397" s="106" t="s">
        <v>119</v>
      </c>
    </row>
    <row r="8398" customFormat="false" ht="13.8" hidden="false" customHeight="false" outlineLevel="0" collapsed="false">
      <c r="A8398" s="106" t="s">
        <v>11020</v>
      </c>
      <c r="B8398" s="106" t="s">
        <v>119</v>
      </c>
    </row>
    <row r="8399" customFormat="false" ht="13.8" hidden="false" customHeight="false" outlineLevel="0" collapsed="false">
      <c r="A8399" s="106" t="s">
        <v>11021</v>
      </c>
      <c r="B8399" s="106" t="s">
        <v>119</v>
      </c>
    </row>
    <row r="8400" customFormat="false" ht="13.8" hidden="false" customHeight="false" outlineLevel="0" collapsed="false">
      <c r="A8400" s="106" t="s">
        <v>11022</v>
      </c>
      <c r="B8400" s="106" t="s">
        <v>119</v>
      </c>
    </row>
    <row r="8401" customFormat="false" ht="13.8" hidden="false" customHeight="false" outlineLevel="0" collapsed="false">
      <c r="A8401" s="106" t="s">
        <v>11023</v>
      </c>
      <c r="B8401" s="106" t="s">
        <v>119</v>
      </c>
    </row>
    <row r="8402" customFormat="false" ht="13.8" hidden="false" customHeight="false" outlineLevel="0" collapsed="false">
      <c r="A8402" s="106" t="s">
        <v>11024</v>
      </c>
      <c r="B8402" s="106" t="s">
        <v>119</v>
      </c>
    </row>
    <row r="8403" customFormat="false" ht="13.8" hidden="false" customHeight="false" outlineLevel="0" collapsed="false">
      <c r="A8403" s="106" t="s">
        <v>11025</v>
      </c>
      <c r="B8403" s="106" t="s">
        <v>119</v>
      </c>
    </row>
    <row r="8404" customFormat="false" ht="13.8" hidden="false" customHeight="false" outlineLevel="0" collapsed="false">
      <c r="A8404" s="106" t="s">
        <v>11026</v>
      </c>
      <c r="B8404" s="106" t="s">
        <v>119</v>
      </c>
    </row>
    <row r="8405" customFormat="false" ht="13.8" hidden="false" customHeight="false" outlineLevel="0" collapsed="false">
      <c r="A8405" s="106" t="s">
        <v>11027</v>
      </c>
      <c r="B8405" s="106" t="s">
        <v>119</v>
      </c>
    </row>
    <row r="8406" customFormat="false" ht="13.8" hidden="false" customHeight="false" outlineLevel="0" collapsed="false">
      <c r="A8406" s="106" t="s">
        <v>11028</v>
      </c>
      <c r="B8406" s="106" t="s">
        <v>119</v>
      </c>
    </row>
    <row r="8407" customFormat="false" ht="13.8" hidden="false" customHeight="false" outlineLevel="0" collapsed="false">
      <c r="A8407" s="106" t="s">
        <v>11029</v>
      </c>
      <c r="B8407" s="106" t="s">
        <v>119</v>
      </c>
    </row>
    <row r="8408" customFormat="false" ht="13.8" hidden="false" customHeight="false" outlineLevel="0" collapsed="false">
      <c r="A8408" s="106" t="s">
        <v>11030</v>
      </c>
      <c r="B8408" s="106" t="s">
        <v>119</v>
      </c>
    </row>
    <row r="8409" customFormat="false" ht="13.8" hidden="false" customHeight="false" outlineLevel="0" collapsed="false">
      <c r="A8409" s="106" t="s">
        <v>11031</v>
      </c>
      <c r="B8409" s="106" t="s">
        <v>119</v>
      </c>
    </row>
    <row r="8410" customFormat="false" ht="13.8" hidden="false" customHeight="false" outlineLevel="0" collapsed="false">
      <c r="A8410" s="106" t="s">
        <v>11032</v>
      </c>
      <c r="B8410" s="106" t="s">
        <v>119</v>
      </c>
    </row>
    <row r="8411" customFormat="false" ht="13.8" hidden="false" customHeight="false" outlineLevel="0" collapsed="false">
      <c r="A8411" s="106" t="s">
        <v>11033</v>
      </c>
      <c r="B8411" s="106" t="s">
        <v>119</v>
      </c>
    </row>
    <row r="8412" customFormat="false" ht="13.8" hidden="false" customHeight="false" outlineLevel="0" collapsed="false">
      <c r="A8412" s="106" t="s">
        <v>11034</v>
      </c>
      <c r="B8412" s="106" t="s">
        <v>119</v>
      </c>
    </row>
    <row r="8413" customFormat="false" ht="13.8" hidden="false" customHeight="false" outlineLevel="0" collapsed="false">
      <c r="A8413" s="106" t="s">
        <v>11035</v>
      </c>
      <c r="B8413" s="106" t="s">
        <v>119</v>
      </c>
    </row>
    <row r="8414" customFormat="false" ht="13.8" hidden="false" customHeight="false" outlineLevel="0" collapsed="false">
      <c r="A8414" s="106" t="s">
        <v>11036</v>
      </c>
      <c r="B8414" s="106" t="s">
        <v>119</v>
      </c>
    </row>
    <row r="8415" customFormat="false" ht="13.8" hidden="false" customHeight="false" outlineLevel="0" collapsed="false">
      <c r="A8415" s="106" t="s">
        <v>11037</v>
      </c>
      <c r="B8415" s="106" t="s">
        <v>119</v>
      </c>
    </row>
    <row r="8416" customFormat="false" ht="13.8" hidden="false" customHeight="false" outlineLevel="0" collapsed="false">
      <c r="A8416" s="106" t="s">
        <v>11038</v>
      </c>
      <c r="B8416" s="106" t="s">
        <v>119</v>
      </c>
    </row>
    <row r="8417" customFormat="false" ht="13.8" hidden="false" customHeight="false" outlineLevel="0" collapsed="false">
      <c r="A8417" s="106" t="s">
        <v>11039</v>
      </c>
      <c r="B8417" s="106" t="s">
        <v>119</v>
      </c>
    </row>
    <row r="8418" customFormat="false" ht="13.8" hidden="false" customHeight="false" outlineLevel="0" collapsed="false">
      <c r="A8418" s="106" t="s">
        <v>11040</v>
      </c>
      <c r="B8418" s="106" t="s">
        <v>119</v>
      </c>
    </row>
    <row r="8419" customFormat="false" ht="13.8" hidden="false" customHeight="false" outlineLevel="0" collapsed="false">
      <c r="A8419" s="106" t="s">
        <v>11041</v>
      </c>
      <c r="B8419" s="106" t="s">
        <v>119</v>
      </c>
    </row>
    <row r="8420" customFormat="false" ht="13.8" hidden="false" customHeight="false" outlineLevel="0" collapsed="false">
      <c r="A8420" s="106" t="s">
        <v>11042</v>
      </c>
      <c r="B8420" s="106" t="s">
        <v>119</v>
      </c>
    </row>
    <row r="8421" customFormat="false" ht="13.8" hidden="false" customHeight="false" outlineLevel="0" collapsed="false">
      <c r="A8421" s="106" t="s">
        <v>11043</v>
      </c>
      <c r="B8421" s="106" t="s">
        <v>119</v>
      </c>
    </row>
    <row r="8422" customFormat="false" ht="13.8" hidden="false" customHeight="false" outlineLevel="0" collapsed="false">
      <c r="A8422" s="106" t="s">
        <v>11044</v>
      </c>
      <c r="B8422" s="106" t="s">
        <v>119</v>
      </c>
    </row>
    <row r="8423" customFormat="false" ht="13.8" hidden="false" customHeight="false" outlineLevel="0" collapsed="false">
      <c r="A8423" s="106" t="s">
        <v>11045</v>
      </c>
      <c r="B8423" s="106" t="s">
        <v>119</v>
      </c>
    </row>
    <row r="8424" customFormat="false" ht="13.8" hidden="false" customHeight="false" outlineLevel="0" collapsed="false">
      <c r="A8424" s="106" t="s">
        <v>11046</v>
      </c>
      <c r="B8424" s="106" t="s">
        <v>119</v>
      </c>
    </row>
    <row r="8425" customFormat="false" ht="13.8" hidden="false" customHeight="false" outlineLevel="0" collapsed="false">
      <c r="A8425" s="106" t="s">
        <v>11047</v>
      </c>
      <c r="B8425" s="106" t="s">
        <v>119</v>
      </c>
    </row>
    <row r="8426" customFormat="false" ht="13.8" hidden="false" customHeight="false" outlineLevel="0" collapsed="false">
      <c r="A8426" s="106" t="s">
        <v>11048</v>
      </c>
      <c r="B8426" s="106" t="s">
        <v>119</v>
      </c>
    </row>
    <row r="8427" customFormat="false" ht="13.8" hidden="false" customHeight="false" outlineLevel="0" collapsed="false">
      <c r="A8427" s="106" t="s">
        <v>11049</v>
      </c>
      <c r="B8427" s="106" t="s">
        <v>119</v>
      </c>
    </row>
    <row r="8428" customFormat="false" ht="13.8" hidden="false" customHeight="false" outlineLevel="0" collapsed="false">
      <c r="A8428" s="106" t="s">
        <v>11050</v>
      </c>
      <c r="B8428" s="106" t="s">
        <v>119</v>
      </c>
    </row>
    <row r="8429" customFormat="false" ht="13.8" hidden="false" customHeight="false" outlineLevel="0" collapsed="false">
      <c r="A8429" s="106" t="s">
        <v>11051</v>
      </c>
      <c r="B8429" s="106" t="s">
        <v>119</v>
      </c>
    </row>
    <row r="8430" customFormat="false" ht="13.8" hidden="false" customHeight="false" outlineLevel="0" collapsed="false">
      <c r="A8430" s="106" t="s">
        <v>11052</v>
      </c>
      <c r="B8430" s="106" t="s">
        <v>119</v>
      </c>
    </row>
    <row r="8431" customFormat="false" ht="13.8" hidden="false" customHeight="false" outlineLevel="0" collapsed="false">
      <c r="A8431" s="106" t="s">
        <v>11053</v>
      </c>
      <c r="B8431" s="106" t="s">
        <v>119</v>
      </c>
    </row>
    <row r="8432" customFormat="false" ht="13.8" hidden="false" customHeight="false" outlineLevel="0" collapsed="false">
      <c r="A8432" s="106" t="s">
        <v>11054</v>
      </c>
      <c r="B8432" s="106" t="s">
        <v>119</v>
      </c>
    </row>
    <row r="8433" customFormat="false" ht="13.8" hidden="false" customHeight="false" outlineLevel="0" collapsed="false">
      <c r="A8433" s="106" t="s">
        <v>11055</v>
      </c>
      <c r="B8433" s="106" t="s">
        <v>119</v>
      </c>
    </row>
    <row r="8434" customFormat="false" ht="13.8" hidden="false" customHeight="false" outlineLevel="0" collapsed="false">
      <c r="A8434" s="106" t="s">
        <v>11056</v>
      </c>
      <c r="B8434" s="106" t="s">
        <v>119</v>
      </c>
    </row>
    <row r="8435" customFormat="false" ht="13.8" hidden="false" customHeight="false" outlineLevel="0" collapsed="false">
      <c r="A8435" s="106" t="s">
        <v>11057</v>
      </c>
      <c r="B8435" s="106" t="s">
        <v>119</v>
      </c>
    </row>
    <row r="8436" customFormat="false" ht="13.8" hidden="false" customHeight="false" outlineLevel="0" collapsed="false">
      <c r="A8436" s="106" t="s">
        <v>11058</v>
      </c>
      <c r="B8436" s="106" t="s">
        <v>119</v>
      </c>
    </row>
    <row r="8437" customFormat="false" ht="13.8" hidden="false" customHeight="false" outlineLevel="0" collapsed="false">
      <c r="A8437" s="106" t="s">
        <v>11059</v>
      </c>
      <c r="B8437" s="106" t="s">
        <v>119</v>
      </c>
    </row>
    <row r="8438" customFormat="false" ht="13.8" hidden="false" customHeight="false" outlineLevel="0" collapsed="false">
      <c r="A8438" s="106" t="s">
        <v>11060</v>
      </c>
      <c r="B8438" s="106" t="s">
        <v>119</v>
      </c>
    </row>
    <row r="8439" customFormat="false" ht="13.8" hidden="false" customHeight="false" outlineLevel="0" collapsed="false">
      <c r="A8439" s="106" t="s">
        <v>11061</v>
      </c>
      <c r="B8439" s="106" t="s">
        <v>119</v>
      </c>
    </row>
    <row r="8440" customFormat="false" ht="13.8" hidden="false" customHeight="false" outlineLevel="0" collapsed="false">
      <c r="A8440" s="106" t="s">
        <v>11062</v>
      </c>
      <c r="B8440" s="106" t="s">
        <v>119</v>
      </c>
    </row>
    <row r="8441" customFormat="false" ht="13.8" hidden="false" customHeight="false" outlineLevel="0" collapsed="false">
      <c r="A8441" s="106" t="s">
        <v>11063</v>
      </c>
      <c r="B8441" s="106" t="s">
        <v>119</v>
      </c>
    </row>
    <row r="8442" customFormat="false" ht="13.8" hidden="false" customHeight="false" outlineLevel="0" collapsed="false">
      <c r="A8442" s="106" t="s">
        <v>11064</v>
      </c>
      <c r="B8442" s="106" t="s">
        <v>119</v>
      </c>
    </row>
    <row r="8443" customFormat="false" ht="13.8" hidden="false" customHeight="false" outlineLevel="0" collapsed="false">
      <c r="A8443" s="106" t="s">
        <v>11065</v>
      </c>
      <c r="B8443" s="106" t="s">
        <v>119</v>
      </c>
    </row>
    <row r="8444" customFormat="false" ht="13.8" hidden="false" customHeight="false" outlineLevel="0" collapsed="false">
      <c r="A8444" s="106" t="s">
        <v>11066</v>
      </c>
      <c r="B8444" s="106" t="s">
        <v>119</v>
      </c>
    </row>
    <row r="8445" customFormat="false" ht="13.8" hidden="false" customHeight="false" outlineLevel="0" collapsed="false">
      <c r="A8445" s="106" t="s">
        <v>11067</v>
      </c>
      <c r="B8445" s="106" t="s">
        <v>119</v>
      </c>
    </row>
    <row r="8446" customFormat="false" ht="13.8" hidden="false" customHeight="false" outlineLevel="0" collapsed="false">
      <c r="A8446" s="106" t="s">
        <v>11068</v>
      </c>
      <c r="B8446" s="106" t="s">
        <v>119</v>
      </c>
    </row>
    <row r="8447" customFormat="false" ht="13.8" hidden="false" customHeight="false" outlineLevel="0" collapsed="false">
      <c r="A8447" s="106" t="s">
        <v>11069</v>
      </c>
      <c r="B8447" s="106" t="s">
        <v>119</v>
      </c>
    </row>
    <row r="8448" customFormat="false" ht="13.8" hidden="false" customHeight="false" outlineLevel="0" collapsed="false">
      <c r="A8448" s="106" t="s">
        <v>11070</v>
      </c>
      <c r="B8448" s="106" t="s">
        <v>119</v>
      </c>
    </row>
    <row r="8449" customFormat="false" ht="13.8" hidden="false" customHeight="false" outlineLevel="0" collapsed="false">
      <c r="A8449" s="106" t="s">
        <v>11071</v>
      </c>
      <c r="B8449" s="106" t="s">
        <v>119</v>
      </c>
    </row>
    <row r="8450" customFormat="false" ht="13.8" hidden="false" customHeight="false" outlineLevel="0" collapsed="false">
      <c r="A8450" s="106" t="s">
        <v>11072</v>
      </c>
      <c r="B8450" s="106" t="s">
        <v>119</v>
      </c>
    </row>
    <row r="8451" customFormat="false" ht="13.8" hidden="false" customHeight="false" outlineLevel="0" collapsed="false">
      <c r="A8451" s="106" t="s">
        <v>11073</v>
      </c>
      <c r="B8451" s="106" t="s">
        <v>119</v>
      </c>
    </row>
    <row r="8452" customFormat="false" ht="13.8" hidden="false" customHeight="false" outlineLevel="0" collapsed="false">
      <c r="A8452" s="106" t="s">
        <v>11074</v>
      </c>
      <c r="B8452" s="106" t="s">
        <v>119</v>
      </c>
    </row>
    <row r="8453" customFormat="false" ht="13.8" hidden="false" customHeight="false" outlineLevel="0" collapsed="false">
      <c r="A8453" s="106" t="s">
        <v>11075</v>
      </c>
      <c r="B8453" s="106" t="s">
        <v>119</v>
      </c>
    </row>
    <row r="8454" customFormat="false" ht="13.8" hidden="false" customHeight="false" outlineLevel="0" collapsed="false">
      <c r="A8454" s="106" t="s">
        <v>11076</v>
      </c>
      <c r="B8454" s="106" t="s">
        <v>119</v>
      </c>
    </row>
    <row r="8455" customFormat="false" ht="13.8" hidden="false" customHeight="false" outlineLevel="0" collapsed="false">
      <c r="A8455" s="106" t="s">
        <v>11077</v>
      </c>
      <c r="B8455" s="106" t="s">
        <v>119</v>
      </c>
    </row>
    <row r="8456" customFormat="false" ht="13.8" hidden="false" customHeight="false" outlineLevel="0" collapsed="false">
      <c r="A8456" s="106" t="s">
        <v>11078</v>
      </c>
      <c r="B8456" s="106" t="s">
        <v>119</v>
      </c>
    </row>
    <row r="8457" customFormat="false" ht="13.8" hidden="false" customHeight="false" outlineLevel="0" collapsed="false">
      <c r="A8457" s="106" t="s">
        <v>11079</v>
      </c>
      <c r="B8457" s="106" t="s">
        <v>119</v>
      </c>
    </row>
    <row r="8458" customFormat="false" ht="13.8" hidden="false" customHeight="false" outlineLevel="0" collapsed="false">
      <c r="A8458" s="106" t="s">
        <v>11080</v>
      </c>
      <c r="B8458" s="106" t="s">
        <v>119</v>
      </c>
    </row>
    <row r="8459" customFormat="false" ht="13.8" hidden="false" customHeight="false" outlineLevel="0" collapsed="false">
      <c r="A8459" s="106" t="s">
        <v>11081</v>
      </c>
      <c r="B8459" s="106" t="s">
        <v>119</v>
      </c>
    </row>
    <row r="8460" customFormat="false" ht="13.8" hidden="false" customHeight="false" outlineLevel="0" collapsed="false">
      <c r="A8460" s="106" t="s">
        <v>11082</v>
      </c>
      <c r="B8460" s="106" t="s">
        <v>119</v>
      </c>
    </row>
    <row r="8461" customFormat="false" ht="13.8" hidden="false" customHeight="false" outlineLevel="0" collapsed="false">
      <c r="A8461" s="106" t="s">
        <v>11083</v>
      </c>
      <c r="B8461" s="106" t="s">
        <v>119</v>
      </c>
    </row>
    <row r="8462" customFormat="false" ht="13.8" hidden="false" customHeight="false" outlineLevel="0" collapsed="false">
      <c r="A8462" s="106" t="s">
        <v>11084</v>
      </c>
      <c r="B8462" s="106" t="s">
        <v>119</v>
      </c>
    </row>
    <row r="8463" customFormat="false" ht="13.8" hidden="false" customHeight="false" outlineLevel="0" collapsed="false">
      <c r="A8463" s="106" t="s">
        <v>11085</v>
      </c>
      <c r="B8463" s="106" t="s">
        <v>119</v>
      </c>
    </row>
    <row r="8464" customFormat="false" ht="13.8" hidden="false" customHeight="false" outlineLevel="0" collapsed="false">
      <c r="A8464" s="106" t="s">
        <v>11086</v>
      </c>
      <c r="B8464" s="106" t="s">
        <v>119</v>
      </c>
    </row>
    <row r="8465" customFormat="false" ht="13.8" hidden="false" customHeight="false" outlineLevel="0" collapsed="false">
      <c r="A8465" s="106" t="s">
        <v>11087</v>
      </c>
      <c r="B8465" s="106" t="s">
        <v>119</v>
      </c>
    </row>
    <row r="8466" customFormat="false" ht="13.8" hidden="false" customHeight="false" outlineLevel="0" collapsed="false">
      <c r="A8466" s="106" t="s">
        <v>11088</v>
      </c>
      <c r="B8466" s="106" t="s">
        <v>119</v>
      </c>
    </row>
    <row r="8467" customFormat="false" ht="13.8" hidden="false" customHeight="false" outlineLevel="0" collapsed="false">
      <c r="A8467" s="106" t="s">
        <v>11089</v>
      </c>
      <c r="B8467" s="106" t="s">
        <v>119</v>
      </c>
    </row>
    <row r="8468" customFormat="false" ht="13.8" hidden="false" customHeight="false" outlineLevel="0" collapsed="false">
      <c r="A8468" s="106" t="s">
        <v>11090</v>
      </c>
      <c r="B8468" s="106" t="s">
        <v>119</v>
      </c>
    </row>
    <row r="8469" customFormat="false" ht="13.8" hidden="false" customHeight="false" outlineLevel="0" collapsed="false">
      <c r="A8469" s="106" t="s">
        <v>11091</v>
      </c>
      <c r="B8469" s="106" t="s">
        <v>119</v>
      </c>
    </row>
    <row r="8470" customFormat="false" ht="13.8" hidden="false" customHeight="false" outlineLevel="0" collapsed="false">
      <c r="A8470" s="106" t="s">
        <v>11092</v>
      </c>
      <c r="B8470" s="106" t="s">
        <v>119</v>
      </c>
    </row>
    <row r="8471" customFormat="false" ht="13.8" hidden="false" customHeight="false" outlineLevel="0" collapsed="false">
      <c r="A8471" s="106" t="s">
        <v>11093</v>
      </c>
      <c r="B8471" s="106" t="s">
        <v>119</v>
      </c>
    </row>
    <row r="8472" customFormat="false" ht="13.8" hidden="false" customHeight="false" outlineLevel="0" collapsed="false">
      <c r="A8472" s="106" t="s">
        <v>11094</v>
      </c>
      <c r="B8472" s="106" t="s">
        <v>119</v>
      </c>
    </row>
    <row r="8473" customFormat="false" ht="13.8" hidden="false" customHeight="false" outlineLevel="0" collapsed="false">
      <c r="A8473" s="106" t="s">
        <v>11095</v>
      </c>
      <c r="B8473" s="106" t="s">
        <v>119</v>
      </c>
    </row>
    <row r="8474" customFormat="false" ht="13.8" hidden="false" customHeight="false" outlineLevel="0" collapsed="false">
      <c r="A8474" s="106" t="s">
        <v>11096</v>
      </c>
      <c r="B8474" s="106" t="s">
        <v>119</v>
      </c>
    </row>
    <row r="8475" customFormat="false" ht="13.8" hidden="false" customHeight="false" outlineLevel="0" collapsed="false">
      <c r="A8475" s="106" t="s">
        <v>11097</v>
      </c>
      <c r="B8475" s="106" t="s">
        <v>119</v>
      </c>
    </row>
    <row r="8476" customFormat="false" ht="13.8" hidden="false" customHeight="false" outlineLevel="0" collapsed="false">
      <c r="A8476" s="106" t="s">
        <v>11098</v>
      </c>
      <c r="B8476" s="106" t="s">
        <v>119</v>
      </c>
    </row>
    <row r="8477" customFormat="false" ht="13.8" hidden="false" customHeight="false" outlineLevel="0" collapsed="false">
      <c r="A8477" s="106" t="s">
        <v>11099</v>
      </c>
      <c r="B8477" s="106" t="s">
        <v>119</v>
      </c>
    </row>
    <row r="8478" customFormat="false" ht="13.8" hidden="false" customHeight="false" outlineLevel="0" collapsed="false">
      <c r="A8478" s="106" t="s">
        <v>11100</v>
      </c>
      <c r="B8478" s="106" t="s">
        <v>119</v>
      </c>
    </row>
    <row r="8479" customFormat="false" ht="13.8" hidden="false" customHeight="false" outlineLevel="0" collapsed="false">
      <c r="A8479" s="106" t="s">
        <v>11101</v>
      </c>
      <c r="B8479" s="106" t="s">
        <v>119</v>
      </c>
    </row>
    <row r="8480" customFormat="false" ht="13.8" hidden="false" customHeight="false" outlineLevel="0" collapsed="false">
      <c r="A8480" s="106" t="s">
        <v>11102</v>
      </c>
      <c r="B8480" s="106" t="s">
        <v>119</v>
      </c>
    </row>
    <row r="8481" customFormat="false" ht="13.8" hidden="false" customHeight="false" outlineLevel="0" collapsed="false">
      <c r="A8481" s="106" t="s">
        <v>11103</v>
      </c>
      <c r="B8481" s="106" t="s">
        <v>119</v>
      </c>
    </row>
    <row r="8482" customFormat="false" ht="13.8" hidden="false" customHeight="false" outlineLevel="0" collapsed="false">
      <c r="A8482" s="106" t="s">
        <v>11104</v>
      </c>
      <c r="B8482" s="106" t="s">
        <v>119</v>
      </c>
    </row>
    <row r="8483" customFormat="false" ht="13.8" hidden="false" customHeight="false" outlineLevel="0" collapsed="false">
      <c r="A8483" s="106" t="s">
        <v>11105</v>
      </c>
      <c r="B8483" s="106" t="s">
        <v>119</v>
      </c>
    </row>
    <row r="8484" customFormat="false" ht="13.8" hidden="false" customHeight="false" outlineLevel="0" collapsed="false">
      <c r="A8484" s="106" t="s">
        <v>11106</v>
      </c>
      <c r="B8484" s="106" t="s">
        <v>119</v>
      </c>
    </row>
    <row r="8485" customFormat="false" ht="13.8" hidden="false" customHeight="false" outlineLevel="0" collapsed="false">
      <c r="A8485" s="106" t="s">
        <v>11107</v>
      </c>
      <c r="B8485" s="106" t="s">
        <v>119</v>
      </c>
    </row>
    <row r="8486" customFormat="false" ht="13.8" hidden="false" customHeight="false" outlineLevel="0" collapsed="false">
      <c r="A8486" s="106" t="s">
        <v>11108</v>
      </c>
      <c r="B8486" s="106" t="s">
        <v>119</v>
      </c>
    </row>
    <row r="8487" customFormat="false" ht="13.8" hidden="false" customHeight="false" outlineLevel="0" collapsed="false">
      <c r="A8487" s="106" t="s">
        <v>11109</v>
      </c>
      <c r="B8487" s="106" t="s">
        <v>119</v>
      </c>
    </row>
    <row r="8488" customFormat="false" ht="13.8" hidden="false" customHeight="false" outlineLevel="0" collapsed="false">
      <c r="A8488" s="106" t="s">
        <v>11110</v>
      </c>
      <c r="B8488" s="106" t="s">
        <v>119</v>
      </c>
    </row>
    <row r="8489" customFormat="false" ht="13.8" hidden="false" customHeight="false" outlineLevel="0" collapsed="false">
      <c r="A8489" s="106" t="s">
        <v>11111</v>
      </c>
      <c r="B8489" s="106" t="s">
        <v>119</v>
      </c>
    </row>
    <row r="8490" customFormat="false" ht="13.8" hidden="false" customHeight="false" outlineLevel="0" collapsed="false">
      <c r="A8490" s="106" t="s">
        <v>11112</v>
      </c>
      <c r="B8490" s="106" t="s">
        <v>119</v>
      </c>
    </row>
    <row r="8491" customFormat="false" ht="13.8" hidden="false" customHeight="false" outlineLevel="0" collapsed="false">
      <c r="A8491" s="106" t="s">
        <v>11113</v>
      </c>
      <c r="B8491" s="106" t="s">
        <v>119</v>
      </c>
    </row>
    <row r="8492" customFormat="false" ht="13.8" hidden="false" customHeight="false" outlineLevel="0" collapsed="false">
      <c r="A8492" s="106" t="s">
        <v>11114</v>
      </c>
      <c r="B8492" s="106" t="s">
        <v>119</v>
      </c>
    </row>
    <row r="8493" customFormat="false" ht="13.8" hidden="false" customHeight="false" outlineLevel="0" collapsed="false">
      <c r="A8493" s="106" t="s">
        <v>11115</v>
      </c>
      <c r="B8493" s="106" t="s">
        <v>119</v>
      </c>
    </row>
    <row r="8494" customFormat="false" ht="13.8" hidden="false" customHeight="false" outlineLevel="0" collapsed="false">
      <c r="A8494" s="106" t="s">
        <v>11116</v>
      </c>
      <c r="B8494" s="106" t="s">
        <v>119</v>
      </c>
    </row>
    <row r="8495" customFormat="false" ht="13.8" hidden="false" customHeight="false" outlineLevel="0" collapsed="false">
      <c r="A8495" s="106" t="s">
        <v>11117</v>
      </c>
      <c r="B8495" s="106" t="s">
        <v>119</v>
      </c>
    </row>
    <row r="8496" customFormat="false" ht="13.8" hidden="false" customHeight="false" outlineLevel="0" collapsed="false">
      <c r="A8496" s="106" t="s">
        <v>11118</v>
      </c>
      <c r="B8496" s="106" t="s">
        <v>119</v>
      </c>
    </row>
    <row r="8497" customFormat="false" ht="13.8" hidden="false" customHeight="false" outlineLevel="0" collapsed="false">
      <c r="A8497" s="106" t="s">
        <v>11119</v>
      </c>
      <c r="B8497" s="106" t="s">
        <v>119</v>
      </c>
    </row>
    <row r="8498" customFormat="false" ht="13.8" hidden="false" customHeight="false" outlineLevel="0" collapsed="false">
      <c r="A8498" s="106" t="s">
        <v>11120</v>
      </c>
      <c r="B8498" s="106" t="s">
        <v>119</v>
      </c>
    </row>
    <row r="8499" customFormat="false" ht="13.8" hidden="false" customHeight="false" outlineLevel="0" collapsed="false">
      <c r="A8499" s="106" t="s">
        <v>11121</v>
      </c>
      <c r="B8499" s="106" t="s">
        <v>119</v>
      </c>
    </row>
    <row r="8500" customFormat="false" ht="13.8" hidden="false" customHeight="false" outlineLevel="0" collapsed="false">
      <c r="A8500" s="106" t="s">
        <v>11122</v>
      </c>
      <c r="B8500" s="106" t="s">
        <v>119</v>
      </c>
    </row>
    <row r="8501" customFormat="false" ht="13.8" hidden="false" customHeight="false" outlineLevel="0" collapsed="false">
      <c r="A8501" s="106" t="s">
        <v>11123</v>
      </c>
      <c r="B8501" s="106" t="s">
        <v>119</v>
      </c>
    </row>
    <row r="8502" customFormat="false" ht="13.8" hidden="false" customHeight="false" outlineLevel="0" collapsed="false">
      <c r="A8502" s="106" t="s">
        <v>11124</v>
      </c>
      <c r="B8502" s="106" t="s">
        <v>119</v>
      </c>
    </row>
    <row r="8503" customFormat="false" ht="13.8" hidden="false" customHeight="false" outlineLevel="0" collapsed="false">
      <c r="A8503" s="106" t="s">
        <v>11125</v>
      </c>
      <c r="B8503" s="106" t="s">
        <v>119</v>
      </c>
    </row>
    <row r="8504" customFormat="false" ht="13.8" hidden="false" customHeight="false" outlineLevel="0" collapsed="false">
      <c r="A8504" s="106" t="s">
        <v>11126</v>
      </c>
      <c r="B8504" s="106" t="s">
        <v>119</v>
      </c>
    </row>
    <row r="8505" customFormat="false" ht="13.8" hidden="false" customHeight="false" outlineLevel="0" collapsed="false">
      <c r="A8505" s="106" t="s">
        <v>11127</v>
      </c>
      <c r="B8505" s="106" t="s">
        <v>119</v>
      </c>
    </row>
    <row r="8506" customFormat="false" ht="13.8" hidden="false" customHeight="false" outlineLevel="0" collapsed="false">
      <c r="A8506" s="106" t="s">
        <v>11128</v>
      </c>
      <c r="B8506" s="106" t="s">
        <v>119</v>
      </c>
    </row>
    <row r="8507" customFormat="false" ht="13.8" hidden="false" customHeight="false" outlineLevel="0" collapsed="false">
      <c r="A8507" s="106" t="s">
        <v>11129</v>
      </c>
      <c r="B8507" s="106" t="s">
        <v>119</v>
      </c>
    </row>
    <row r="8508" customFormat="false" ht="13.8" hidden="false" customHeight="false" outlineLevel="0" collapsed="false">
      <c r="A8508" s="106" t="s">
        <v>11130</v>
      </c>
      <c r="B8508" s="106" t="s">
        <v>119</v>
      </c>
    </row>
    <row r="8509" customFormat="false" ht="13.8" hidden="false" customHeight="false" outlineLevel="0" collapsed="false">
      <c r="A8509" s="106" t="s">
        <v>11131</v>
      </c>
      <c r="B8509" s="106" t="s">
        <v>119</v>
      </c>
    </row>
    <row r="8510" customFormat="false" ht="13.8" hidden="false" customHeight="false" outlineLevel="0" collapsed="false">
      <c r="A8510" s="106" t="s">
        <v>11132</v>
      </c>
      <c r="B8510" s="106" t="s">
        <v>119</v>
      </c>
    </row>
    <row r="8511" customFormat="false" ht="13.8" hidden="false" customHeight="false" outlineLevel="0" collapsed="false">
      <c r="A8511" s="106" t="s">
        <v>11133</v>
      </c>
      <c r="B8511" s="106" t="s">
        <v>119</v>
      </c>
    </row>
    <row r="8512" customFormat="false" ht="13.8" hidden="false" customHeight="false" outlineLevel="0" collapsed="false">
      <c r="A8512" s="106" t="s">
        <v>11134</v>
      </c>
      <c r="B8512" s="106" t="s">
        <v>119</v>
      </c>
    </row>
    <row r="8513" customFormat="false" ht="13.8" hidden="false" customHeight="false" outlineLevel="0" collapsed="false">
      <c r="A8513" s="106" t="s">
        <v>11135</v>
      </c>
      <c r="B8513" s="106" t="s">
        <v>119</v>
      </c>
    </row>
    <row r="8514" customFormat="false" ht="13.8" hidden="false" customHeight="false" outlineLevel="0" collapsed="false">
      <c r="A8514" s="106" t="s">
        <v>11136</v>
      </c>
      <c r="B8514" s="106" t="s">
        <v>119</v>
      </c>
    </row>
    <row r="8515" customFormat="false" ht="13.8" hidden="false" customHeight="false" outlineLevel="0" collapsed="false">
      <c r="A8515" s="106" t="s">
        <v>11137</v>
      </c>
      <c r="B8515" s="106" t="s">
        <v>119</v>
      </c>
    </row>
    <row r="8516" customFormat="false" ht="13.8" hidden="false" customHeight="false" outlineLevel="0" collapsed="false">
      <c r="A8516" s="106" t="s">
        <v>11138</v>
      </c>
      <c r="B8516" s="106" t="s">
        <v>119</v>
      </c>
    </row>
    <row r="8517" customFormat="false" ht="13.8" hidden="false" customHeight="false" outlineLevel="0" collapsed="false">
      <c r="A8517" s="106" t="s">
        <v>11139</v>
      </c>
      <c r="B8517" s="106" t="s">
        <v>119</v>
      </c>
    </row>
    <row r="8518" customFormat="false" ht="13.8" hidden="false" customHeight="false" outlineLevel="0" collapsed="false">
      <c r="A8518" s="106" t="s">
        <v>11140</v>
      </c>
      <c r="B8518" s="106" t="s">
        <v>119</v>
      </c>
    </row>
    <row r="8519" customFormat="false" ht="13.8" hidden="false" customHeight="false" outlineLevel="0" collapsed="false">
      <c r="A8519" s="106" t="s">
        <v>11141</v>
      </c>
      <c r="B8519" s="106" t="s">
        <v>119</v>
      </c>
    </row>
    <row r="8520" customFormat="false" ht="13.8" hidden="false" customHeight="false" outlineLevel="0" collapsed="false">
      <c r="A8520" s="106" t="s">
        <v>11142</v>
      </c>
      <c r="B8520" s="106" t="s">
        <v>119</v>
      </c>
    </row>
    <row r="8521" customFormat="false" ht="13.8" hidden="false" customHeight="false" outlineLevel="0" collapsed="false">
      <c r="A8521" s="106" t="s">
        <v>11143</v>
      </c>
      <c r="B8521" s="106" t="s">
        <v>119</v>
      </c>
    </row>
    <row r="8522" customFormat="false" ht="13.8" hidden="false" customHeight="false" outlineLevel="0" collapsed="false">
      <c r="A8522" s="106" t="s">
        <v>11144</v>
      </c>
      <c r="B8522" s="106" t="s">
        <v>119</v>
      </c>
    </row>
    <row r="8523" customFormat="false" ht="13.8" hidden="false" customHeight="false" outlineLevel="0" collapsed="false">
      <c r="A8523" s="106" t="s">
        <v>11145</v>
      </c>
      <c r="B8523" s="106" t="s">
        <v>119</v>
      </c>
    </row>
    <row r="8524" customFormat="false" ht="13.8" hidden="false" customHeight="false" outlineLevel="0" collapsed="false">
      <c r="A8524" s="106" t="s">
        <v>11146</v>
      </c>
      <c r="B8524" s="106" t="s">
        <v>119</v>
      </c>
    </row>
    <row r="8525" customFormat="false" ht="13.8" hidden="false" customHeight="false" outlineLevel="0" collapsed="false">
      <c r="A8525" s="106" t="s">
        <v>11147</v>
      </c>
      <c r="B8525" s="106" t="s">
        <v>119</v>
      </c>
    </row>
    <row r="8526" customFormat="false" ht="13.8" hidden="false" customHeight="false" outlineLevel="0" collapsed="false">
      <c r="A8526" s="106" t="s">
        <v>11148</v>
      </c>
      <c r="B8526" s="106" t="s">
        <v>119</v>
      </c>
    </row>
    <row r="8527" customFormat="false" ht="13.8" hidden="false" customHeight="false" outlineLevel="0" collapsed="false">
      <c r="A8527" s="106" t="s">
        <v>11149</v>
      </c>
      <c r="B8527" s="106" t="s">
        <v>119</v>
      </c>
    </row>
    <row r="8528" customFormat="false" ht="13.8" hidden="false" customHeight="false" outlineLevel="0" collapsed="false">
      <c r="A8528" s="106" t="s">
        <v>11150</v>
      </c>
      <c r="B8528" s="106" t="s">
        <v>119</v>
      </c>
    </row>
    <row r="8529" customFormat="false" ht="13.8" hidden="false" customHeight="false" outlineLevel="0" collapsed="false">
      <c r="A8529" s="106" t="s">
        <v>11151</v>
      </c>
      <c r="B8529" s="106" t="s">
        <v>119</v>
      </c>
    </row>
    <row r="8530" customFormat="false" ht="13.8" hidden="false" customHeight="false" outlineLevel="0" collapsed="false">
      <c r="A8530" s="106" t="s">
        <v>11152</v>
      </c>
      <c r="B8530" s="106" t="s">
        <v>119</v>
      </c>
    </row>
    <row r="8531" customFormat="false" ht="13.8" hidden="false" customHeight="false" outlineLevel="0" collapsed="false">
      <c r="A8531" s="106" t="s">
        <v>11153</v>
      </c>
      <c r="B8531" s="106" t="s">
        <v>119</v>
      </c>
    </row>
    <row r="8532" customFormat="false" ht="13.8" hidden="false" customHeight="false" outlineLevel="0" collapsed="false">
      <c r="A8532" s="106" t="s">
        <v>11154</v>
      </c>
      <c r="B8532" s="106" t="s">
        <v>119</v>
      </c>
    </row>
    <row r="8533" customFormat="false" ht="13.8" hidden="false" customHeight="false" outlineLevel="0" collapsed="false">
      <c r="A8533" s="106" t="s">
        <v>11155</v>
      </c>
      <c r="B8533" s="106" t="s">
        <v>119</v>
      </c>
    </row>
    <row r="8534" customFormat="false" ht="13.8" hidden="false" customHeight="false" outlineLevel="0" collapsed="false">
      <c r="A8534" s="106" t="s">
        <v>11156</v>
      </c>
      <c r="B8534" s="106" t="s">
        <v>119</v>
      </c>
    </row>
    <row r="8535" customFormat="false" ht="13.8" hidden="false" customHeight="false" outlineLevel="0" collapsed="false">
      <c r="A8535" s="106" t="s">
        <v>11157</v>
      </c>
      <c r="B8535" s="106" t="s">
        <v>119</v>
      </c>
    </row>
    <row r="8536" customFormat="false" ht="13.8" hidden="false" customHeight="false" outlineLevel="0" collapsed="false">
      <c r="A8536" s="106" t="s">
        <v>11158</v>
      </c>
      <c r="B8536" s="106" t="s">
        <v>119</v>
      </c>
    </row>
    <row r="8537" customFormat="false" ht="13.8" hidden="false" customHeight="false" outlineLevel="0" collapsed="false">
      <c r="A8537" s="106" t="s">
        <v>11159</v>
      </c>
      <c r="B8537" s="106" t="s">
        <v>119</v>
      </c>
    </row>
    <row r="8538" customFormat="false" ht="13.8" hidden="false" customHeight="false" outlineLevel="0" collapsed="false">
      <c r="A8538" s="106" t="s">
        <v>11160</v>
      </c>
      <c r="B8538" s="106" t="s">
        <v>119</v>
      </c>
    </row>
    <row r="8539" customFormat="false" ht="13.8" hidden="false" customHeight="false" outlineLevel="0" collapsed="false">
      <c r="A8539" s="106" t="s">
        <v>11161</v>
      </c>
      <c r="B8539" s="106" t="s">
        <v>119</v>
      </c>
    </row>
    <row r="8540" customFormat="false" ht="13.8" hidden="false" customHeight="false" outlineLevel="0" collapsed="false">
      <c r="A8540" s="106" t="s">
        <v>11162</v>
      </c>
      <c r="B8540" s="106" t="s">
        <v>119</v>
      </c>
    </row>
    <row r="8541" customFormat="false" ht="13.8" hidden="false" customHeight="false" outlineLevel="0" collapsed="false">
      <c r="A8541" s="106" t="s">
        <v>11163</v>
      </c>
      <c r="B8541" s="106" t="s">
        <v>119</v>
      </c>
    </row>
    <row r="8542" customFormat="false" ht="13.8" hidden="false" customHeight="false" outlineLevel="0" collapsed="false">
      <c r="A8542" s="106" t="s">
        <v>11164</v>
      </c>
      <c r="B8542" s="106" t="s">
        <v>119</v>
      </c>
    </row>
    <row r="8543" customFormat="false" ht="13.8" hidden="false" customHeight="false" outlineLevel="0" collapsed="false">
      <c r="A8543" s="106" t="s">
        <v>11165</v>
      </c>
      <c r="B8543" s="106" t="s">
        <v>119</v>
      </c>
    </row>
    <row r="8544" customFormat="false" ht="13.8" hidden="false" customHeight="false" outlineLevel="0" collapsed="false">
      <c r="A8544" s="106" t="s">
        <v>11166</v>
      </c>
      <c r="B8544" s="106" t="s">
        <v>119</v>
      </c>
    </row>
    <row r="8545" customFormat="false" ht="13.8" hidden="false" customHeight="false" outlineLevel="0" collapsed="false">
      <c r="A8545" s="106" t="s">
        <v>11167</v>
      </c>
      <c r="B8545" s="106" t="s">
        <v>119</v>
      </c>
    </row>
    <row r="8546" customFormat="false" ht="13.8" hidden="false" customHeight="false" outlineLevel="0" collapsed="false">
      <c r="A8546" s="106" t="s">
        <v>11168</v>
      </c>
      <c r="B8546" s="106" t="s">
        <v>119</v>
      </c>
    </row>
    <row r="8547" customFormat="false" ht="13.8" hidden="false" customHeight="false" outlineLevel="0" collapsed="false">
      <c r="A8547" s="106" t="s">
        <v>11169</v>
      </c>
      <c r="B8547" s="106" t="s">
        <v>119</v>
      </c>
    </row>
    <row r="8548" customFormat="false" ht="13.8" hidden="false" customHeight="false" outlineLevel="0" collapsed="false">
      <c r="A8548" s="106" t="s">
        <v>11170</v>
      </c>
      <c r="B8548" s="106" t="s">
        <v>119</v>
      </c>
    </row>
    <row r="8549" customFormat="false" ht="13.8" hidden="false" customHeight="false" outlineLevel="0" collapsed="false">
      <c r="A8549" s="106" t="s">
        <v>11171</v>
      </c>
      <c r="B8549" s="106" t="s">
        <v>119</v>
      </c>
    </row>
    <row r="8550" customFormat="false" ht="13.8" hidden="false" customHeight="false" outlineLevel="0" collapsed="false">
      <c r="A8550" s="106" t="s">
        <v>11172</v>
      </c>
      <c r="B8550" s="106" t="s">
        <v>119</v>
      </c>
    </row>
    <row r="8551" customFormat="false" ht="13.8" hidden="false" customHeight="false" outlineLevel="0" collapsed="false">
      <c r="A8551" s="106" t="s">
        <v>11173</v>
      </c>
      <c r="B8551" s="106" t="s">
        <v>119</v>
      </c>
    </row>
    <row r="8552" customFormat="false" ht="13.8" hidden="false" customHeight="false" outlineLevel="0" collapsed="false">
      <c r="A8552" s="106" t="s">
        <v>11174</v>
      </c>
      <c r="B8552" s="106" t="s">
        <v>119</v>
      </c>
    </row>
    <row r="8553" customFormat="false" ht="13.8" hidden="false" customHeight="false" outlineLevel="0" collapsed="false">
      <c r="A8553" s="106" t="s">
        <v>11175</v>
      </c>
      <c r="B8553" s="106" t="s">
        <v>119</v>
      </c>
    </row>
    <row r="8554" customFormat="false" ht="13.8" hidden="false" customHeight="false" outlineLevel="0" collapsed="false">
      <c r="A8554" s="106" t="s">
        <v>11176</v>
      </c>
      <c r="B8554" s="106" t="s">
        <v>119</v>
      </c>
    </row>
    <row r="8555" customFormat="false" ht="13.8" hidden="false" customHeight="false" outlineLevel="0" collapsed="false">
      <c r="A8555" s="106" t="s">
        <v>11177</v>
      </c>
      <c r="B8555" s="106" t="s">
        <v>119</v>
      </c>
    </row>
    <row r="8556" customFormat="false" ht="13.8" hidden="false" customHeight="false" outlineLevel="0" collapsed="false">
      <c r="A8556" s="106" t="s">
        <v>11178</v>
      </c>
      <c r="B8556" s="106" t="s">
        <v>119</v>
      </c>
    </row>
    <row r="8557" customFormat="false" ht="13.8" hidden="false" customHeight="false" outlineLevel="0" collapsed="false">
      <c r="A8557" s="106" t="s">
        <v>11179</v>
      </c>
      <c r="B8557" s="106" t="s">
        <v>119</v>
      </c>
    </row>
    <row r="8558" customFormat="false" ht="13.8" hidden="false" customHeight="false" outlineLevel="0" collapsed="false">
      <c r="A8558" s="106" t="s">
        <v>11180</v>
      </c>
      <c r="B8558" s="106" t="s">
        <v>119</v>
      </c>
    </row>
    <row r="8559" customFormat="false" ht="13.8" hidden="false" customHeight="false" outlineLevel="0" collapsed="false">
      <c r="A8559" s="106" t="s">
        <v>11181</v>
      </c>
      <c r="B8559" s="106" t="s">
        <v>119</v>
      </c>
    </row>
    <row r="8560" customFormat="false" ht="13.8" hidden="false" customHeight="false" outlineLevel="0" collapsed="false">
      <c r="A8560" s="106" t="s">
        <v>11182</v>
      </c>
      <c r="B8560" s="106" t="s">
        <v>119</v>
      </c>
    </row>
    <row r="8561" customFormat="false" ht="13.8" hidden="false" customHeight="false" outlineLevel="0" collapsed="false">
      <c r="A8561" s="106" t="s">
        <v>11183</v>
      </c>
      <c r="B8561" s="106" t="s">
        <v>119</v>
      </c>
    </row>
    <row r="8562" customFormat="false" ht="13.8" hidden="false" customHeight="false" outlineLevel="0" collapsed="false">
      <c r="A8562" s="106" t="s">
        <v>11184</v>
      </c>
      <c r="B8562" s="106" t="s">
        <v>119</v>
      </c>
    </row>
    <row r="8563" customFormat="false" ht="13.8" hidden="false" customHeight="false" outlineLevel="0" collapsed="false">
      <c r="A8563" s="106" t="s">
        <v>11185</v>
      </c>
      <c r="B8563" s="106" t="s">
        <v>119</v>
      </c>
    </row>
    <row r="8564" customFormat="false" ht="13.8" hidden="false" customHeight="false" outlineLevel="0" collapsed="false">
      <c r="A8564" s="106" t="s">
        <v>11186</v>
      </c>
      <c r="B8564" s="106" t="s">
        <v>119</v>
      </c>
    </row>
    <row r="8565" customFormat="false" ht="13.8" hidden="false" customHeight="false" outlineLevel="0" collapsed="false">
      <c r="A8565" s="106" t="s">
        <v>11187</v>
      </c>
      <c r="B8565" s="106" t="s">
        <v>119</v>
      </c>
    </row>
    <row r="8566" customFormat="false" ht="13.8" hidden="false" customHeight="false" outlineLevel="0" collapsed="false">
      <c r="A8566" s="106" t="s">
        <v>11188</v>
      </c>
      <c r="B8566" s="106" t="s">
        <v>119</v>
      </c>
    </row>
    <row r="8567" customFormat="false" ht="13.8" hidden="false" customHeight="false" outlineLevel="0" collapsed="false">
      <c r="A8567" s="106" t="s">
        <v>11189</v>
      </c>
      <c r="B8567" s="106" t="s">
        <v>119</v>
      </c>
    </row>
    <row r="8568" customFormat="false" ht="13.8" hidden="false" customHeight="false" outlineLevel="0" collapsed="false">
      <c r="A8568" s="106" t="s">
        <v>11190</v>
      </c>
      <c r="B8568" s="106" t="s">
        <v>119</v>
      </c>
    </row>
    <row r="8569" customFormat="false" ht="13.8" hidden="false" customHeight="false" outlineLevel="0" collapsed="false">
      <c r="A8569" s="106" t="s">
        <v>11191</v>
      </c>
      <c r="B8569" s="106" t="s">
        <v>119</v>
      </c>
    </row>
    <row r="8570" customFormat="false" ht="13.8" hidden="false" customHeight="false" outlineLevel="0" collapsed="false">
      <c r="A8570" s="106" t="s">
        <v>11192</v>
      </c>
      <c r="B8570" s="106" t="s">
        <v>119</v>
      </c>
    </row>
    <row r="8571" customFormat="false" ht="13.8" hidden="false" customHeight="false" outlineLevel="0" collapsed="false">
      <c r="A8571" s="106" t="s">
        <v>11193</v>
      </c>
      <c r="B8571" s="106" t="s">
        <v>119</v>
      </c>
    </row>
    <row r="8572" customFormat="false" ht="13.8" hidden="false" customHeight="false" outlineLevel="0" collapsed="false">
      <c r="A8572" s="106" t="s">
        <v>11194</v>
      </c>
      <c r="B8572" s="106" t="s">
        <v>119</v>
      </c>
    </row>
    <row r="8573" customFormat="false" ht="13.8" hidden="false" customHeight="false" outlineLevel="0" collapsed="false">
      <c r="A8573" s="106" t="s">
        <v>11195</v>
      </c>
      <c r="B8573" s="106" t="s">
        <v>119</v>
      </c>
    </row>
    <row r="8574" customFormat="false" ht="13.8" hidden="false" customHeight="false" outlineLevel="0" collapsed="false">
      <c r="A8574" s="106" t="s">
        <v>11196</v>
      </c>
      <c r="B8574" s="106" t="s">
        <v>119</v>
      </c>
    </row>
    <row r="8575" customFormat="false" ht="13.8" hidden="false" customHeight="false" outlineLevel="0" collapsed="false">
      <c r="A8575" s="106" t="s">
        <v>11197</v>
      </c>
      <c r="B8575" s="106" t="s">
        <v>119</v>
      </c>
    </row>
    <row r="8576" customFormat="false" ht="13.8" hidden="false" customHeight="false" outlineLevel="0" collapsed="false">
      <c r="A8576" s="106" t="s">
        <v>11198</v>
      </c>
      <c r="B8576" s="106" t="s">
        <v>119</v>
      </c>
    </row>
    <row r="8577" customFormat="false" ht="13.8" hidden="false" customHeight="false" outlineLevel="0" collapsed="false">
      <c r="A8577" s="106" t="s">
        <v>11199</v>
      </c>
      <c r="B8577" s="106" t="s">
        <v>119</v>
      </c>
    </row>
    <row r="8578" customFormat="false" ht="13.8" hidden="false" customHeight="false" outlineLevel="0" collapsed="false">
      <c r="A8578" s="106" t="s">
        <v>11200</v>
      </c>
      <c r="B8578" s="106" t="s">
        <v>119</v>
      </c>
    </row>
    <row r="8579" customFormat="false" ht="13.8" hidden="false" customHeight="false" outlineLevel="0" collapsed="false">
      <c r="A8579" s="106" t="s">
        <v>11201</v>
      </c>
      <c r="B8579" s="106" t="s">
        <v>119</v>
      </c>
    </row>
    <row r="8580" customFormat="false" ht="13.8" hidden="false" customHeight="false" outlineLevel="0" collapsed="false">
      <c r="A8580" s="106" t="s">
        <v>11202</v>
      </c>
      <c r="B8580" s="106" t="s">
        <v>119</v>
      </c>
    </row>
    <row r="8581" customFormat="false" ht="13.8" hidden="false" customHeight="false" outlineLevel="0" collapsed="false">
      <c r="A8581" s="106" t="s">
        <v>11203</v>
      </c>
      <c r="B8581" s="106" t="s">
        <v>119</v>
      </c>
    </row>
    <row r="8582" customFormat="false" ht="13.8" hidden="false" customHeight="false" outlineLevel="0" collapsed="false">
      <c r="A8582" s="106" t="s">
        <v>11204</v>
      </c>
      <c r="B8582" s="106" t="s">
        <v>119</v>
      </c>
    </row>
    <row r="8583" customFormat="false" ht="13.8" hidden="false" customHeight="false" outlineLevel="0" collapsed="false">
      <c r="A8583" s="106" t="s">
        <v>11205</v>
      </c>
      <c r="B8583" s="106" t="s">
        <v>119</v>
      </c>
    </row>
    <row r="8584" customFormat="false" ht="13.8" hidden="false" customHeight="false" outlineLevel="0" collapsed="false">
      <c r="A8584" s="106" t="s">
        <v>11206</v>
      </c>
      <c r="B8584" s="106" t="s">
        <v>119</v>
      </c>
    </row>
    <row r="8585" customFormat="false" ht="13.8" hidden="false" customHeight="false" outlineLevel="0" collapsed="false">
      <c r="A8585" s="106" t="s">
        <v>11207</v>
      </c>
      <c r="B8585" s="106" t="s">
        <v>119</v>
      </c>
    </row>
    <row r="8586" customFormat="false" ht="13.8" hidden="false" customHeight="false" outlineLevel="0" collapsed="false">
      <c r="A8586" s="106" t="s">
        <v>11208</v>
      </c>
      <c r="B8586" s="106" t="s">
        <v>119</v>
      </c>
    </row>
    <row r="8587" customFormat="false" ht="13.8" hidden="false" customHeight="false" outlineLevel="0" collapsed="false">
      <c r="A8587" s="106" t="s">
        <v>11209</v>
      </c>
      <c r="B8587" s="106" t="s">
        <v>119</v>
      </c>
    </row>
    <row r="8588" customFormat="false" ht="13.8" hidden="false" customHeight="false" outlineLevel="0" collapsed="false">
      <c r="A8588" s="106" t="s">
        <v>11210</v>
      </c>
      <c r="B8588" s="106" t="s">
        <v>119</v>
      </c>
    </row>
    <row r="8589" customFormat="false" ht="13.8" hidden="false" customHeight="false" outlineLevel="0" collapsed="false">
      <c r="A8589" s="106" t="s">
        <v>11211</v>
      </c>
      <c r="B8589" s="106" t="s">
        <v>119</v>
      </c>
    </row>
    <row r="8590" customFormat="false" ht="13.8" hidden="false" customHeight="false" outlineLevel="0" collapsed="false">
      <c r="A8590" s="106" t="s">
        <v>11212</v>
      </c>
      <c r="B8590" s="106" t="s">
        <v>119</v>
      </c>
    </row>
    <row r="8591" customFormat="false" ht="13.8" hidden="false" customHeight="false" outlineLevel="0" collapsed="false">
      <c r="A8591" s="106" t="s">
        <v>11213</v>
      </c>
      <c r="B8591" s="106" t="s">
        <v>119</v>
      </c>
    </row>
    <row r="8592" customFormat="false" ht="13.8" hidden="false" customHeight="false" outlineLevel="0" collapsed="false">
      <c r="A8592" s="106" t="s">
        <v>11214</v>
      </c>
      <c r="B8592" s="106" t="s">
        <v>119</v>
      </c>
    </row>
    <row r="8593" customFormat="false" ht="13.8" hidden="false" customHeight="false" outlineLevel="0" collapsed="false">
      <c r="A8593" s="106" t="s">
        <v>11215</v>
      </c>
      <c r="B8593" s="106" t="s">
        <v>119</v>
      </c>
    </row>
    <row r="8594" customFormat="false" ht="13.8" hidden="false" customHeight="false" outlineLevel="0" collapsed="false">
      <c r="A8594" s="106" t="s">
        <v>11216</v>
      </c>
      <c r="B8594" s="106" t="s">
        <v>119</v>
      </c>
    </row>
    <row r="8595" customFormat="false" ht="13.8" hidden="false" customHeight="false" outlineLevel="0" collapsed="false">
      <c r="A8595" s="106" t="s">
        <v>11217</v>
      </c>
      <c r="B8595" s="106" t="s">
        <v>119</v>
      </c>
    </row>
    <row r="8596" customFormat="false" ht="13.8" hidden="false" customHeight="false" outlineLevel="0" collapsed="false">
      <c r="A8596" s="106" t="s">
        <v>11218</v>
      </c>
      <c r="B8596" s="106" t="s">
        <v>119</v>
      </c>
    </row>
    <row r="8597" customFormat="false" ht="13.8" hidden="false" customHeight="false" outlineLevel="0" collapsed="false">
      <c r="A8597" s="106" t="s">
        <v>11219</v>
      </c>
      <c r="B8597" s="106" t="s">
        <v>119</v>
      </c>
    </row>
    <row r="8598" customFormat="false" ht="13.8" hidden="false" customHeight="false" outlineLevel="0" collapsed="false">
      <c r="A8598" s="106" t="s">
        <v>11220</v>
      </c>
      <c r="B8598" s="106" t="s">
        <v>119</v>
      </c>
    </row>
    <row r="8599" customFormat="false" ht="13.8" hidden="false" customHeight="false" outlineLevel="0" collapsed="false">
      <c r="A8599" s="106" t="s">
        <v>11221</v>
      </c>
      <c r="B8599" s="106" t="s">
        <v>119</v>
      </c>
    </row>
    <row r="8600" customFormat="false" ht="13.8" hidden="false" customHeight="false" outlineLevel="0" collapsed="false">
      <c r="A8600" s="106" t="s">
        <v>11222</v>
      </c>
      <c r="B8600" s="106" t="s">
        <v>119</v>
      </c>
    </row>
    <row r="8601" customFormat="false" ht="13.8" hidden="false" customHeight="false" outlineLevel="0" collapsed="false">
      <c r="A8601" s="106" t="s">
        <v>11223</v>
      </c>
      <c r="B8601" s="106" t="s">
        <v>119</v>
      </c>
    </row>
    <row r="8602" customFormat="false" ht="13.8" hidden="false" customHeight="false" outlineLevel="0" collapsed="false">
      <c r="A8602" s="106" t="s">
        <v>11224</v>
      </c>
      <c r="B8602" s="106" t="s">
        <v>119</v>
      </c>
    </row>
    <row r="8603" customFormat="false" ht="13.8" hidden="false" customHeight="false" outlineLevel="0" collapsed="false">
      <c r="A8603" s="106" t="s">
        <v>11225</v>
      </c>
      <c r="B8603" s="106" t="s">
        <v>119</v>
      </c>
    </row>
    <row r="8604" customFormat="false" ht="13.8" hidden="false" customHeight="false" outlineLevel="0" collapsed="false">
      <c r="A8604" s="106" t="s">
        <v>11226</v>
      </c>
      <c r="B8604" s="106" t="s">
        <v>119</v>
      </c>
    </row>
    <row r="8605" customFormat="false" ht="13.8" hidden="false" customHeight="false" outlineLevel="0" collapsed="false">
      <c r="A8605" s="106" t="s">
        <v>11227</v>
      </c>
      <c r="B8605" s="106" t="s">
        <v>119</v>
      </c>
    </row>
    <row r="8606" customFormat="false" ht="13.8" hidden="false" customHeight="false" outlineLevel="0" collapsed="false">
      <c r="A8606" s="106" t="s">
        <v>11228</v>
      </c>
      <c r="B8606" s="106" t="s">
        <v>119</v>
      </c>
    </row>
    <row r="8607" customFormat="false" ht="13.8" hidden="false" customHeight="false" outlineLevel="0" collapsed="false">
      <c r="A8607" s="106" t="s">
        <v>11229</v>
      </c>
      <c r="B8607" s="106" t="s">
        <v>119</v>
      </c>
    </row>
    <row r="8608" customFormat="false" ht="13.8" hidden="false" customHeight="false" outlineLevel="0" collapsed="false">
      <c r="A8608" s="106" t="s">
        <v>11230</v>
      </c>
      <c r="B8608" s="106" t="s">
        <v>119</v>
      </c>
    </row>
    <row r="8609" customFormat="false" ht="13.8" hidden="false" customHeight="false" outlineLevel="0" collapsed="false">
      <c r="A8609" s="106" t="s">
        <v>11231</v>
      </c>
      <c r="B8609" s="106" t="s">
        <v>119</v>
      </c>
    </row>
    <row r="8610" customFormat="false" ht="13.8" hidden="false" customHeight="false" outlineLevel="0" collapsed="false">
      <c r="A8610" s="106" t="s">
        <v>11232</v>
      </c>
      <c r="B8610" s="106" t="s">
        <v>119</v>
      </c>
    </row>
    <row r="8611" customFormat="false" ht="13.8" hidden="false" customHeight="false" outlineLevel="0" collapsed="false">
      <c r="A8611" s="106" t="s">
        <v>11233</v>
      </c>
      <c r="B8611" s="106" t="s">
        <v>119</v>
      </c>
    </row>
    <row r="8612" customFormat="false" ht="13.8" hidden="false" customHeight="false" outlineLevel="0" collapsed="false">
      <c r="A8612" s="106" t="s">
        <v>11234</v>
      </c>
      <c r="B8612" s="106" t="s">
        <v>119</v>
      </c>
    </row>
    <row r="8613" customFormat="false" ht="13.8" hidden="false" customHeight="false" outlineLevel="0" collapsed="false">
      <c r="A8613" s="106" t="s">
        <v>11235</v>
      </c>
      <c r="B8613" s="106" t="s">
        <v>119</v>
      </c>
    </row>
    <row r="8614" customFormat="false" ht="13.8" hidden="false" customHeight="false" outlineLevel="0" collapsed="false">
      <c r="A8614" s="106" t="s">
        <v>11236</v>
      </c>
      <c r="B8614" s="106" t="s">
        <v>119</v>
      </c>
    </row>
    <row r="8615" customFormat="false" ht="13.8" hidden="false" customHeight="false" outlineLevel="0" collapsed="false">
      <c r="A8615" s="106" t="s">
        <v>11237</v>
      </c>
      <c r="B8615" s="106" t="s">
        <v>119</v>
      </c>
    </row>
    <row r="8616" customFormat="false" ht="13.8" hidden="false" customHeight="false" outlineLevel="0" collapsed="false">
      <c r="A8616" s="106" t="s">
        <v>11238</v>
      </c>
      <c r="B8616" s="106" t="s">
        <v>119</v>
      </c>
    </row>
    <row r="8617" customFormat="false" ht="13.8" hidden="false" customHeight="false" outlineLevel="0" collapsed="false">
      <c r="A8617" s="106" t="s">
        <v>11239</v>
      </c>
      <c r="B8617" s="106" t="s">
        <v>119</v>
      </c>
    </row>
    <row r="8618" customFormat="false" ht="13.8" hidden="false" customHeight="false" outlineLevel="0" collapsed="false">
      <c r="A8618" s="106" t="s">
        <v>11240</v>
      </c>
      <c r="B8618" s="106" t="s">
        <v>119</v>
      </c>
    </row>
    <row r="8619" customFormat="false" ht="13.8" hidden="false" customHeight="false" outlineLevel="0" collapsed="false">
      <c r="A8619" s="106" t="s">
        <v>11241</v>
      </c>
      <c r="B8619" s="106" t="s">
        <v>119</v>
      </c>
    </row>
    <row r="8620" customFormat="false" ht="13.8" hidden="false" customHeight="false" outlineLevel="0" collapsed="false">
      <c r="A8620" s="106" t="s">
        <v>11242</v>
      </c>
      <c r="B8620" s="106" t="s">
        <v>119</v>
      </c>
    </row>
    <row r="8621" customFormat="false" ht="13.8" hidden="false" customHeight="false" outlineLevel="0" collapsed="false">
      <c r="A8621" s="106" t="s">
        <v>11243</v>
      </c>
      <c r="B8621" s="106" t="s">
        <v>119</v>
      </c>
    </row>
    <row r="8622" customFormat="false" ht="13.8" hidden="false" customHeight="false" outlineLevel="0" collapsed="false">
      <c r="A8622" s="106" t="s">
        <v>11244</v>
      </c>
      <c r="B8622" s="106" t="s">
        <v>119</v>
      </c>
    </row>
    <row r="8623" customFormat="false" ht="13.8" hidden="false" customHeight="false" outlineLevel="0" collapsed="false">
      <c r="A8623" s="106" t="s">
        <v>11245</v>
      </c>
      <c r="B8623" s="106" t="s">
        <v>119</v>
      </c>
    </row>
    <row r="8624" customFormat="false" ht="13.8" hidden="false" customHeight="false" outlineLevel="0" collapsed="false">
      <c r="A8624" s="106" t="s">
        <v>11246</v>
      </c>
      <c r="B8624" s="106" t="s">
        <v>119</v>
      </c>
    </row>
    <row r="8625" customFormat="false" ht="13.8" hidden="false" customHeight="false" outlineLevel="0" collapsed="false">
      <c r="A8625" s="106" t="s">
        <v>11247</v>
      </c>
      <c r="B8625" s="106" t="s">
        <v>119</v>
      </c>
    </row>
    <row r="8626" customFormat="false" ht="13.8" hidden="false" customHeight="false" outlineLevel="0" collapsed="false">
      <c r="A8626" s="106" t="s">
        <v>11248</v>
      </c>
      <c r="B8626" s="106" t="s">
        <v>119</v>
      </c>
    </row>
    <row r="8627" customFormat="false" ht="13.8" hidden="false" customHeight="false" outlineLevel="0" collapsed="false">
      <c r="A8627" s="106" t="s">
        <v>11249</v>
      </c>
      <c r="B8627" s="106" t="s">
        <v>119</v>
      </c>
    </row>
    <row r="8628" customFormat="false" ht="13.8" hidden="false" customHeight="false" outlineLevel="0" collapsed="false">
      <c r="A8628" s="106" t="s">
        <v>11250</v>
      </c>
      <c r="B8628" s="106" t="s">
        <v>119</v>
      </c>
    </row>
    <row r="8629" customFormat="false" ht="13.8" hidden="false" customHeight="false" outlineLevel="0" collapsed="false">
      <c r="A8629" s="106" t="s">
        <v>11251</v>
      </c>
      <c r="B8629" s="106" t="s">
        <v>119</v>
      </c>
    </row>
    <row r="8630" customFormat="false" ht="13.8" hidden="false" customHeight="false" outlineLevel="0" collapsed="false">
      <c r="A8630" s="106" t="s">
        <v>11252</v>
      </c>
      <c r="B8630" s="106" t="s">
        <v>119</v>
      </c>
    </row>
    <row r="8631" customFormat="false" ht="13.8" hidden="false" customHeight="false" outlineLevel="0" collapsed="false">
      <c r="A8631" s="106" t="s">
        <v>11253</v>
      </c>
      <c r="B8631" s="106" t="s">
        <v>119</v>
      </c>
    </row>
    <row r="8632" customFormat="false" ht="13.8" hidden="false" customHeight="false" outlineLevel="0" collapsed="false">
      <c r="A8632" s="106" t="s">
        <v>11254</v>
      </c>
      <c r="B8632" s="106" t="s">
        <v>119</v>
      </c>
    </row>
    <row r="8633" customFormat="false" ht="13.8" hidden="false" customHeight="false" outlineLevel="0" collapsed="false">
      <c r="A8633" s="106" t="s">
        <v>11255</v>
      </c>
      <c r="B8633" s="106" t="s">
        <v>119</v>
      </c>
    </row>
    <row r="8634" customFormat="false" ht="13.8" hidden="false" customHeight="false" outlineLevel="0" collapsed="false">
      <c r="A8634" s="106" t="s">
        <v>11256</v>
      </c>
      <c r="B8634" s="106" t="s">
        <v>119</v>
      </c>
    </row>
    <row r="8635" customFormat="false" ht="13.8" hidden="false" customHeight="false" outlineLevel="0" collapsed="false">
      <c r="A8635" s="106" t="s">
        <v>11257</v>
      </c>
      <c r="B8635" s="106" t="s">
        <v>119</v>
      </c>
    </row>
    <row r="8636" customFormat="false" ht="13.8" hidden="false" customHeight="false" outlineLevel="0" collapsed="false">
      <c r="A8636" s="106" t="s">
        <v>11258</v>
      </c>
      <c r="B8636" s="106" t="s">
        <v>119</v>
      </c>
    </row>
    <row r="8637" customFormat="false" ht="13.8" hidden="false" customHeight="false" outlineLevel="0" collapsed="false">
      <c r="A8637" s="106" t="s">
        <v>11259</v>
      </c>
      <c r="B8637" s="106" t="s">
        <v>119</v>
      </c>
    </row>
    <row r="8638" customFormat="false" ht="13.8" hidden="false" customHeight="false" outlineLevel="0" collapsed="false">
      <c r="A8638" s="106" t="s">
        <v>11260</v>
      </c>
      <c r="B8638" s="106" t="s">
        <v>119</v>
      </c>
    </row>
    <row r="8639" customFormat="false" ht="13.8" hidden="false" customHeight="false" outlineLevel="0" collapsed="false">
      <c r="A8639" s="106" t="s">
        <v>11261</v>
      </c>
      <c r="B8639" s="106" t="s">
        <v>119</v>
      </c>
    </row>
    <row r="8640" customFormat="false" ht="13.8" hidden="false" customHeight="false" outlineLevel="0" collapsed="false">
      <c r="A8640" s="106" t="s">
        <v>11262</v>
      </c>
      <c r="B8640" s="106" t="s">
        <v>119</v>
      </c>
    </row>
    <row r="8641" customFormat="false" ht="13.8" hidden="false" customHeight="false" outlineLevel="0" collapsed="false">
      <c r="A8641" s="106" t="s">
        <v>11263</v>
      </c>
      <c r="B8641" s="106" t="s">
        <v>119</v>
      </c>
    </row>
    <row r="8642" customFormat="false" ht="13.8" hidden="false" customHeight="false" outlineLevel="0" collapsed="false">
      <c r="A8642" s="106" t="s">
        <v>11264</v>
      </c>
      <c r="B8642" s="106" t="s">
        <v>119</v>
      </c>
    </row>
    <row r="8643" customFormat="false" ht="13.8" hidden="false" customHeight="false" outlineLevel="0" collapsed="false">
      <c r="A8643" s="106" t="s">
        <v>11265</v>
      </c>
      <c r="B8643" s="106" t="s">
        <v>119</v>
      </c>
    </row>
    <row r="8644" customFormat="false" ht="13.8" hidden="false" customHeight="false" outlineLevel="0" collapsed="false">
      <c r="A8644" s="106" t="s">
        <v>11266</v>
      </c>
      <c r="B8644" s="106" t="s">
        <v>119</v>
      </c>
    </row>
    <row r="8645" customFormat="false" ht="13.8" hidden="false" customHeight="false" outlineLevel="0" collapsed="false">
      <c r="A8645" s="106" t="s">
        <v>11267</v>
      </c>
      <c r="B8645" s="106" t="s">
        <v>119</v>
      </c>
    </row>
    <row r="8646" customFormat="false" ht="13.8" hidden="false" customHeight="false" outlineLevel="0" collapsed="false">
      <c r="A8646" s="106" t="s">
        <v>11268</v>
      </c>
      <c r="B8646" s="106" t="s">
        <v>119</v>
      </c>
    </row>
    <row r="8647" customFormat="false" ht="13.8" hidden="false" customHeight="false" outlineLevel="0" collapsed="false">
      <c r="A8647" s="106" t="s">
        <v>11269</v>
      </c>
      <c r="B8647" s="106" t="s">
        <v>119</v>
      </c>
    </row>
    <row r="8648" customFormat="false" ht="13.8" hidden="false" customHeight="false" outlineLevel="0" collapsed="false">
      <c r="A8648" s="106" t="s">
        <v>11270</v>
      </c>
      <c r="B8648" s="106" t="s">
        <v>119</v>
      </c>
    </row>
    <row r="8649" customFormat="false" ht="13.8" hidden="false" customHeight="false" outlineLevel="0" collapsed="false">
      <c r="A8649" s="106" t="s">
        <v>11271</v>
      </c>
      <c r="B8649" s="106" t="s">
        <v>119</v>
      </c>
    </row>
    <row r="8650" customFormat="false" ht="13.8" hidden="false" customHeight="false" outlineLevel="0" collapsed="false">
      <c r="A8650" s="106" t="s">
        <v>11272</v>
      </c>
      <c r="B8650" s="106" t="s">
        <v>119</v>
      </c>
    </row>
    <row r="8651" customFormat="false" ht="13.8" hidden="false" customHeight="false" outlineLevel="0" collapsed="false">
      <c r="A8651" s="106" t="s">
        <v>11273</v>
      </c>
      <c r="B8651" s="106" t="s">
        <v>119</v>
      </c>
    </row>
    <row r="8652" customFormat="false" ht="13.8" hidden="false" customHeight="false" outlineLevel="0" collapsed="false">
      <c r="A8652" s="106" t="s">
        <v>11274</v>
      </c>
      <c r="B8652" s="106" t="s">
        <v>119</v>
      </c>
    </row>
    <row r="8653" customFormat="false" ht="13.8" hidden="false" customHeight="false" outlineLevel="0" collapsed="false">
      <c r="A8653" s="106" t="s">
        <v>11275</v>
      </c>
      <c r="B8653" s="106" t="s">
        <v>119</v>
      </c>
    </row>
    <row r="8654" customFormat="false" ht="13.8" hidden="false" customHeight="false" outlineLevel="0" collapsed="false">
      <c r="A8654" s="106" t="s">
        <v>11276</v>
      </c>
      <c r="B8654" s="106" t="s">
        <v>119</v>
      </c>
    </row>
    <row r="8655" customFormat="false" ht="13.8" hidden="false" customHeight="false" outlineLevel="0" collapsed="false">
      <c r="A8655" s="106" t="s">
        <v>11277</v>
      </c>
      <c r="B8655" s="106" t="s">
        <v>119</v>
      </c>
    </row>
    <row r="8656" customFormat="false" ht="13.8" hidden="false" customHeight="false" outlineLevel="0" collapsed="false">
      <c r="A8656" s="106" t="s">
        <v>11278</v>
      </c>
      <c r="B8656" s="106" t="s">
        <v>119</v>
      </c>
    </row>
    <row r="8657" customFormat="false" ht="13.8" hidden="false" customHeight="false" outlineLevel="0" collapsed="false">
      <c r="A8657" s="106" t="s">
        <v>11279</v>
      </c>
      <c r="B8657" s="106" t="s">
        <v>119</v>
      </c>
    </row>
    <row r="8658" customFormat="false" ht="13.8" hidden="false" customHeight="false" outlineLevel="0" collapsed="false">
      <c r="A8658" s="106" t="s">
        <v>11280</v>
      </c>
      <c r="B8658" s="106" t="s">
        <v>119</v>
      </c>
    </row>
    <row r="8659" customFormat="false" ht="13.8" hidden="false" customHeight="false" outlineLevel="0" collapsed="false">
      <c r="A8659" s="106" t="s">
        <v>11281</v>
      </c>
      <c r="B8659" s="106" t="s">
        <v>119</v>
      </c>
    </row>
    <row r="8660" customFormat="false" ht="13.8" hidden="false" customHeight="false" outlineLevel="0" collapsed="false">
      <c r="A8660" s="106" t="s">
        <v>11282</v>
      </c>
      <c r="B8660" s="106" t="s">
        <v>119</v>
      </c>
    </row>
    <row r="8661" customFormat="false" ht="13.8" hidden="false" customHeight="false" outlineLevel="0" collapsed="false">
      <c r="A8661" s="106" t="s">
        <v>11283</v>
      </c>
      <c r="B8661" s="106" t="s">
        <v>119</v>
      </c>
    </row>
    <row r="8662" customFormat="false" ht="13.8" hidden="false" customHeight="false" outlineLevel="0" collapsed="false">
      <c r="A8662" s="106" t="s">
        <v>11284</v>
      </c>
      <c r="B8662" s="106" t="s">
        <v>119</v>
      </c>
    </row>
    <row r="8663" customFormat="false" ht="13.8" hidden="false" customHeight="false" outlineLevel="0" collapsed="false">
      <c r="A8663" s="106" t="s">
        <v>11285</v>
      </c>
      <c r="B8663" s="106" t="s">
        <v>119</v>
      </c>
    </row>
    <row r="8664" customFormat="false" ht="13.8" hidden="false" customHeight="false" outlineLevel="0" collapsed="false">
      <c r="A8664" s="106" t="s">
        <v>11286</v>
      </c>
      <c r="B8664" s="106" t="s">
        <v>119</v>
      </c>
    </row>
    <row r="8665" customFormat="false" ht="13.8" hidden="false" customHeight="false" outlineLevel="0" collapsed="false">
      <c r="A8665" s="106" t="s">
        <v>11287</v>
      </c>
      <c r="B8665" s="106" t="s">
        <v>119</v>
      </c>
    </row>
    <row r="8666" customFormat="false" ht="13.8" hidden="false" customHeight="false" outlineLevel="0" collapsed="false">
      <c r="A8666" s="106" t="s">
        <v>11288</v>
      </c>
      <c r="B8666" s="106" t="s">
        <v>119</v>
      </c>
    </row>
    <row r="8667" customFormat="false" ht="13.8" hidden="false" customHeight="false" outlineLevel="0" collapsed="false">
      <c r="A8667" s="106" t="s">
        <v>11289</v>
      </c>
      <c r="B8667" s="106" t="s">
        <v>119</v>
      </c>
    </row>
    <row r="8668" customFormat="false" ht="13.8" hidden="false" customHeight="false" outlineLevel="0" collapsed="false">
      <c r="A8668" s="106" t="s">
        <v>11290</v>
      </c>
      <c r="B8668" s="106" t="s">
        <v>119</v>
      </c>
    </row>
    <row r="8669" customFormat="false" ht="13.8" hidden="false" customHeight="false" outlineLevel="0" collapsed="false">
      <c r="A8669" s="106" t="s">
        <v>11291</v>
      </c>
      <c r="B8669" s="106" t="s">
        <v>119</v>
      </c>
    </row>
    <row r="8670" customFormat="false" ht="13.8" hidden="false" customHeight="false" outlineLevel="0" collapsed="false">
      <c r="A8670" s="106" t="s">
        <v>11292</v>
      </c>
      <c r="B8670" s="106" t="s">
        <v>119</v>
      </c>
    </row>
    <row r="8671" customFormat="false" ht="13.8" hidden="false" customHeight="false" outlineLevel="0" collapsed="false">
      <c r="A8671" s="106" t="s">
        <v>11293</v>
      </c>
      <c r="B8671" s="106" t="s">
        <v>119</v>
      </c>
    </row>
    <row r="8672" customFormat="false" ht="13.8" hidden="false" customHeight="false" outlineLevel="0" collapsed="false">
      <c r="A8672" s="106" t="s">
        <v>11294</v>
      </c>
      <c r="B8672" s="106" t="s">
        <v>119</v>
      </c>
    </row>
    <row r="8673" customFormat="false" ht="13.8" hidden="false" customHeight="false" outlineLevel="0" collapsed="false">
      <c r="A8673" s="106" t="s">
        <v>11295</v>
      </c>
      <c r="B8673" s="106" t="s">
        <v>119</v>
      </c>
    </row>
    <row r="8674" customFormat="false" ht="13.8" hidden="false" customHeight="false" outlineLevel="0" collapsed="false">
      <c r="A8674" s="106" t="s">
        <v>11296</v>
      </c>
      <c r="B8674" s="106" t="s">
        <v>119</v>
      </c>
    </row>
    <row r="8675" customFormat="false" ht="13.8" hidden="false" customHeight="false" outlineLevel="0" collapsed="false">
      <c r="A8675" s="106" t="s">
        <v>11297</v>
      </c>
      <c r="B8675" s="106" t="s">
        <v>119</v>
      </c>
    </row>
    <row r="8676" customFormat="false" ht="13.8" hidden="false" customHeight="false" outlineLevel="0" collapsed="false">
      <c r="A8676" s="106" t="s">
        <v>11298</v>
      </c>
      <c r="B8676" s="106" t="s">
        <v>119</v>
      </c>
    </row>
    <row r="8677" customFormat="false" ht="13.8" hidden="false" customHeight="false" outlineLevel="0" collapsed="false">
      <c r="A8677" s="106" t="s">
        <v>11299</v>
      </c>
      <c r="B8677" s="106" t="s">
        <v>119</v>
      </c>
    </row>
    <row r="8678" customFormat="false" ht="13.8" hidden="false" customHeight="false" outlineLevel="0" collapsed="false">
      <c r="A8678" s="106" t="s">
        <v>11300</v>
      </c>
      <c r="B8678" s="106" t="s">
        <v>119</v>
      </c>
    </row>
    <row r="8679" customFormat="false" ht="13.8" hidden="false" customHeight="false" outlineLevel="0" collapsed="false">
      <c r="A8679" s="106" t="s">
        <v>11301</v>
      </c>
      <c r="B8679" s="106" t="s">
        <v>119</v>
      </c>
    </row>
    <row r="8680" customFormat="false" ht="13.8" hidden="false" customHeight="false" outlineLevel="0" collapsed="false">
      <c r="A8680" s="106" t="s">
        <v>11302</v>
      </c>
      <c r="B8680" s="106"/>
    </row>
    <row r="8681" customFormat="false" ht="13.8" hidden="false" customHeight="false" outlineLevel="0" collapsed="false">
      <c r="A8681" s="106" t="s">
        <v>11303</v>
      </c>
      <c r="B8681" s="106"/>
    </row>
    <row r="8682" customFormat="false" ht="13.8" hidden="false" customHeight="false" outlineLevel="0" collapsed="false">
      <c r="A8682" s="106" t="s">
        <v>11304</v>
      </c>
      <c r="B8682" s="106" t="s">
        <v>119</v>
      </c>
    </row>
    <row r="8683" customFormat="false" ht="13.8" hidden="false" customHeight="false" outlineLevel="0" collapsed="false">
      <c r="A8683" s="106" t="s">
        <v>11305</v>
      </c>
      <c r="B8683" s="106" t="s">
        <v>119</v>
      </c>
    </row>
    <row r="8684" customFormat="false" ht="13.8" hidden="false" customHeight="false" outlineLevel="0" collapsed="false">
      <c r="A8684" s="106" t="s">
        <v>11306</v>
      </c>
      <c r="B8684" s="106" t="s">
        <v>119</v>
      </c>
    </row>
    <row r="8685" customFormat="false" ht="13.8" hidden="false" customHeight="false" outlineLevel="0" collapsed="false">
      <c r="A8685" s="106" t="s">
        <v>11307</v>
      </c>
      <c r="B8685" s="106" t="s">
        <v>119</v>
      </c>
    </row>
    <row r="8686" customFormat="false" ht="13.8" hidden="false" customHeight="false" outlineLevel="0" collapsed="false">
      <c r="A8686" s="106" t="s">
        <v>11308</v>
      </c>
      <c r="B8686" s="106" t="s">
        <v>119</v>
      </c>
    </row>
    <row r="8687" customFormat="false" ht="13.8" hidden="false" customHeight="false" outlineLevel="0" collapsed="false">
      <c r="A8687" s="106" t="s">
        <v>11309</v>
      </c>
      <c r="B8687" s="106" t="s">
        <v>119</v>
      </c>
    </row>
    <row r="8688" customFormat="false" ht="13.8" hidden="false" customHeight="false" outlineLevel="0" collapsed="false">
      <c r="A8688" s="106" t="s">
        <v>11310</v>
      </c>
      <c r="B8688" s="106" t="s">
        <v>119</v>
      </c>
    </row>
    <row r="8689" customFormat="false" ht="13.8" hidden="false" customHeight="false" outlineLevel="0" collapsed="false">
      <c r="A8689" s="106" t="s">
        <v>11311</v>
      </c>
      <c r="B8689" s="106" t="s">
        <v>119</v>
      </c>
    </row>
    <row r="8690" customFormat="false" ht="13.8" hidden="false" customHeight="false" outlineLevel="0" collapsed="false">
      <c r="A8690" s="106" t="s">
        <v>11312</v>
      </c>
      <c r="B8690" s="106" t="s">
        <v>119</v>
      </c>
    </row>
    <row r="8691" customFormat="false" ht="13.8" hidden="false" customHeight="false" outlineLevel="0" collapsed="false">
      <c r="A8691" s="106" t="s">
        <v>11313</v>
      </c>
      <c r="B8691" s="106" t="s">
        <v>119</v>
      </c>
    </row>
    <row r="8692" customFormat="false" ht="13.8" hidden="false" customHeight="false" outlineLevel="0" collapsed="false">
      <c r="A8692" s="106" t="s">
        <v>11314</v>
      </c>
      <c r="B8692" s="106" t="s">
        <v>119</v>
      </c>
    </row>
    <row r="8693" customFormat="false" ht="13.8" hidden="false" customHeight="false" outlineLevel="0" collapsed="false">
      <c r="A8693" s="106" t="s">
        <v>11315</v>
      </c>
      <c r="B8693" s="106" t="s">
        <v>119</v>
      </c>
    </row>
    <row r="8694" customFormat="false" ht="13.8" hidden="false" customHeight="false" outlineLevel="0" collapsed="false">
      <c r="A8694" s="106" t="s">
        <v>11316</v>
      </c>
      <c r="B8694" s="106" t="s">
        <v>119</v>
      </c>
    </row>
    <row r="8695" customFormat="false" ht="13.8" hidden="false" customHeight="false" outlineLevel="0" collapsed="false">
      <c r="A8695" s="106" t="s">
        <v>11317</v>
      </c>
      <c r="B8695" s="106" t="s">
        <v>119</v>
      </c>
    </row>
    <row r="8696" customFormat="false" ht="13.8" hidden="false" customHeight="false" outlineLevel="0" collapsed="false">
      <c r="A8696" s="106" t="s">
        <v>11318</v>
      </c>
      <c r="B8696" s="106" t="s">
        <v>119</v>
      </c>
    </row>
    <row r="8697" customFormat="false" ht="13.8" hidden="false" customHeight="false" outlineLevel="0" collapsed="false">
      <c r="A8697" s="106" t="s">
        <v>11319</v>
      </c>
      <c r="B8697" s="106" t="s">
        <v>119</v>
      </c>
    </row>
    <row r="8698" customFormat="false" ht="13.8" hidden="false" customHeight="false" outlineLevel="0" collapsed="false">
      <c r="A8698" s="106" t="s">
        <v>11320</v>
      </c>
      <c r="B8698" s="106" t="s">
        <v>119</v>
      </c>
    </row>
    <row r="8699" customFormat="false" ht="13.8" hidden="false" customHeight="false" outlineLevel="0" collapsed="false">
      <c r="A8699" s="106" t="s">
        <v>11321</v>
      </c>
      <c r="B8699" s="106" t="s">
        <v>119</v>
      </c>
    </row>
    <row r="8700" customFormat="false" ht="13.8" hidden="false" customHeight="false" outlineLevel="0" collapsed="false">
      <c r="A8700" s="106" t="s">
        <v>11322</v>
      </c>
      <c r="B8700" s="106" t="s">
        <v>119</v>
      </c>
    </row>
    <row r="8701" customFormat="false" ht="13.8" hidden="false" customHeight="false" outlineLevel="0" collapsed="false">
      <c r="A8701" s="106" t="s">
        <v>11323</v>
      </c>
      <c r="B8701" s="106" t="s">
        <v>119</v>
      </c>
    </row>
    <row r="8702" customFormat="false" ht="13.8" hidden="false" customHeight="false" outlineLevel="0" collapsed="false">
      <c r="A8702" s="106" t="s">
        <v>11324</v>
      </c>
      <c r="B8702" s="106" t="s">
        <v>119</v>
      </c>
    </row>
    <row r="8703" customFormat="false" ht="13.8" hidden="false" customHeight="false" outlineLevel="0" collapsed="false">
      <c r="A8703" s="106" t="s">
        <v>11325</v>
      </c>
      <c r="B8703" s="106" t="s">
        <v>119</v>
      </c>
    </row>
    <row r="8704" customFormat="false" ht="13.8" hidden="false" customHeight="false" outlineLevel="0" collapsed="false">
      <c r="A8704" s="106" t="s">
        <v>11326</v>
      </c>
      <c r="B8704" s="106" t="s">
        <v>119</v>
      </c>
    </row>
    <row r="8705" customFormat="false" ht="13.8" hidden="false" customHeight="false" outlineLevel="0" collapsed="false">
      <c r="A8705" s="106" t="s">
        <v>11327</v>
      </c>
      <c r="B8705" s="106" t="s">
        <v>119</v>
      </c>
    </row>
    <row r="8706" customFormat="false" ht="13.8" hidden="false" customHeight="false" outlineLevel="0" collapsed="false">
      <c r="A8706" s="106" t="s">
        <v>11328</v>
      </c>
      <c r="B8706" s="106" t="s">
        <v>119</v>
      </c>
    </row>
    <row r="8707" customFormat="false" ht="13.8" hidden="false" customHeight="false" outlineLevel="0" collapsed="false">
      <c r="A8707" s="106" t="s">
        <v>11329</v>
      </c>
      <c r="B8707" s="106" t="s">
        <v>119</v>
      </c>
    </row>
    <row r="8708" customFormat="false" ht="13.8" hidden="false" customHeight="false" outlineLevel="0" collapsed="false">
      <c r="A8708" s="106" t="s">
        <v>11330</v>
      </c>
      <c r="B8708" s="106" t="s">
        <v>119</v>
      </c>
    </row>
    <row r="8709" customFormat="false" ht="13.8" hidden="false" customHeight="false" outlineLevel="0" collapsed="false">
      <c r="A8709" s="106" t="s">
        <v>11331</v>
      </c>
      <c r="B8709" s="106" t="s">
        <v>119</v>
      </c>
    </row>
    <row r="8710" customFormat="false" ht="13.8" hidden="false" customHeight="false" outlineLevel="0" collapsed="false">
      <c r="A8710" s="106" t="s">
        <v>11332</v>
      </c>
      <c r="B8710" s="106" t="s">
        <v>119</v>
      </c>
    </row>
    <row r="8711" customFormat="false" ht="13.8" hidden="false" customHeight="false" outlineLevel="0" collapsed="false">
      <c r="A8711" s="106" t="s">
        <v>11333</v>
      </c>
      <c r="B8711" s="106" t="s">
        <v>119</v>
      </c>
    </row>
    <row r="8712" customFormat="false" ht="13.8" hidden="false" customHeight="false" outlineLevel="0" collapsed="false">
      <c r="A8712" s="106" t="s">
        <v>11334</v>
      </c>
      <c r="B8712" s="106" t="s">
        <v>119</v>
      </c>
    </row>
    <row r="8713" customFormat="false" ht="13.8" hidden="false" customHeight="false" outlineLevel="0" collapsed="false">
      <c r="A8713" s="106" t="s">
        <v>11335</v>
      </c>
      <c r="B8713" s="106" t="s">
        <v>119</v>
      </c>
    </row>
    <row r="8714" customFormat="false" ht="13.8" hidden="false" customHeight="false" outlineLevel="0" collapsed="false">
      <c r="A8714" s="106" t="s">
        <v>11336</v>
      </c>
      <c r="B8714" s="106" t="s">
        <v>119</v>
      </c>
    </row>
    <row r="8715" customFormat="false" ht="13.8" hidden="false" customHeight="false" outlineLevel="0" collapsed="false">
      <c r="A8715" s="106" t="s">
        <v>11337</v>
      </c>
      <c r="B8715" s="106" t="s">
        <v>119</v>
      </c>
    </row>
    <row r="8716" customFormat="false" ht="13.8" hidden="false" customHeight="false" outlineLevel="0" collapsed="false">
      <c r="A8716" s="106" t="s">
        <v>11338</v>
      </c>
      <c r="B8716" s="106" t="s">
        <v>119</v>
      </c>
    </row>
    <row r="8717" customFormat="false" ht="13.8" hidden="false" customHeight="false" outlineLevel="0" collapsed="false">
      <c r="A8717" s="106" t="s">
        <v>11339</v>
      </c>
      <c r="B8717" s="106" t="s">
        <v>119</v>
      </c>
    </row>
    <row r="8718" customFormat="false" ht="13.8" hidden="false" customHeight="false" outlineLevel="0" collapsed="false">
      <c r="A8718" s="106" t="s">
        <v>11340</v>
      </c>
      <c r="B8718" s="106" t="s">
        <v>119</v>
      </c>
    </row>
    <row r="8719" customFormat="false" ht="13.8" hidden="false" customHeight="false" outlineLevel="0" collapsed="false">
      <c r="A8719" s="106" t="s">
        <v>11341</v>
      </c>
      <c r="B8719" s="106" t="s">
        <v>119</v>
      </c>
    </row>
    <row r="8720" customFormat="false" ht="13.8" hidden="false" customHeight="false" outlineLevel="0" collapsed="false">
      <c r="A8720" s="106" t="s">
        <v>11342</v>
      </c>
      <c r="B8720" s="106" t="s">
        <v>119</v>
      </c>
    </row>
    <row r="8721" customFormat="false" ht="13.8" hidden="false" customHeight="false" outlineLevel="0" collapsed="false">
      <c r="A8721" s="106" t="s">
        <v>11343</v>
      </c>
      <c r="B8721" s="106" t="s">
        <v>119</v>
      </c>
    </row>
    <row r="8722" customFormat="false" ht="13.8" hidden="false" customHeight="false" outlineLevel="0" collapsed="false">
      <c r="A8722" s="106" t="s">
        <v>11344</v>
      </c>
      <c r="B8722" s="106" t="s">
        <v>119</v>
      </c>
    </row>
    <row r="8723" customFormat="false" ht="13.8" hidden="false" customHeight="false" outlineLevel="0" collapsed="false">
      <c r="A8723" s="106" t="s">
        <v>11345</v>
      </c>
      <c r="B8723" s="106" t="s">
        <v>119</v>
      </c>
    </row>
    <row r="8724" customFormat="false" ht="13.8" hidden="false" customHeight="false" outlineLevel="0" collapsed="false">
      <c r="A8724" s="106" t="s">
        <v>11346</v>
      </c>
      <c r="B8724" s="106" t="s">
        <v>119</v>
      </c>
    </row>
    <row r="8725" customFormat="false" ht="13.8" hidden="false" customHeight="false" outlineLevel="0" collapsed="false">
      <c r="A8725" s="106" t="s">
        <v>11347</v>
      </c>
      <c r="B8725" s="106" t="s">
        <v>119</v>
      </c>
    </row>
    <row r="8726" customFormat="false" ht="13.8" hidden="false" customHeight="false" outlineLevel="0" collapsed="false">
      <c r="A8726" s="106" t="s">
        <v>11348</v>
      </c>
      <c r="B8726" s="106" t="s">
        <v>119</v>
      </c>
    </row>
    <row r="8727" customFormat="false" ht="13.8" hidden="false" customHeight="false" outlineLevel="0" collapsed="false">
      <c r="A8727" s="106" t="s">
        <v>11349</v>
      </c>
      <c r="B8727" s="106" t="s">
        <v>119</v>
      </c>
    </row>
    <row r="8728" customFormat="false" ht="13.8" hidden="false" customHeight="false" outlineLevel="0" collapsed="false">
      <c r="A8728" s="106" t="s">
        <v>11350</v>
      </c>
      <c r="B8728" s="106" t="s">
        <v>119</v>
      </c>
    </row>
    <row r="8729" customFormat="false" ht="13.8" hidden="false" customHeight="false" outlineLevel="0" collapsed="false">
      <c r="A8729" s="106" t="s">
        <v>11351</v>
      </c>
      <c r="B8729" s="106" t="s">
        <v>119</v>
      </c>
    </row>
    <row r="8730" customFormat="false" ht="13.8" hidden="false" customHeight="false" outlineLevel="0" collapsed="false">
      <c r="A8730" s="106" t="s">
        <v>11352</v>
      </c>
      <c r="B8730" s="106" t="s">
        <v>119</v>
      </c>
    </row>
    <row r="8731" customFormat="false" ht="13.8" hidden="false" customHeight="false" outlineLevel="0" collapsed="false">
      <c r="A8731" s="106" t="s">
        <v>11353</v>
      </c>
      <c r="B8731" s="106" t="s">
        <v>119</v>
      </c>
    </row>
    <row r="8732" customFormat="false" ht="13.8" hidden="false" customHeight="false" outlineLevel="0" collapsed="false">
      <c r="A8732" s="106" t="s">
        <v>11354</v>
      </c>
      <c r="B8732" s="106" t="s">
        <v>119</v>
      </c>
    </row>
    <row r="8733" customFormat="false" ht="13.8" hidden="false" customHeight="false" outlineLevel="0" collapsed="false">
      <c r="A8733" s="106" t="s">
        <v>11355</v>
      </c>
      <c r="B8733" s="106" t="s">
        <v>119</v>
      </c>
    </row>
    <row r="8734" customFormat="false" ht="13.8" hidden="false" customHeight="false" outlineLevel="0" collapsed="false">
      <c r="A8734" s="106" t="s">
        <v>11356</v>
      </c>
      <c r="B8734" s="106" t="s">
        <v>119</v>
      </c>
    </row>
    <row r="8735" customFormat="false" ht="13.8" hidden="false" customHeight="false" outlineLevel="0" collapsed="false">
      <c r="A8735" s="106" t="s">
        <v>11357</v>
      </c>
      <c r="B8735" s="106" t="s">
        <v>119</v>
      </c>
    </row>
    <row r="8736" customFormat="false" ht="13.8" hidden="false" customHeight="false" outlineLevel="0" collapsed="false">
      <c r="A8736" s="106" t="s">
        <v>11358</v>
      </c>
      <c r="B8736" s="106" t="s">
        <v>119</v>
      </c>
    </row>
    <row r="8737" customFormat="false" ht="13.8" hidden="false" customHeight="false" outlineLevel="0" collapsed="false">
      <c r="A8737" s="106" t="s">
        <v>11359</v>
      </c>
      <c r="B8737" s="106" t="s">
        <v>119</v>
      </c>
    </row>
    <row r="8738" customFormat="false" ht="13.8" hidden="false" customHeight="false" outlineLevel="0" collapsed="false">
      <c r="A8738" s="106" t="s">
        <v>11360</v>
      </c>
      <c r="B8738" s="106" t="s">
        <v>119</v>
      </c>
    </row>
    <row r="8739" customFormat="false" ht="13.8" hidden="false" customHeight="false" outlineLevel="0" collapsed="false">
      <c r="A8739" s="106" t="s">
        <v>11361</v>
      </c>
      <c r="B8739" s="106" t="s">
        <v>119</v>
      </c>
    </row>
    <row r="8740" customFormat="false" ht="13.8" hidden="false" customHeight="false" outlineLevel="0" collapsed="false">
      <c r="A8740" s="106" t="s">
        <v>11362</v>
      </c>
      <c r="B8740" s="106" t="s">
        <v>119</v>
      </c>
    </row>
    <row r="8741" customFormat="false" ht="13.8" hidden="false" customHeight="false" outlineLevel="0" collapsed="false">
      <c r="A8741" s="106" t="s">
        <v>11363</v>
      </c>
      <c r="B8741" s="106" t="s">
        <v>119</v>
      </c>
    </row>
    <row r="8742" customFormat="false" ht="13.8" hidden="false" customHeight="false" outlineLevel="0" collapsed="false">
      <c r="A8742" s="106" t="s">
        <v>11364</v>
      </c>
      <c r="B8742" s="106" t="s">
        <v>119</v>
      </c>
    </row>
    <row r="8743" customFormat="false" ht="13.8" hidden="false" customHeight="false" outlineLevel="0" collapsed="false">
      <c r="A8743" s="106" t="s">
        <v>11365</v>
      </c>
      <c r="B8743" s="106" t="s">
        <v>119</v>
      </c>
    </row>
    <row r="8744" customFormat="false" ht="13.8" hidden="false" customHeight="false" outlineLevel="0" collapsed="false">
      <c r="A8744" s="106" t="s">
        <v>11366</v>
      </c>
      <c r="B8744" s="106" t="s">
        <v>119</v>
      </c>
    </row>
    <row r="8745" customFormat="false" ht="13.8" hidden="false" customHeight="false" outlineLevel="0" collapsed="false">
      <c r="A8745" s="106" t="s">
        <v>11367</v>
      </c>
      <c r="B8745" s="106" t="s">
        <v>119</v>
      </c>
    </row>
    <row r="8746" customFormat="false" ht="13.8" hidden="false" customHeight="false" outlineLevel="0" collapsed="false">
      <c r="A8746" s="106" t="s">
        <v>11368</v>
      </c>
      <c r="B8746" s="106" t="s">
        <v>119</v>
      </c>
    </row>
    <row r="8747" customFormat="false" ht="13.8" hidden="false" customHeight="false" outlineLevel="0" collapsed="false">
      <c r="A8747" s="106" t="s">
        <v>11369</v>
      </c>
      <c r="B8747" s="106" t="s">
        <v>119</v>
      </c>
    </row>
    <row r="8748" customFormat="false" ht="13.8" hidden="false" customHeight="false" outlineLevel="0" collapsed="false">
      <c r="A8748" s="106" t="s">
        <v>11370</v>
      </c>
      <c r="B8748" s="106" t="s">
        <v>119</v>
      </c>
    </row>
    <row r="8749" customFormat="false" ht="13.8" hidden="false" customHeight="false" outlineLevel="0" collapsed="false">
      <c r="A8749" s="106" t="s">
        <v>11371</v>
      </c>
      <c r="B8749" s="106" t="s">
        <v>119</v>
      </c>
    </row>
    <row r="8750" customFormat="false" ht="13.8" hidden="false" customHeight="false" outlineLevel="0" collapsed="false">
      <c r="A8750" s="106" t="s">
        <v>11372</v>
      </c>
      <c r="B8750" s="106" t="s">
        <v>119</v>
      </c>
    </row>
    <row r="8751" customFormat="false" ht="13.8" hidden="false" customHeight="false" outlineLevel="0" collapsed="false">
      <c r="A8751" s="106" t="s">
        <v>11373</v>
      </c>
      <c r="B8751" s="106" t="s">
        <v>119</v>
      </c>
    </row>
    <row r="8752" customFormat="false" ht="13.8" hidden="false" customHeight="false" outlineLevel="0" collapsed="false">
      <c r="A8752" s="106" t="s">
        <v>11374</v>
      </c>
      <c r="B8752" s="106" t="s">
        <v>119</v>
      </c>
    </row>
    <row r="8753" customFormat="false" ht="13.8" hidden="false" customHeight="false" outlineLevel="0" collapsed="false">
      <c r="A8753" s="106" t="s">
        <v>11375</v>
      </c>
      <c r="B8753" s="106" t="s">
        <v>119</v>
      </c>
    </row>
    <row r="8754" customFormat="false" ht="13.8" hidden="false" customHeight="false" outlineLevel="0" collapsed="false">
      <c r="A8754" s="106" t="s">
        <v>11376</v>
      </c>
      <c r="B8754" s="106" t="s">
        <v>119</v>
      </c>
    </row>
    <row r="8755" customFormat="false" ht="13.8" hidden="false" customHeight="false" outlineLevel="0" collapsed="false">
      <c r="A8755" s="106" t="s">
        <v>11377</v>
      </c>
      <c r="B8755" s="106" t="s">
        <v>119</v>
      </c>
    </row>
    <row r="8756" customFormat="false" ht="13.8" hidden="false" customHeight="false" outlineLevel="0" collapsed="false">
      <c r="A8756" s="106" t="s">
        <v>11378</v>
      </c>
      <c r="B8756" s="106" t="s">
        <v>119</v>
      </c>
    </row>
    <row r="8757" customFormat="false" ht="13.8" hidden="false" customHeight="false" outlineLevel="0" collapsed="false">
      <c r="A8757" s="106" t="s">
        <v>11379</v>
      </c>
      <c r="B8757" s="106" t="s">
        <v>119</v>
      </c>
    </row>
    <row r="8758" customFormat="false" ht="13.8" hidden="false" customHeight="false" outlineLevel="0" collapsed="false">
      <c r="A8758" s="106" t="s">
        <v>11380</v>
      </c>
      <c r="B8758" s="106" t="s">
        <v>119</v>
      </c>
    </row>
    <row r="8759" customFormat="false" ht="13.8" hidden="false" customHeight="false" outlineLevel="0" collapsed="false">
      <c r="A8759" s="106" t="s">
        <v>11381</v>
      </c>
      <c r="B8759" s="106" t="s">
        <v>119</v>
      </c>
    </row>
    <row r="8760" customFormat="false" ht="13.8" hidden="false" customHeight="false" outlineLevel="0" collapsed="false">
      <c r="A8760" s="106" t="s">
        <v>11382</v>
      </c>
      <c r="B8760" s="106" t="s">
        <v>119</v>
      </c>
    </row>
    <row r="8761" customFormat="false" ht="13.8" hidden="false" customHeight="false" outlineLevel="0" collapsed="false">
      <c r="A8761" s="106" t="s">
        <v>11383</v>
      </c>
      <c r="B8761" s="106" t="s">
        <v>119</v>
      </c>
    </row>
    <row r="8762" customFormat="false" ht="13.8" hidden="false" customHeight="false" outlineLevel="0" collapsed="false">
      <c r="A8762" s="106" t="s">
        <v>11384</v>
      </c>
      <c r="B8762" s="106" t="s">
        <v>119</v>
      </c>
    </row>
    <row r="8763" customFormat="false" ht="13.8" hidden="false" customHeight="false" outlineLevel="0" collapsed="false">
      <c r="A8763" s="106" t="s">
        <v>11385</v>
      </c>
      <c r="B8763" s="106" t="s">
        <v>119</v>
      </c>
    </row>
    <row r="8764" customFormat="false" ht="13.8" hidden="false" customHeight="false" outlineLevel="0" collapsed="false">
      <c r="A8764" s="106" t="s">
        <v>11386</v>
      </c>
      <c r="B8764" s="106" t="s">
        <v>119</v>
      </c>
    </row>
    <row r="8765" customFormat="false" ht="13.8" hidden="false" customHeight="false" outlineLevel="0" collapsed="false">
      <c r="A8765" s="106" t="s">
        <v>11387</v>
      </c>
      <c r="B8765" s="106" t="s">
        <v>119</v>
      </c>
    </row>
    <row r="8766" customFormat="false" ht="13.8" hidden="false" customHeight="false" outlineLevel="0" collapsed="false">
      <c r="A8766" s="106" t="s">
        <v>11388</v>
      </c>
      <c r="B8766" s="106" t="s">
        <v>119</v>
      </c>
    </row>
    <row r="8767" customFormat="false" ht="13.8" hidden="false" customHeight="false" outlineLevel="0" collapsed="false">
      <c r="A8767" s="106" t="s">
        <v>11389</v>
      </c>
      <c r="B8767" s="106" t="s">
        <v>119</v>
      </c>
    </row>
    <row r="8768" customFormat="false" ht="13.8" hidden="false" customHeight="false" outlineLevel="0" collapsed="false">
      <c r="A8768" s="106" t="s">
        <v>11390</v>
      </c>
      <c r="B8768" s="106" t="s">
        <v>119</v>
      </c>
    </row>
    <row r="8769" customFormat="false" ht="13.8" hidden="false" customHeight="false" outlineLevel="0" collapsed="false">
      <c r="A8769" s="106" t="s">
        <v>11391</v>
      </c>
      <c r="B8769" s="106" t="s">
        <v>119</v>
      </c>
    </row>
    <row r="8770" customFormat="false" ht="13.8" hidden="false" customHeight="false" outlineLevel="0" collapsed="false">
      <c r="A8770" s="106" t="s">
        <v>11392</v>
      </c>
      <c r="B8770" s="106" t="s">
        <v>119</v>
      </c>
    </row>
    <row r="8771" customFormat="false" ht="13.8" hidden="false" customHeight="false" outlineLevel="0" collapsed="false">
      <c r="A8771" s="106" t="s">
        <v>11393</v>
      </c>
      <c r="B8771" s="106" t="s">
        <v>119</v>
      </c>
    </row>
    <row r="8772" customFormat="false" ht="13.8" hidden="false" customHeight="false" outlineLevel="0" collapsed="false">
      <c r="A8772" s="106" t="s">
        <v>11394</v>
      </c>
      <c r="B8772" s="106" t="s">
        <v>119</v>
      </c>
    </row>
    <row r="8773" customFormat="false" ht="13.8" hidden="false" customHeight="false" outlineLevel="0" collapsed="false">
      <c r="A8773" s="106" t="s">
        <v>11395</v>
      </c>
      <c r="B8773" s="106" t="s">
        <v>119</v>
      </c>
    </row>
    <row r="8774" customFormat="false" ht="13.8" hidden="false" customHeight="false" outlineLevel="0" collapsed="false">
      <c r="A8774" s="106" t="s">
        <v>11396</v>
      </c>
      <c r="B8774" s="106" t="s">
        <v>119</v>
      </c>
    </row>
    <row r="8775" customFormat="false" ht="13.8" hidden="false" customHeight="false" outlineLevel="0" collapsed="false">
      <c r="A8775" s="106" t="s">
        <v>11397</v>
      </c>
      <c r="B8775" s="106" t="s">
        <v>119</v>
      </c>
    </row>
    <row r="8776" customFormat="false" ht="13.8" hidden="false" customHeight="false" outlineLevel="0" collapsed="false">
      <c r="A8776" s="106" t="s">
        <v>11398</v>
      </c>
      <c r="B8776" s="106" t="s">
        <v>119</v>
      </c>
    </row>
    <row r="8777" customFormat="false" ht="13.8" hidden="false" customHeight="false" outlineLevel="0" collapsed="false">
      <c r="A8777" s="106" t="s">
        <v>11399</v>
      </c>
      <c r="B8777" s="106" t="s">
        <v>119</v>
      </c>
    </row>
    <row r="8778" customFormat="false" ht="13.8" hidden="false" customHeight="false" outlineLevel="0" collapsed="false">
      <c r="A8778" s="106" t="s">
        <v>11400</v>
      </c>
      <c r="B8778" s="106" t="s">
        <v>119</v>
      </c>
    </row>
    <row r="8779" customFormat="false" ht="13.8" hidden="false" customHeight="false" outlineLevel="0" collapsed="false">
      <c r="A8779" s="106" t="s">
        <v>11401</v>
      </c>
      <c r="B8779" s="106" t="s">
        <v>119</v>
      </c>
    </row>
    <row r="8780" customFormat="false" ht="13.8" hidden="false" customHeight="false" outlineLevel="0" collapsed="false">
      <c r="A8780" s="106" t="s">
        <v>11402</v>
      </c>
      <c r="B8780" s="106" t="s">
        <v>119</v>
      </c>
    </row>
    <row r="8781" customFormat="false" ht="13.8" hidden="false" customHeight="false" outlineLevel="0" collapsed="false">
      <c r="A8781" s="106" t="s">
        <v>11403</v>
      </c>
      <c r="B8781" s="106" t="s">
        <v>119</v>
      </c>
    </row>
    <row r="8782" customFormat="false" ht="13.8" hidden="false" customHeight="false" outlineLevel="0" collapsed="false">
      <c r="A8782" s="106" t="s">
        <v>11404</v>
      </c>
      <c r="B8782" s="106" t="s">
        <v>119</v>
      </c>
    </row>
    <row r="8783" customFormat="false" ht="13.8" hidden="false" customHeight="false" outlineLevel="0" collapsed="false">
      <c r="A8783" s="106" t="s">
        <v>11405</v>
      </c>
      <c r="B8783" s="106" t="s">
        <v>119</v>
      </c>
    </row>
    <row r="8784" customFormat="false" ht="13.8" hidden="false" customHeight="false" outlineLevel="0" collapsed="false">
      <c r="A8784" s="106" t="s">
        <v>11406</v>
      </c>
      <c r="B8784" s="106" t="s">
        <v>119</v>
      </c>
    </row>
    <row r="8785" customFormat="false" ht="13.8" hidden="false" customHeight="false" outlineLevel="0" collapsed="false">
      <c r="A8785" s="106" t="s">
        <v>11407</v>
      </c>
      <c r="B8785" s="106" t="s">
        <v>119</v>
      </c>
    </row>
    <row r="8786" customFormat="false" ht="13.8" hidden="false" customHeight="false" outlineLevel="0" collapsed="false">
      <c r="A8786" s="106" t="s">
        <v>11408</v>
      </c>
      <c r="B8786" s="106" t="s">
        <v>119</v>
      </c>
    </row>
    <row r="8787" customFormat="false" ht="13.8" hidden="false" customHeight="false" outlineLevel="0" collapsed="false">
      <c r="A8787" s="106" t="s">
        <v>11409</v>
      </c>
      <c r="B8787" s="106" t="s">
        <v>119</v>
      </c>
    </row>
    <row r="8788" customFormat="false" ht="13.8" hidden="false" customHeight="false" outlineLevel="0" collapsed="false">
      <c r="A8788" s="106" t="s">
        <v>11410</v>
      </c>
      <c r="B8788" s="106" t="s">
        <v>119</v>
      </c>
    </row>
    <row r="8789" customFormat="false" ht="13.8" hidden="false" customHeight="false" outlineLevel="0" collapsed="false">
      <c r="A8789" s="106" t="s">
        <v>11411</v>
      </c>
      <c r="B8789" s="106" t="s">
        <v>119</v>
      </c>
    </row>
    <row r="8790" customFormat="false" ht="13.8" hidden="false" customHeight="false" outlineLevel="0" collapsed="false">
      <c r="A8790" s="106" t="s">
        <v>11412</v>
      </c>
      <c r="B8790" s="106" t="s">
        <v>119</v>
      </c>
    </row>
    <row r="8791" customFormat="false" ht="13.8" hidden="false" customHeight="false" outlineLevel="0" collapsed="false">
      <c r="A8791" s="106" t="s">
        <v>11413</v>
      </c>
      <c r="B8791" s="106" t="s">
        <v>119</v>
      </c>
    </row>
    <row r="8792" customFormat="false" ht="13.8" hidden="false" customHeight="false" outlineLevel="0" collapsed="false">
      <c r="A8792" s="106" t="s">
        <v>11414</v>
      </c>
      <c r="B8792" s="106" t="s">
        <v>119</v>
      </c>
    </row>
    <row r="8793" customFormat="false" ht="13.8" hidden="false" customHeight="false" outlineLevel="0" collapsed="false">
      <c r="A8793" s="106" t="s">
        <v>11415</v>
      </c>
      <c r="B8793" s="106" t="s">
        <v>119</v>
      </c>
    </row>
    <row r="8794" customFormat="false" ht="13.8" hidden="false" customHeight="false" outlineLevel="0" collapsed="false">
      <c r="A8794" s="106" t="s">
        <v>11416</v>
      </c>
      <c r="B8794" s="106" t="s">
        <v>119</v>
      </c>
    </row>
    <row r="8795" customFormat="false" ht="13.8" hidden="false" customHeight="false" outlineLevel="0" collapsed="false">
      <c r="A8795" s="106" t="s">
        <v>11417</v>
      </c>
      <c r="B8795" s="106" t="s">
        <v>119</v>
      </c>
    </row>
    <row r="8796" customFormat="false" ht="13.8" hidden="false" customHeight="false" outlineLevel="0" collapsed="false">
      <c r="A8796" s="106" t="s">
        <v>11418</v>
      </c>
      <c r="B8796" s="106" t="s">
        <v>119</v>
      </c>
    </row>
    <row r="8797" customFormat="false" ht="13.8" hidden="false" customHeight="false" outlineLevel="0" collapsed="false">
      <c r="A8797" s="106" t="s">
        <v>11419</v>
      </c>
      <c r="B8797" s="106" t="s">
        <v>119</v>
      </c>
    </row>
    <row r="8798" customFormat="false" ht="13.8" hidden="false" customHeight="false" outlineLevel="0" collapsed="false">
      <c r="A8798" s="106" t="s">
        <v>11420</v>
      </c>
      <c r="B8798" s="106" t="s">
        <v>119</v>
      </c>
    </row>
    <row r="8799" customFormat="false" ht="13.8" hidden="false" customHeight="false" outlineLevel="0" collapsed="false">
      <c r="A8799" s="106" t="s">
        <v>11421</v>
      </c>
      <c r="B8799" s="106" t="s">
        <v>119</v>
      </c>
    </row>
    <row r="8800" customFormat="false" ht="13.8" hidden="false" customHeight="false" outlineLevel="0" collapsed="false">
      <c r="A8800" s="106" t="s">
        <v>11422</v>
      </c>
      <c r="B8800" s="106" t="s">
        <v>119</v>
      </c>
    </row>
    <row r="8801" customFormat="false" ht="13.8" hidden="false" customHeight="false" outlineLevel="0" collapsed="false">
      <c r="A8801" s="106" t="s">
        <v>11423</v>
      </c>
      <c r="B8801" s="106" t="s">
        <v>119</v>
      </c>
    </row>
    <row r="8802" customFormat="false" ht="13.8" hidden="false" customHeight="false" outlineLevel="0" collapsed="false">
      <c r="A8802" s="106" t="s">
        <v>11424</v>
      </c>
      <c r="B8802" s="106" t="s">
        <v>119</v>
      </c>
    </row>
    <row r="8803" customFormat="false" ht="13.8" hidden="false" customHeight="false" outlineLevel="0" collapsed="false">
      <c r="A8803" s="106" t="s">
        <v>11425</v>
      </c>
      <c r="B8803" s="106" t="s">
        <v>119</v>
      </c>
    </row>
    <row r="8804" customFormat="false" ht="13.8" hidden="false" customHeight="false" outlineLevel="0" collapsed="false">
      <c r="A8804" s="106" t="s">
        <v>11426</v>
      </c>
      <c r="B8804" s="106" t="s">
        <v>119</v>
      </c>
    </row>
    <row r="8805" customFormat="false" ht="13.8" hidden="false" customHeight="false" outlineLevel="0" collapsed="false">
      <c r="A8805" s="106" t="s">
        <v>11427</v>
      </c>
      <c r="B8805" s="106" t="s">
        <v>119</v>
      </c>
    </row>
    <row r="8806" customFormat="false" ht="13.8" hidden="false" customHeight="false" outlineLevel="0" collapsed="false">
      <c r="A8806" s="106" t="s">
        <v>11428</v>
      </c>
      <c r="B8806" s="106" t="s">
        <v>119</v>
      </c>
    </row>
    <row r="8807" customFormat="false" ht="13.8" hidden="false" customHeight="false" outlineLevel="0" collapsed="false">
      <c r="A8807" s="106" t="s">
        <v>11429</v>
      </c>
      <c r="B8807" s="106" t="s">
        <v>119</v>
      </c>
    </row>
    <row r="8808" customFormat="false" ht="13.8" hidden="false" customHeight="false" outlineLevel="0" collapsed="false">
      <c r="A8808" s="106" t="s">
        <v>11430</v>
      </c>
      <c r="B8808" s="106" t="s">
        <v>119</v>
      </c>
    </row>
    <row r="8809" customFormat="false" ht="13.8" hidden="false" customHeight="false" outlineLevel="0" collapsed="false">
      <c r="A8809" s="106" t="s">
        <v>11431</v>
      </c>
      <c r="B8809" s="106" t="s">
        <v>119</v>
      </c>
    </row>
    <row r="8810" customFormat="false" ht="13.8" hidden="false" customHeight="false" outlineLevel="0" collapsed="false">
      <c r="A8810" s="106" t="s">
        <v>11432</v>
      </c>
      <c r="B8810" s="106" t="s">
        <v>119</v>
      </c>
    </row>
    <row r="8811" customFormat="false" ht="13.8" hidden="false" customHeight="false" outlineLevel="0" collapsed="false">
      <c r="A8811" s="106" t="s">
        <v>11433</v>
      </c>
      <c r="B8811" s="106" t="s">
        <v>119</v>
      </c>
    </row>
    <row r="8812" customFormat="false" ht="13.8" hidden="false" customHeight="false" outlineLevel="0" collapsed="false">
      <c r="A8812" s="106" t="s">
        <v>11434</v>
      </c>
      <c r="B8812" s="106" t="s">
        <v>119</v>
      </c>
    </row>
    <row r="8813" customFormat="false" ht="13.8" hidden="false" customHeight="false" outlineLevel="0" collapsed="false">
      <c r="A8813" s="106" t="s">
        <v>11435</v>
      </c>
      <c r="B8813" s="106" t="s">
        <v>119</v>
      </c>
    </row>
    <row r="8814" customFormat="false" ht="13.8" hidden="false" customHeight="false" outlineLevel="0" collapsed="false">
      <c r="A8814" s="106" t="s">
        <v>11436</v>
      </c>
      <c r="B8814" s="106" t="s">
        <v>119</v>
      </c>
    </row>
    <row r="8815" customFormat="false" ht="13.8" hidden="false" customHeight="false" outlineLevel="0" collapsed="false">
      <c r="A8815" s="106" t="s">
        <v>11437</v>
      </c>
      <c r="B8815" s="106" t="s">
        <v>119</v>
      </c>
    </row>
    <row r="8816" customFormat="false" ht="13.8" hidden="false" customHeight="false" outlineLevel="0" collapsed="false">
      <c r="A8816" s="106" t="s">
        <v>11438</v>
      </c>
      <c r="B8816" s="106" t="s">
        <v>119</v>
      </c>
    </row>
    <row r="8817" customFormat="false" ht="13.8" hidden="false" customHeight="false" outlineLevel="0" collapsed="false">
      <c r="A8817" s="106" t="s">
        <v>11439</v>
      </c>
      <c r="B8817" s="106" t="s">
        <v>119</v>
      </c>
    </row>
    <row r="8818" customFormat="false" ht="13.8" hidden="false" customHeight="false" outlineLevel="0" collapsed="false">
      <c r="A8818" s="106" t="s">
        <v>11440</v>
      </c>
      <c r="B8818" s="106" t="s">
        <v>119</v>
      </c>
    </row>
    <row r="8819" customFormat="false" ht="13.8" hidden="false" customHeight="false" outlineLevel="0" collapsed="false">
      <c r="A8819" s="106" t="s">
        <v>11441</v>
      </c>
      <c r="B8819" s="106" t="s">
        <v>119</v>
      </c>
    </row>
    <row r="8820" customFormat="false" ht="13.8" hidden="false" customHeight="false" outlineLevel="0" collapsed="false">
      <c r="A8820" s="106" t="s">
        <v>11442</v>
      </c>
      <c r="B8820" s="106" t="s">
        <v>119</v>
      </c>
    </row>
    <row r="8821" customFormat="false" ht="13.8" hidden="false" customHeight="false" outlineLevel="0" collapsed="false">
      <c r="A8821" s="106" t="s">
        <v>11443</v>
      </c>
      <c r="B8821" s="106" t="s">
        <v>119</v>
      </c>
    </row>
    <row r="8822" customFormat="false" ht="13.8" hidden="false" customHeight="false" outlineLevel="0" collapsed="false">
      <c r="A8822" s="106" t="s">
        <v>11444</v>
      </c>
      <c r="B8822" s="106" t="s">
        <v>119</v>
      </c>
    </row>
    <row r="8823" customFormat="false" ht="13.8" hidden="false" customHeight="false" outlineLevel="0" collapsed="false">
      <c r="A8823" s="106" t="s">
        <v>11445</v>
      </c>
      <c r="B8823" s="106" t="s">
        <v>119</v>
      </c>
    </row>
    <row r="8824" customFormat="false" ht="13.8" hidden="false" customHeight="false" outlineLevel="0" collapsed="false">
      <c r="A8824" s="106" t="s">
        <v>11446</v>
      </c>
      <c r="B8824" s="106" t="s">
        <v>119</v>
      </c>
    </row>
    <row r="8825" customFormat="false" ht="13.8" hidden="false" customHeight="false" outlineLevel="0" collapsed="false">
      <c r="A8825" s="106" t="s">
        <v>11447</v>
      </c>
      <c r="B8825" s="106" t="s">
        <v>119</v>
      </c>
    </row>
    <row r="8826" customFormat="false" ht="13.8" hidden="false" customHeight="false" outlineLevel="0" collapsed="false">
      <c r="A8826" s="106" t="s">
        <v>11448</v>
      </c>
      <c r="B8826" s="106" t="s">
        <v>119</v>
      </c>
    </row>
    <row r="8827" customFormat="false" ht="13.8" hidden="false" customHeight="false" outlineLevel="0" collapsed="false">
      <c r="A8827" s="106" t="s">
        <v>11449</v>
      </c>
      <c r="B8827" s="106" t="s">
        <v>119</v>
      </c>
    </row>
    <row r="8828" customFormat="false" ht="13.8" hidden="false" customHeight="false" outlineLevel="0" collapsed="false">
      <c r="A8828" s="106" t="s">
        <v>11450</v>
      </c>
      <c r="B8828" s="106" t="s">
        <v>119</v>
      </c>
    </row>
    <row r="8829" customFormat="false" ht="13.8" hidden="false" customHeight="false" outlineLevel="0" collapsed="false">
      <c r="A8829" s="106" t="s">
        <v>11451</v>
      </c>
      <c r="B8829" s="106" t="s">
        <v>119</v>
      </c>
    </row>
    <row r="8830" customFormat="false" ht="13.8" hidden="false" customHeight="false" outlineLevel="0" collapsed="false">
      <c r="A8830" s="106" t="s">
        <v>11452</v>
      </c>
      <c r="B8830" s="106" t="s">
        <v>119</v>
      </c>
    </row>
    <row r="8831" customFormat="false" ht="13.8" hidden="false" customHeight="false" outlineLevel="0" collapsed="false">
      <c r="A8831" s="106" t="s">
        <v>11453</v>
      </c>
      <c r="B8831" s="106" t="s">
        <v>119</v>
      </c>
    </row>
    <row r="8832" customFormat="false" ht="13.8" hidden="false" customHeight="false" outlineLevel="0" collapsed="false">
      <c r="A8832" s="106" t="s">
        <v>11454</v>
      </c>
      <c r="B8832" s="106" t="s">
        <v>119</v>
      </c>
    </row>
    <row r="8833" customFormat="false" ht="13.8" hidden="false" customHeight="false" outlineLevel="0" collapsed="false">
      <c r="A8833" s="106" t="s">
        <v>11455</v>
      </c>
      <c r="B8833" s="106" t="s">
        <v>119</v>
      </c>
    </row>
    <row r="8834" customFormat="false" ht="13.8" hidden="false" customHeight="false" outlineLevel="0" collapsed="false">
      <c r="A8834" s="106" t="s">
        <v>11456</v>
      </c>
      <c r="B8834" s="106" t="s">
        <v>119</v>
      </c>
    </row>
    <row r="8835" customFormat="false" ht="13.8" hidden="false" customHeight="false" outlineLevel="0" collapsed="false">
      <c r="A8835" s="106" t="s">
        <v>11457</v>
      </c>
      <c r="B8835" s="106" t="s">
        <v>119</v>
      </c>
    </row>
    <row r="8836" customFormat="false" ht="13.8" hidden="false" customHeight="false" outlineLevel="0" collapsed="false">
      <c r="A8836" s="106" t="s">
        <v>11458</v>
      </c>
      <c r="B8836" s="106" t="s">
        <v>119</v>
      </c>
    </row>
    <row r="8837" customFormat="false" ht="13.8" hidden="false" customHeight="false" outlineLevel="0" collapsed="false">
      <c r="A8837" s="106" t="s">
        <v>11459</v>
      </c>
      <c r="B8837" s="106" t="s">
        <v>119</v>
      </c>
    </row>
    <row r="8838" customFormat="false" ht="13.8" hidden="false" customHeight="false" outlineLevel="0" collapsed="false">
      <c r="A8838" s="106" t="s">
        <v>11460</v>
      </c>
      <c r="B8838" s="106" t="s">
        <v>119</v>
      </c>
    </row>
    <row r="8839" customFormat="false" ht="13.8" hidden="false" customHeight="false" outlineLevel="0" collapsed="false">
      <c r="A8839" s="106" t="s">
        <v>11461</v>
      </c>
      <c r="B8839" s="106" t="s">
        <v>119</v>
      </c>
    </row>
    <row r="8840" customFormat="false" ht="13.8" hidden="false" customHeight="false" outlineLevel="0" collapsed="false">
      <c r="A8840" s="106" t="s">
        <v>11462</v>
      </c>
      <c r="B8840" s="106" t="s">
        <v>119</v>
      </c>
    </row>
    <row r="8841" customFormat="false" ht="13.8" hidden="false" customHeight="false" outlineLevel="0" collapsed="false">
      <c r="A8841" s="106" t="s">
        <v>11463</v>
      </c>
      <c r="B8841" s="106" t="s">
        <v>119</v>
      </c>
    </row>
    <row r="8842" customFormat="false" ht="13.8" hidden="false" customHeight="false" outlineLevel="0" collapsed="false">
      <c r="A8842" s="106" t="s">
        <v>11464</v>
      </c>
      <c r="B8842" s="106" t="s">
        <v>119</v>
      </c>
    </row>
    <row r="8843" customFormat="false" ht="13.8" hidden="false" customHeight="false" outlineLevel="0" collapsed="false">
      <c r="A8843" s="106" t="s">
        <v>11465</v>
      </c>
      <c r="B8843" s="106" t="s">
        <v>119</v>
      </c>
    </row>
    <row r="8844" customFormat="false" ht="13.8" hidden="false" customHeight="false" outlineLevel="0" collapsed="false">
      <c r="A8844" s="106" t="s">
        <v>11466</v>
      </c>
      <c r="B8844" s="106" t="s">
        <v>119</v>
      </c>
    </row>
    <row r="8845" customFormat="false" ht="13.8" hidden="false" customHeight="false" outlineLevel="0" collapsed="false">
      <c r="A8845" s="106" t="s">
        <v>11467</v>
      </c>
      <c r="B8845" s="106" t="s">
        <v>119</v>
      </c>
    </row>
    <row r="8846" customFormat="false" ht="13.8" hidden="false" customHeight="false" outlineLevel="0" collapsed="false">
      <c r="A8846" s="106" t="s">
        <v>11468</v>
      </c>
      <c r="B8846" s="106" t="s">
        <v>119</v>
      </c>
    </row>
    <row r="8847" customFormat="false" ht="13.8" hidden="false" customHeight="false" outlineLevel="0" collapsed="false">
      <c r="A8847" s="106" t="s">
        <v>11469</v>
      </c>
      <c r="B8847" s="106" t="s">
        <v>119</v>
      </c>
    </row>
    <row r="8848" customFormat="false" ht="13.8" hidden="false" customHeight="false" outlineLevel="0" collapsed="false">
      <c r="A8848" s="106" t="s">
        <v>11470</v>
      </c>
      <c r="B8848" s="106" t="s">
        <v>119</v>
      </c>
    </row>
    <row r="8849" customFormat="false" ht="13.8" hidden="false" customHeight="false" outlineLevel="0" collapsed="false">
      <c r="A8849" s="106" t="s">
        <v>11471</v>
      </c>
      <c r="B8849" s="106" t="s">
        <v>119</v>
      </c>
    </row>
    <row r="8850" customFormat="false" ht="13.8" hidden="false" customHeight="false" outlineLevel="0" collapsed="false">
      <c r="A8850" s="106" t="s">
        <v>11472</v>
      </c>
      <c r="B8850" s="106" t="s">
        <v>119</v>
      </c>
    </row>
    <row r="8851" customFormat="false" ht="13.8" hidden="false" customHeight="false" outlineLevel="0" collapsed="false">
      <c r="A8851" s="106" t="s">
        <v>11473</v>
      </c>
      <c r="B8851" s="106" t="s">
        <v>119</v>
      </c>
    </row>
    <row r="8852" customFormat="false" ht="13.8" hidden="false" customHeight="false" outlineLevel="0" collapsed="false">
      <c r="A8852" s="106" t="s">
        <v>11474</v>
      </c>
      <c r="B8852" s="106" t="s">
        <v>119</v>
      </c>
    </row>
    <row r="8853" customFormat="false" ht="13.8" hidden="false" customHeight="false" outlineLevel="0" collapsed="false">
      <c r="A8853" s="106" t="s">
        <v>11475</v>
      </c>
      <c r="B8853" s="106" t="s">
        <v>119</v>
      </c>
    </row>
    <row r="8854" customFormat="false" ht="13.8" hidden="false" customHeight="false" outlineLevel="0" collapsed="false">
      <c r="A8854" s="106" t="s">
        <v>11476</v>
      </c>
      <c r="B8854" s="106" t="s">
        <v>119</v>
      </c>
    </row>
    <row r="8855" customFormat="false" ht="13.8" hidden="false" customHeight="false" outlineLevel="0" collapsed="false">
      <c r="A8855" s="106" t="s">
        <v>11477</v>
      </c>
      <c r="B8855" s="106" t="s">
        <v>119</v>
      </c>
    </row>
    <row r="8856" customFormat="false" ht="13.8" hidden="false" customHeight="false" outlineLevel="0" collapsed="false">
      <c r="A8856" s="106" t="s">
        <v>11478</v>
      </c>
      <c r="B8856" s="106" t="s">
        <v>119</v>
      </c>
    </row>
    <row r="8857" customFormat="false" ht="13.8" hidden="false" customHeight="false" outlineLevel="0" collapsed="false">
      <c r="A8857" s="106" t="s">
        <v>11479</v>
      </c>
      <c r="B8857" s="106" t="s">
        <v>119</v>
      </c>
    </row>
    <row r="8858" customFormat="false" ht="13.8" hidden="false" customHeight="false" outlineLevel="0" collapsed="false">
      <c r="A8858" s="106" t="s">
        <v>11480</v>
      </c>
      <c r="B8858" s="106" t="s">
        <v>119</v>
      </c>
    </row>
    <row r="8859" customFormat="false" ht="13.8" hidden="false" customHeight="false" outlineLevel="0" collapsed="false">
      <c r="A8859" s="106" t="s">
        <v>11481</v>
      </c>
      <c r="B8859" s="106" t="s">
        <v>119</v>
      </c>
    </row>
    <row r="8860" customFormat="false" ht="13.8" hidden="false" customHeight="false" outlineLevel="0" collapsed="false">
      <c r="A8860" s="106" t="s">
        <v>11482</v>
      </c>
      <c r="B8860" s="106" t="s">
        <v>119</v>
      </c>
    </row>
    <row r="8861" customFormat="false" ht="13.8" hidden="false" customHeight="false" outlineLevel="0" collapsed="false">
      <c r="A8861" s="106" t="s">
        <v>11483</v>
      </c>
      <c r="B8861" s="106"/>
    </row>
    <row r="8862" customFormat="false" ht="13.8" hidden="false" customHeight="false" outlineLevel="0" collapsed="false">
      <c r="A8862" s="106" t="s">
        <v>11484</v>
      </c>
      <c r="B8862" s="106"/>
    </row>
    <row r="8863" customFormat="false" ht="13.8" hidden="false" customHeight="false" outlineLevel="0" collapsed="false">
      <c r="A8863" s="106" t="s">
        <v>11485</v>
      </c>
      <c r="B8863" s="106"/>
    </row>
    <row r="8864" customFormat="false" ht="13.8" hidden="false" customHeight="false" outlineLevel="0" collapsed="false">
      <c r="A8864" s="106" t="s">
        <v>11486</v>
      </c>
      <c r="B8864" s="106"/>
    </row>
    <row r="8865" customFormat="false" ht="13.8" hidden="false" customHeight="false" outlineLevel="0" collapsed="false">
      <c r="A8865" s="106" t="s">
        <v>11487</v>
      </c>
      <c r="B8865" s="106"/>
    </row>
    <row r="8866" customFormat="false" ht="13.8" hidden="false" customHeight="false" outlineLevel="0" collapsed="false">
      <c r="A8866" s="106" t="s">
        <v>11488</v>
      </c>
      <c r="B8866" s="106"/>
    </row>
    <row r="8867" customFormat="false" ht="13.8" hidden="false" customHeight="false" outlineLevel="0" collapsed="false">
      <c r="A8867" s="106" t="s">
        <v>11489</v>
      </c>
      <c r="B8867" s="106"/>
    </row>
    <row r="8868" customFormat="false" ht="13.8" hidden="false" customHeight="false" outlineLevel="0" collapsed="false">
      <c r="A8868" s="106" t="s">
        <v>11490</v>
      </c>
      <c r="B8868" s="106"/>
    </row>
    <row r="8869" customFormat="false" ht="13.8" hidden="false" customHeight="false" outlineLevel="0" collapsed="false">
      <c r="A8869" s="106" t="s">
        <v>11491</v>
      </c>
      <c r="B8869" s="106"/>
    </row>
    <row r="8870" customFormat="false" ht="13.8" hidden="false" customHeight="false" outlineLevel="0" collapsed="false">
      <c r="A8870" s="106" t="s">
        <v>11492</v>
      </c>
      <c r="B8870" s="106"/>
    </row>
    <row r="8871" customFormat="false" ht="13.8" hidden="false" customHeight="false" outlineLevel="0" collapsed="false">
      <c r="A8871" s="106" t="s">
        <v>11493</v>
      </c>
      <c r="B8871" s="106"/>
    </row>
    <row r="8872" customFormat="false" ht="13.8" hidden="false" customHeight="false" outlineLevel="0" collapsed="false">
      <c r="A8872" s="106" t="s">
        <v>11494</v>
      </c>
      <c r="B8872" s="106"/>
    </row>
    <row r="8873" customFormat="false" ht="13.8" hidden="false" customHeight="false" outlineLevel="0" collapsed="false">
      <c r="A8873" s="106" t="s">
        <v>11495</v>
      </c>
      <c r="B8873" s="106"/>
    </row>
    <row r="8874" customFormat="false" ht="13.8" hidden="false" customHeight="false" outlineLevel="0" collapsed="false">
      <c r="A8874" s="106" t="s">
        <v>11496</v>
      </c>
      <c r="B8874" s="106"/>
    </row>
    <row r="8875" customFormat="false" ht="13.8" hidden="false" customHeight="false" outlineLevel="0" collapsed="false">
      <c r="A8875" s="106" t="s">
        <v>11497</v>
      </c>
      <c r="B8875" s="106"/>
    </row>
    <row r="8876" customFormat="false" ht="13.8" hidden="false" customHeight="false" outlineLevel="0" collapsed="false">
      <c r="A8876" s="106" t="s">
        <v>11498</v>
      </c>
      <c r="B8876" s="106"/>
    </row>
    <row r="8877" customFormat="false" ht="13.8" hidden="false" customHeight="false" outlineLevel="0" collapsed="false">
      <c r="A8877" s="106" t="s">
        <v>11499</v>
      </c>
      <c r="B8877" s="106"/>
    </row>
    <row r="8878" customFormat="false" ht="13.8" hidden="false" customHeight="false" outlineLevel="0" collapsed="false">
      <c r="A8878" s="106" t="s">
        <v>11500</v>
      </c>
      <c r="B8878" s="106"/>
    </row>
    <row r="8879" customFormat="false" ht="13.8" hidden="false" customHeight="false" outlineLevel="0" collapsed="false">
      <c r="A8879" s="106" t="s">
        <v>11501</v>
      </c>
      <c r="B8879" s="106"/>
    </row>
    <row r="8880" customFormat="false" ht="13.8" hidden="false" customHeight="false" outlineLevel="0" collapsed="false">
      <c r="A8880" s="106" t="s">
        <v>11502</v>
      </c>
      <c r="B8880" s="106"/>
    </row>
    <row r="8881" customFormat="false" ht="13.8" hidden="false" customHeight="false" outlineLevel="0" collapsed="false">
      <c r="A8881" s="106" t="s">
        <v>11503</v>
      </c>
      <c r="B8881" s="106"/>
    </row>
    <row r="8882" customFormat="false" ht="13.8" hidden="false" customHeight="false" outlineLevel="0" collapsed="false">
      <c r="A8882" s="106" t="s">
        <v>11504</v>
      </c>
      <c r="B8882" s="106"/>
    </row>
    <row r="8883" customFormat="false" ht="13.8" hidden="false" customHeight="false" outlineLevel="0" collapsed="false">
      <c r="A8883" s="106" t="s">
        <v>11505</v>
      </c>
      <c r="B8883" s="106"/>
    </row>
    <row r="8884" customFormat="false" ht="13.8" hidden="false" customHeight="false" outlineLevel="0" collapsed="false">
      <c r="A8884" s="106" t="s">
        <v>11506</v>
      </c>
      <c r="B8884" s="106"/>
    </row>
    <row r="8885" customFormat="false" ht="13.8" hidden="false" customHeight="false" outlineLevel="0" collapsed="false">
      <c r="A8885" s="106" t="s">
        <v>11507</v>
      </c>
      <c r="B8885" s="106"/>
    </row>
    <row r="8886" customFormat="false" ht="13.8" hidden="false" customHeight="false" outlineLevel="0" collapsed="false">
      <c r="A8886" s="106" t="s">
        <v>11508</v>
      </c>
      <c r="B8886" s="106"/>
    </row>
    <row r="8887" customFormat="false" ht="13.8" hidden="false" customHeight="false" outlineLevel="0" collapsed="false">
      <c r="A8887" s="106" t="s">
        <v>11509</v>
      </c>
      <c r="B8887" s="106"/>
    </row>
    <row r="8888" customFormat="false" ht="13.8" hidden="false" customHeight="false" outlineLevel="0" collapsed="false">
      <c r="A8888" s="106" t="s">
        <v>11510</v>
      </c>
      <c r="B8888" s="106"/>
    </row>
    <row r="8889" customFormat="false" ht="13.8" hidden="false" customHeight="false" outlineLevel="0" collapsed="false">
      <c r="A8889" s="106" t="s">
        <v>11511</v>
      </c>
      <c r="B8889" s="106"/>
    </row>
    <row r="8890" customFormat="false" ht="13.8" hidden="false" customHeight="false" outlineLevel="0" collapsed="false">
      <c r="A8890" s="106" t="s">
        <v>11512</v>
      </c>
      <c r="B8890" s="106" t="s">
        <v>119</v>
      </c>
    </row>
    <row r="8891" customFormat="false" ht="13.8" hidden="false" customHeight="false" outlineLevel="0" collapsed="false">
      <c r="A8891" s="106" t="s">
        <v>11513</v>
      </c>
      <c r="B8891" s="106" t="s">
        <v>119</v>
      </c>
    </row>
    <row r="8892" customFormat="false" ht="13.8" hidden="false" customHeight="false" outlineLevel="0" collapsed="false">
      <c r="A8892" s="106" t="s">
        <v>11514</v>
      </c>
      <c r="B8892" s="106" t="s">
        <v>119</v>
      </c>
    </row>
    <row r="8893" customFormat="false" ht="13.8" hidden="false" customHeight="false" outlineLevel="0" collapsed="false">
      <c r="A8893" s="106" t="s">
        <v>11515</v>
      </c>
      <c r="B8893" s="106" t="s">
        <v>119</v>
      </c>
    </row>
    <row r="8894" customFormat="false" ht="13.8" hidden="false" customHeight="false" outlineLevel="0" collapsed="false">
      <c r="A8894" s="106" t="s">
        <v>11516</v>
      </c>
      <c r="B8894" s="106" t="s">
        <v>119</v>
      </c>
    </row>
    <row r="8895" customFormat="false" ht="13.8" hidden="false" customHeight="false" outlineLevel="0" collapsed="false">
      <c r="A8895" s="106" t="s">
        <v>11517</v>
      </c>
      <c r="B8895" s="106" t="s">
        <v>119</v>
      </c>
    </row>
    <row r="8896" customFormat="false" ht="13.8" hidden="false" customHeight="false" outlineLevel="0" collapsed="false">
      <c r="A8896" s="106" t="s">
        <v>11518</v>
      </c>
      <c r="B8896" s="106" t="s">
        <v>119</v>
      </c>
    </row>
    <row r="8897" customFormat="false" ht="13.8" hidden="false" customHeight="false" outlineLevel="0" collapsed="false">
      <c r="A8897" s="106" t="s">
        <v>11519</v>
      </c>
      <c r="B8897" s="106" t="s">
        <v>119</v>
      </c>
    </row>
    <row r="8898" customFormat="false" ht="13.8" hidden="false" customHeight="false" outlineLevel="0" collapsed="false">
      <c r="A8898" s="106" t="s">
        <v>11520</v>
      </c>
      <c r="B8898" s="106" t="s">
        <v>119</v>
      </c>
    </row>
    <row r="8899" customFormat="false" ht="13.8" hidden="false" customHeight="false" outlineLevel="0" collapsed="false">
      <c r="A8899" s="106" t="s">
        <v>11521</v>
      </c>
      <c r="B8899" s="106" t="s">
        <v>119</v>
      </c>
    </row>
    <row r="8900" customFormat="false" ht="13.8" hidden="false" customHeight="false" outlineLevel="0" collapsed="false">
      <c r="A8900" s="106" t="s">
        <v>11522</v>
      </c>
      <c r="B8900" s="106" t="s">
        <v>119</v>
      </c>
    </row>
    <row r="8901" customFormat="false" ht="13.8" hidden="false" customHeight="false" outlineLevel="0" collapsed="false">
      <c r="A8901" s="106" t="s">
        <v>11523</v>
      </c>
      <c r="B8901" s="106" t="s">
        <v>119</v>
      </c>
    </row>
    <row r="8902" customFormat="false" ht="13.8" hidden="false" customHeight="false" outlineLevel="0" collapsed="false">
      <c r="A8902" s="106" t="s">
        <v>11524</v>
      </c>
      <c r="B8902" s="106" t="s">
        <v>119</v>
      </c>
    </row>
    <row r="8903" customFormat="false" ht="13.8" hidden="false" customHeight="false" outlineLevel="0" collapsed="false">
      <c r="A8903" s="106" t="s">
        <v>11525</v>
      </c>
      <c r="B8903" s="106" t="s">
        <v>119</v>
      </c>
    </row>
    <row r="8904" customFormat="false" ht="13.8" hidden="false" customHeight="false" outlineLevel="0" collapsed="false">
      <c r="A8904" s="106" t="s">
        <v>11526</v>
      </c>
      <c r="B8904" s="106" t="s">
        <v>119</v>
      </c>
    </row>
    <row r="8905" customFormat="false" ht="13.8" hidden="false" customHeight="false" outlineLevel="0" collapsed="false">
      <c r="A8905" s="106" t="s">
        <v>11527</v>
      </c>
      <c r="B8905" s="106" t="s">
        <v>119</v>
      </c>
    </row>
    <row r="8906" customFormat="false" ht="13.8" hidden="false" customHeight="false" outlineLevel="0" collapsed="false">
      <c r="A8906" s="106" t="s">
        <v>11528</v>
      </c>
      <c r="B8906" s="106" t="s">
        <v>119</v>
      </c>
    </row>
    <row r="8907" customFormat="false" ht="13.8" hidden="false" customHeight="false" outlineLevel="0" collapsed="false">
      <c r="A8907" s="106" t="s">
        <v>11529</v>
      </c>
      <c r="B8907" s="106" t="s">
        <v>119</v>
      </c>
    </row>
    <row r="8908" customFormat="false" ht="13.8" hidden="false" customHeight="false" outlineLevel="0" collapsed="false">
      <c r="A8908" s="106" t="s">
        <v>11530</v>
      </c>
      <c r="B8908" s="106" t="s">
        <v>119</v>
      </c>
    </row>
    <row r="8909" customFormat="false" ht="13.8" hidden="false" customHeight="false" outlineLevel="0" collapsed="false">
      <c r="A8909" s="106" t="s">
        <v>11531</v>
      </c>
      <c r="B8909" s="106" t="s">
        <v>119</v>
      </c>
    </row>
    <row r="8910" customFormat="false" ht="13.8" hidden="false" customHeight="false" outlineLevel="0" collapsed="false">
      <c r="A8910" s="106" t="s">
        <v>11532</v>
      </c>
      <c r="B8910" s="106" t="s">
        <v>119</v>
      </c>
    </row>
    <row r="8911" customFormat="false" ht="13.8" hidden="false" customHeight="false" outlineLevel="0" collapsed="false">
      <c r="A8911" s="106" t="s">
        <v>11533</v>
      </c>
      <c r="B8911" s="106" t="s">
        <v>119</v>
      </c>
    </row>
    <row r="8912" customFormat="false" ht="13.8" hidden="false" customHeight="false" outlineLevel="0" collapsed="false">
      <c r="A8912" s="106" t="s">
        <v>11534</v>
      </c>
      <c r="B8912" s="106"/>
    </row>
    <row r="8913" customFormat="false" ht="13.8" hidden="false" customHeight="false" outlineLevel="0" collapsed="false">
      <c r="A8913" s="106" t="s">
        <v>11535</v>
      </c>
      <c r="B8913" s="106"/>
    </row>
    <row r="8914" customFormat="false" ht="13.8" hidden="false" customHeight="false" outlineLevel="0" collapsed="false">
      <c r="A8914" s="106" t="s">
        <v>11536</v>
      </c>
      <c r="B8914" s="106" t="s">
        <v>119</v>
      </c>
    </row>
    <row r="8915" customFormat="false" ht="13.8" hidden="false" customHeight="false" outlineLevel="0" collapsed="false">
      <c r="A8915" s="106" t="s">
        <v>11537</v>
      </c>
      <c r="B8915" s="106" t="s">
        <v>119</v>
      </c>
    </row>
    <row r="8916" customFormat="false" ht="13.8" hidden="false" customHeight="false" outlineLevel="0" collapsed="false">
      <c r="A8916" s="106" t="s">
        <v>11538</v>
      </c>
      <c r="B8916" s="106" t="s">
        <v>119</v>
      </c>
    </row>
    <row r="8917" customFormat="false" ht="13.8" hidden="false" customHeight="false" outlineLevel="0" collapsed="false">
      <c r="A8917" s="106" t="s">
        <v>11539</v>
      </c>
      <c r="B8917" s="106" t="s">
        <v>119</v>
      </c>
    </row>
    <row r="8918" customFormat="false" ht="13.8" hidden="false" customHeight="false" outlineLevel="0" collapsed="false">
      <c r="A8918" s="106" t="s">
        <v>11540</v>
      </c>
      <c r="B8918" s="106" t="s">
        <v>119</v>
      </c>
    </row>
    <row r="8919" customFormat="false" ht="13.8" hidden="false" customHeight="false" outlineLevel="0" collapsed="false">
      <c r="A8919" s="106" t="s">
        <v>11541</v>
      </c>
      <c r="B8919" s="106" t="s">
        <v>119</v>
      </c>
    </row>
    <row r="8920" customFormat="false" ht="13.8" hidden="false" customHeight="false" outlineLevel="0" collapsed="false">
      <c r="A8920" s="106" t="s">
        <v>11542</v>
      </c>
      <c r="B8920" s="106" t="s">
        <v>119</v>
      </c>
    </row>
    <row r="8921" customFormat="false" ht="13.8" hidden="false" customHeight="false" outlineLevel="0" collapsed="false">
      <c r="A8921" s="106" t="s">
        <v>11543</v>
      </c>
      <c r="B8921" s="106" t="s">
        <v>119</v>
      </c>
    </row>
    <row r="8922" customFormat="false" ht="13.8" hidden="false" customHeight="false" outlineLevel="0" collapsed="false">
      <c r="A8922" s="106" t="s">
        <v>11544</v>
      </c>
      <c r="B8922" s="106" t="s">
        <v>119</v>
      </c>
    </row>
    <row r="8923" customFormat="false" ht="13.8" hidden="false" customHeight="false" outlineLevel="0" collapsed="false">
      <c r="A8923" s="106" t="s">
        <v>11545</v>
      </c>
      <c r="B8923" s="106" t="s">
        <v>119</v>
      </c>
    </row>
    <row r="8924" customFormat="false" ht="13.8" hidden="false" customHeight="false" outlineLevel="0" collapsed="false">
      <c r="A8924" s="106" t="s">
        <v>11546</v>
      </c>
      <c r="B8924" s="106" t="s">
        <v>119</v>
      </c>
    </row>
    <row r="8925" customFormat="false" ht="13.8" hidden="false" customHeight="false" outlineLevel="0" collapsed="false">
      <c r="A8925" s="106" t="s">
        <v>11547</v>
      </c>
      <c r="B8925" s="106" t="s">
        <v>119</v>
      </c>
    </row>
    <row r="8926" customFormat="false" ht="13.8" hidden="false" customHeight="false" outlineLevel="0" collapsed="false">
      <c r="A8926" s="106" t="s">
        <v>11548</v>
      </c>
      <c r="B8926" s="106" t="s">
        <v>119</v>
      </c>
    </row>
    <row r="8927" customFormat="false" ht="13.8" hidden="false" customHeight="false" outlineLevel="0" collapsed="false">
      <c r="A8927" s="106" t="s">
        <v>11549</v>
      </c>
      <c r="B8927" s="106" t="s">
        <v>119</v>
      </c>
    </row>
    <row r="8928" customFormat="false" ht="13.8" hidden="false" customHeight="false" outlineLevel="0" collapsed="false">
      <c r="A8928" s="106" t="s">
        <v>11550</v>
      </c>
      <c r="B8928" s="106" t="s">
        <v>119</v>
      </c>
    </row>
    <row r="8929" customFormat="false" ht="13.8" hidden="false" customHeight="false" outlineLevel="0" collapsed="false">
      <c r="A8929" s="106" t="s">
        <v>11551</v>
      </c>
      <c r="B8929" s="106" t="s">
        <v>119</v>
      </c>
    </row>
    <row r="8930" customFormat="false" ht="13.8" hidden="false" customHeight="false" outlineLevel="0" collapsed="false">
      <c r="A8930" s="106" t="s">
        <v>11552</v>
      </c>
      <c r="B8930" s="106" t="s">
        <v>119</v>
      </c>
    </row>
    <row r="8931" customFormat="false" ht="13.8" hidden="false" customHeight="false" outlineLevel="0" collapsed="false">
      <c r="A8931" s="106" t="s">
        <v>11553</v>
      </c>
      <c r="B8931" s="106" t="s">
        <v>119</v>
      </c>
    </row>
    <row r="8932" customFormat="false" ht="13.8" hidden="false" customHeight="false" outlineLevel="0" collapsed="false">
      <c r="A8932" s="106" t="s">
        <v>11554</v>
      </c>
      <c r="B8932" s="106" t="s">
        <v>119</v>
      </c>
    </row>
    <row r="8933" customFormat="false" ht="13.8" hidden="false" customHeight="false" outlineLevel="0" collapsed="false">
      <c r="A8933" s="106" t="s">
        <v>11555</v>
      </c>
      <c r="B8933" s="106" t="s">
        <v>119</v>
      </c>
    </row>
    <row r="8934" customFormat="false" ht="13.8" hidden="false" customHeight="false" outlineLevel="0" collapsed="false">
      <c r="A8934" s="106" t="s">
        <v>11556</v>
      </c>
      <c r="B8934" s="106" t="s">
        <v>119</v>
      </c>
    </row>
    <row r="8935" customFormat="false" ht="13.8" hidden="false" customHeight="false" outlineLevel="0" collapsed="false">
      <c r="A8935" s="106" t="s">
        <v>11557</v>
      </c>
      <c r="B8935" s="106" t="s">
        <v>119</v>
      </c>
    </row>
    <row r="8936" customFormat="false" ht="13.8" hidden="false" customHeight="false" outlineLevel="0" collapsed="false">
      <c r="A8936" s="106" t="s">
        <v>11558</v>
      </c>
      <c r="B8936" s="106" t="s">
        <v>119</v>
      </c>
    </row>
    <row r="8937" customFormat="false" ht="13.8" hidden="false" customHeight="false" outlineLevel="0" collapsed="false">
      <c r="A8937" s="106" t="s">
        <v>11559</v>
      </c>
      <c r="B8937" s="106" t="s">
        <v>119</v>
      </c>
    </row>
    <row r="8938" customFormat="false" ht="13.8" hidden="false" customHeight="false" outlineLevel="0" collapsed="false">
      <c r="A8938" s="106" t="s">
        <v>11560</v>
      </c>
      <c r="B8938" s="106" t="s">
        <v>119</v>
      </c>
    </row>
    <row r="8939" customFormat="false" ht="13.8" hidden="false" customHeight="false" outlineLevel="0" collapsed="false">
      <c r="A8939" s="106" t="s">
        <v>11561</v>
      </c>
      <c r="B8939" s="106" t="s">
        <v>119</v>
      </c>
    </row>
    <row r="8940" customFormat="false" ht="13.8" hidden="false" customHeight="false" outlineLevel="0" collapsed="false">
      <c r="A8940" s="106" t="s">
        <v>11562</v>
      </c>
      <c r="B8940" s="106" t="s">
        <v>119</v>
      </c>
    </row>
    <row r="8941" customFormat="false" ht="13.8" hidden="false" customHeight="false" outlineLevel="0" collapsed="false">
      <c r="A8941" s="106" t="s">
        <v>11563</v>
      </c>
      <c r="B8941" s="106" t="s">
        <v>119</v>
      </c>
    </row>
    <row r="8942" customFormat="false" ht="13.8" hidden="false" customHeight="false" outlineLevel="0" collapsed="false">
      <c r="A8942" s="106" t="s">
        <v>11564</v>
      </c>
      <c r="B8942" s="106" t="s">
        <v>119</v>
      </c>
    </row>
    <row r="8943" customFormat="false" ht="13.8" hidden="false" customHeight="false" outlineLevel="0" collapsed="false">
      <c r="A8943" s="106" t="s">
        <v>11565</v>
      </c>
      <c r="B8943" s="106" t="s">
        <v>119</v>
      </c>
    </row>
    <row r="8944" customFormat="false" ht="13.8" hidden="false" customHeight="false" outlineLevel="0" collapsed="false">
      <c r="A8944" s="106" t="s">
        <v>11566</v>
      </c>
      <c r="B8944" s="106" t="s">
        <v>119</v>
      </c>
    </row>
    <row r="8945" customFormat="false" ht="13.8" hidden="false" customHeight="false" outlineLevel="0" collapsed="false">
      <c r="A8945" s="106" t="s">
        <v>11567</v>
      </c>
      <c r="B8945" s="106" t="s">
        <v>119</v>
      </c>
    </row>
    <row r="8946" customFormat="false" ht="13.8" hidden="false" customHeight="false" outlineLevel="0" collapsed="false">
      <c r="A8946" s="106" t="s">
        <v>11568</v>
      </c>
      <c r="B8946" s="106" t="s">
        <v>119</v>
      </c>
    </row>
    <row r="8947" customFormat="false" ht="13.8" hidden="false" customHeight="false" outlineLevel="0" collapsed="false">
      <c r="A8947" s="106" t="s">
        <v>11569</v>
      </c>
      <c r="B8947" s="106" t="s">
        <v>119</v>
      </c>
    </row>
    <row r="8948" customFormat="false" ht="13.8" hidden="false" customHeight="false" outlineLevel="0" collapsed="false">
      <c r="A8948" s="106" t="s">
        <v>11570</v>
      </c>
      <c r="B8948" s="106" t="s">
        <v>119</v>
      </c>
    </row>
    <row r="8949" customFormat="false" ht="13.8" hidden="false" customHeight="false" outlineLevel="0" collapsed="false">
      <c r="A8949" s="106" t="s">
        <v>11571</v>
      </c>
      <c r="B8949" s="106" t="s">
        <v>119</v>
      </c>
    </row>
    <row r="8950" customFormat="false" ht="13.8" hidden="false" customHeight="false" outlineLevel="0" collapsed="false">
      <c r="A8950" s="106" t="s">
        <v>11572</v>
      </c>
      <c r="B8950" s="106" t="s">
        <v>119</v>
      </c>
    </row>
    <row r="8951" customFormat="false" ht="13.8" hidden="false" customHeight="false" outlineLevel="0" collapsed="false">
      <c r="A8951" s="106" t="s">
        <v>11573</v>
      </c>
      <c r="B8951" s="106" t="s">
        <v>119</v>
      </c>
    </row>
    <row r="8952" customFormat="false" ht="13.8" hidden="false" customHeight="false" outlineLevel="0" collapsed="false">
      <c r="A8952" s="106" t="s">
        <v>11574</v>
      </c>
      <c r="B8952" s="106" t="s">
        <v>119</v>
      </c>
    </row>
    <row r="8953" customFormat="false" ht="13.8" hidden="false" customHeight="false" outlineLevel="0" collapsed="false">
      <c r="A8953" s="106" t="s">
        <v>11575</v>
      </c>
      <c r="B8953" s="106" t="s">
        <v>119</v>
      </c>
    </row>
    <row r="8954" customFormat="false" ht="13.8" hidden="false" customHeight="false" outlineLevel="0" collapsed="false">
      <c r="A8954" s="106" t="s">
        <v>11576</v>
      </c>
      <c r="B8954" s="106" t="s">
        <v>119</v>
      </c>
    </row>
    <row r="8955" customFormat="false" ht="13.8" hidden="false" customHeight="false" outlineLevel="0" collapsed="false">
      <c r="A8955" s="106" t="s">
        <v>11577</v>
      </c>
      <c r="B8955" s="106" t="s">
        <v>119</v>
      </c>
    </row>
    <row r="8956" customFormat="false" ht="13.8" hidden="false" customHeight="false" outlineLevel="0" collapsed="false">
      <c r="A8956" s="106" t="s">
        <v>11578</v>
      </c>
      <c r="B8956" s="106" t="s">
        <v>119</v>
      </c>
    </row>
    <row r="8957" customFormat="false" ht="13.8" hidden="false" customHeight="false" outlineLevel="0" collapsed="false">
      <c r="A8957" s="106" t="s">
        <v>11579</v>
      </c>
      <c r="B8957" s="106" t="s">
        <v>119</v>
      </c>
    </row>
    <row r="8958" customFormat="false" ht="13.8" hidden="false" customHeight="false" outlineLevel="0" collapsed="false">
      <c r="A8958" s="106" t="s">
        <v>11580</v>
      </c>
      <c r="B8958" s="106" t="s">
        <v>119</v>
      </c>
    </row>
    <row r="8959" customFormat="false" ht="13.8" hidden="false" customHeight="false" outlineLevel="0" collapsed="false">
      <c r="A8959" s="106" t="s">
        <v>11581</v>
      </c>
      <c r="B8959" s="106" t="s">
        <v>119</v>
      </c>
    </row>
    <row r="8960" customFormat="false" ht="13.8" hidden="false" customHeight="false" outlineLevel="0" collapsed="false">
      <c r="A8960" s="106" t="s">
        <v>11582</v>
      </c>
      <c r="B8960" s="106" t="s">
        <v>119</v>
      </c>
    </row>
    <row r="8961" customFormat="false" ht="13.8" hidden="false" customHeight="false" outlineLevel="0" collapsed="false">
      <c r="A8961" s="106" t="s">
        <v>11583</v>
      </c>
      <c r="B8961" s="106" t="s">
        <v>119</v>
      </c>
    </row>
    <row r="8962" customFormat="false" ht="13.8" hidden="false" customHeight="false" outlineLevel="0" collapsed="false">
      <c r="A8962" s="106" t="s">
        <v>11584</v>
      </c>
      <c r="B8962" s="106" t="s">
        <v>119</v>
      </c>
    </row>
    <row r="8963" customFormat="false" ht="13.8" hidden="false" customHeight="false" outlineLevel="0" collapsed="false">
      <c r="A8963" s="106" t="s">
        <v>11585</v>
      </c>
      <c r="B8963" s="106" t="s">
        <v>119</v>
      </c>
    </row>
    <row r="8964" customFormat="false" ht="13.8" hidden="false" customHeight="false" outlineLevel="0" collapsed="false">
      <c r="A8964" s="106" t="s">
        <v>11586</v>
      </c>
      <c r="B8964" s="106" t="s">
        <v>119</v>
      </c>
    </row>
    <row r="8965" customFormat="false" ht="13.8" hidden="false" customHeight="false" outlineLevel="0" collapsed="false">
      <c r="A8965" s="106" t="s">
        <v>11587</v>
      </c>
      <c r="B8965" s="106" t="s">
        <v>119</v>
      </c>
    </row>
    <row r="8966" customFormat="false" ht="13.8" hidden="false" customHeight="false" outlineLevel="0" collapsed="false">
      <c r="A8966" s="106" t="s">
        <v>11588</v>
      </c>
      <c r="B8966" s="106" t="s">
        <v>119</v>
      </c>
    </row>
    <row r="8967" customFormat="false" ht="13.8" hidden="false" customHeight="false" outlineLevel="0" collapsed="false">
      <c r="A8967" s="106" t="s">
        <v>11589</v>
      </c>
      <c r="B8967" s="106" t="s">
        <v>119</v>
      </c>
    </row>
    <row r="8968" customFormat="false" ht="13.8" hidden="false" customHeight="false" outlineLevel="0" collapsed="false">
      <c r="A8968" s="106" t="s">
        <v>11590</v>
      </c>
      <c r="B8968" s="106" t="s">
        <v>119</v>
      </c>
    </row>
    <row r="8969" customFormat="false" ht="13.8" hidden="false" customHeight="false" outlineLevel="0" collapsed="false">
      <c r="A8969" s="106" t="s">
        <v>11591</v>
      </c>
      <c r="B8969" s="106" t="s">
        <v>119</v>
      </c>
    </row>
    <row r="8970" customFormat="false" ht="13.8" hidden="false" customHeight="false" outlineLevel="0" collapsed="false">
      <c r="A8970" s="106" t="s">
        <v>11592</v>
      </c>
      <c r="B8970" s="106" t="s">
        <v>119</v>
      </c>
    </row>
    <row r="8971" customFormat="false" ht="13.8" hidden="false" customHeight="false" outlineLevel="0" collapsed="false">
      <c r="A8971" s="106" t="s">
        <v>11593</v>
      </c>
      <c r="B8971" s="106" t="s">
        <v>119</v>
      </c>
    </row>
    <row r="8972" customFormat="false" ht="13.8" hidden="false" customHeight="false" outlineLevel="0" collapsed="false">
      <c r="A8972" s="106" t="s">
        <v>11594</v>
      </c>
      <c r="B8972" s="106" t="s">
        <v>119</v>
      </c>
    </row>
    <row r="8973" customFormat="false" ht="13.8" hidden="false" customHeight="false" outlineLevel="0" collapsed="false">
      <c r="A8973" s="106" t="s">
        <v>11595</v>
      </c>
      <c r="B8973" s="106" t="s">
        <v>119</v>
      </c>
    </row>
    <row r="8974" customFormat="false" ht="13.8" hidden="false" customHeight="false" outlineLevel="0" collapsed="false">
      <c r="A8974" s="106" t="s">
        <v>11596</v>
      </c>
      <c r="B8974" s="106" t="s">
        <v>119</v>
      </c>
    </row>
    <row r="8975" customFormat="false" ht="13.8" hidden="false" customHeight="false" outlineLevel="0" collapsed="false">
      <c r="A8975" s="106" t="s">
        <v>11597</v>
      </c>
      <c r="B8975" s="106" t="s">
        <v>119</v>
      </c>
    </row>
    <row r="8976" customFormat="false" ht="13.8" hidden="false" customHeight="false" outlineLevel="0" collapsed="false">
      <c r="A8976" s="106" t="s">
        <v>11598</v>
      </c>
      <c r="B8976" s="106" t="s">
        <v>119</v>
      </c>
    </row>
    <row r="8977" customFormat="false" ht="13.8" hidden="false" customHeight="false" outlineLevel="0" collapsed="false">
      <c r="A8977" s="106" t="s">
        <v>11599</v>
      </c>
      <c r="B8977" s="106" t="s">
        <v>119</v>
      </c>
    </row>
    <row r="8978" customFormat="false" ht="13.8" hidden="false" customHeight="false" outlineLevel="0" collapsed="false">
      <c r="A8978" s="106" t="s">
        <v>11600</v>
      </c>
      <c r="B8978" s="106" t="s">
        <v>119</v>
      </c>
    </row>
    <row r="8979" customFormat="false" ht="13.8" hidden="false" customHeight="false" outlineLevel="0" collapsed="false">
      <c r="A8979" s="106" t="s">
        <v>11601</v>
      </c>
      <c r="B8979" s="106" t="s">
        <v>119</v>
      </c>
    </row>
    <row r="8980" customFormat="false" ht="13.8" hidden="false" customHeight="false" outlineLevel="0" collapsed="false">
      <c r="A8980" s="106" t="s">
        <v>11602</v>
      </c>
      <c r="B8980" s="106" t="s">
        <v>119</v>
      </c>
    </row>
    <row r="8981" customFormat="false" ht="13.8" hidden="false" customHeight="false" outlineLevel="0" collapsed="false">
      <c r="A8981" s="106" t="s">
        <v>11603</v>
      </c>
      <c r="B8981" s="106" t="s">
        <v>119</v>
      </c>
    </row>
    <row r="8982" customFormat="false" ht="13.8" hidden="false" customHeight="false" outlineLevel="0" collapsed="false">
      <c r="A8982" s="106" t="s">
        <v>11604</v>
      </c>
      <c r="B8982" s="106" t="s">
        <v>119</v>
      </c>
    </row>
    <row r="8983" customFormat="false" ht="13.8" hidden="false" customHeight="false" outlineLevel="0" collapsed="false">
      <c r="A8983" s="106" t="s">
        <v>11605</v>
      </c>
      <c r="B8983" s="106" t="s">
        <v>119</v>
      </c>
    </row>
    <row r="8984" customFormat="false" ht="13.8" hidden="false" customHeight="false" outlineLevel="0" collapsed="false">
      <c r="A8984" s="106" t="s">
        <v>11606</v>
      </c>
      <c r="B8984" s="106" t="s">
        <v>119</v>
      </c>
    </row>
    <row r="8985" customFormat="false" ht="13.8" hidden="false" customHeight="false" outlineLevel="0" collapsed="false">
      <c r="A8985" s="106" t="s">
        <v>11607</v>
      </c>
      <c r="B8985" s="106" t="s">
        <v>119</v>
      </c>
    </row>
    <row r="8986" customFormat="false" ht="13.8" hidden="false" customHeight="false" outlineLevel="0" collapsed="false">
      <c r="A8986" s="106" t="s">
        <v>11608</v>
      </c>
      <c r="B8986" s="106" t="s">
        <v>119</v>
      </c>
    </row>
    <row r="8987" customFormat="false" ht="13.8" hidden="false" customHeight="false" outlineLevel="0" collapsed="false">
      <c r="A8987" s="106" t="s">
        <v>11609</v>
      </c>
      <c r="B8987" s="106" t="s">
        <v>119</v>
      </c>
    </row>
    <row r="8988" customFormat="false" ht="13.8" hidden="false" customHeight="false" outlineLevel="0" collapsed="false">
      <c r="A8988" s="106" t="s">
        <v>11610</v>
      </c>
      <c r="B8988" s="106" t="s">
        <v>119</v>
      </c>
    </row>
    <row r="8989" customFormat="false" ht="13.8" hidden="false" customHeight="false" outlineLevel="0" collapsed="false">
      <c r="A8989" s="106" t="s">
        <v>11611</v>
      </c>
      <c r="B8989" s="106" t="s">
        <v>119</v>
      </c>
    </row>
    <row r="8990" customFormat="false" ht="13.8" hidden="false" customHeight="false" outlineLevel="0" collapsed="false">
      <c r="A8990" s="106" t="s">
        <v>11612</v>
      </c>
      <c r="B8990" s="106" t="s">
        <v>119</v>
      </c>
    </row>
    <row r="8991" customFormat="false" ht="13.8" hidden="false" customHeight="false" outlineLevel="0" collapsed="false">
      <c r="A8991" s="106" t="s">
        <v>11613</v>
      </c>
      <c r="B8991" s="106" t="s">
        <v>119</v>
      </c>
    </row>
    <row r="8992" customFormat="false" ht="13.8" hidden="false" customHeight="false" outlineLevel="0" collapsed="false">
      <c r="A8992" s="106" t="s">
        <v>11614</v>
      </c>
      <c r="B8992" s="106" t="s">
        <v>119</v>
      </c>
    </row>
    <row r="8993" customFormat="false" ht="13.8" hidden="false" customHeight="false" outlineLevel="0" collapsed="false">
      <c r="A8993" s="106" t="s">
        <v>11615</v>
      </c>
      <c r="B8993" s="106" t="s">
        <v>119</v>
      </c>
    </row>
    <row r="8994" customFormat="false" ht="13.8" hidden="false" customHeight="false" outlineLevel="0" collapsed="false">
      <c r="A8994" s="106" t="s">
        <v>11616</v>
      </c>
      <c r="B8994" s="106" t="s">
        <v>119</v>
      </c>
    </row>
    <row r="8995" customFormat="false" ht="13.8" hidden="false" customHeight="false" outlineLevel="0" collapsed="false">
      <c r="A8995" s="106" t="s">
        <v>11617</v>
      </c>
      <c r="B8995" s="106" t="s">
        <v>119</v>
      </c>
    </row>
    <row r="8996" customFormat="false" ht="13.8" hidden="false" customHeight="false" outlineLevel="0" collapsed="false">
      <c r="A8996" s="106" t="s">
        <v>11618</v>
      </c>
      <c r="B8996" s="106" t="s">
        <v>119</v>
      </c>
    </row>
    <row r="8997" customFormat="false" ht="13.8" hidden="false" customHeight="false" outlineLevel="0" collapsed="false">
      <c r="A8997" s="106" t="s">
        <v>11619</v>
      </c>
      <c r="B8997" s="106" t="s">
        <v>119</v>
      </c>
    </row>
    <row r="8998" customFormat="false" ht="13.8" hidden="false" customHeight="false" outlineLevel="0" collapsed="false">
      <c r="A8998" s="106" t="s">
        <v>11620</v>
      </c>
      <c r="B8998" s="106" t="s">
        <v>119</v>
      </c>
    </row>
    <row r="8999" customFormat="false" ht="13.8" hidden="false" customHeight="false" outlineLevel="0" collapsed="false">
      <c r="A8999" s="106" t="s">
        <v>11621</v>
      </c>
      <c r="B8999" s="106" t="s">
        <v>119</v>
      </c>
    </row>
    <row r="9000" customFormat="false" ht="13.8" hidden="false" customHeight="false" outlineLevel="0" collapsed="false">
      <c r="A9000" s="106" t="s">
        <v>11622</v>
      </c>
      <c r="B9000" s="106" t="s">
        <v>119</v>
      </c>
    </row>
    <row r="9001" customFormat="false" ht="13.8" hidden="false" customHeight="false" outlineLevel="0" collapsed="false">
      <c r="A9001" s="106" t="s">
        <v>11623</v>
      </c>
      <c r="B9001" s="106" t="s">
        <v>119</v>
      </c>
    </row>
    <row r="9002" customFormat="false" ht="13.8" hidden="false" customHeight="false" outlineLevel="0" collapsed="false">
      <c r="A9002" s="106" t="s">
        <v>11624</v>
      </c>
      <c r="B9002" s="106" t="s">
        <v>119</v>
      </c>
    </row>
    <row r="9003" customFormat="false" ht="13.8" hidden="false" customHeight="false" outlineLevel="0" collapsed="false">
      <c r="A9003" s="106" t="s">
        <v>11625</v>
      </c>
      <c r="B9003" s="106" t="s">
        <v>119</v>
      </c>
    </row>
    <row r="9004" customFormat="false" ht="13.8" hidden="false" customHeight="false" outlineLevel="0" collapsed="false">
      <c r="A9004" s="106" t="s">
        <v>11626</v>
      </c>
      <c r="B9004" s="106" t="s">
        <v>119</v>
      </c>
    </row>
    <row r="9005" customFormat="false" ht="13.8" hidden="false" customHeight="false" outlineLevel="0" collapsed="false">
      <c r="A9005" s="106" t="s">
        <v>11627</v>
      </c>
      <c r="B9005" s="106" t="s">
        <v>119</v>
      </c>
    </row>
    <row r="9006" customFormat="false" ht="13.8" hidden="false" customHeight="false" outlineLevel="0" collapsed="false">
      <c r="A9006" s="106" t="s">
        <v>11628</v>
      </c>
      <c r="B9006" s="106" t="s">
        <v>119</v>
      </c>
    </row>
    <row r="9007" customFormat="false" ht="13.8" hidden="false" customHeight="false" outlineLevel="0" collapsed="false">
      <c r="A9007" s="106" t="s">
        <v>11629</v>
      </c>
      <c r="B9007" s="106" t="s">
        <v>119</v>
      </c>
    </row>
    <row r="9008" customFormat="false" ht="13.8" hidden="false" customHeight="false" outlineLevel="0" collapsed="false">
      <c r="A9008" s="106" t="s">
        <v>11630</v>
      </c>
      <c r="B9008" s="106" t="s">
        <v>119</v>
      </c>
    </row>
    <row r="9009" customFormat="false" ht="13.8" hidden="false" customHeight="false" outlineLevel="0" collapsed="false">
      <c r="A9009" s="106" t="s">
        <v>11631</v>
      </c>
      <c r="B9009" s="106" t="s">
        <v>119</v>
      </c>
    </row>
    <row r="9010" customFormat="false" ht="13.8" hidden="false" customHeight="false" outlineLevel="0" collapsed="false">
      <c r="A9010" s="106" t="s">
        <v>11632</v>
      </c>
      <c r="B9010" s="106" t="s">
        <v>119</v>
      </c>
    </row>
    <row r="9011" customFormat="false" ht="13.8" hidden="false" customHeight="false" outlineLevel="0" collapsed="false">
      <c r="A9011" s="106" t="s">
        <v>11633</v>
      </c>
      <c r="B9011" s="106" t="s">
        <v>119</v>
      </c>
    </row>
    <row r="9012" customFormat="false" ht="13.8" hidden="false" customHeight="false" outlineLevel="0" collapsed="false">
      <c r="A9012" s="106" t="s">
        <v>11634</v>
      </c>
      <c r="B9012" s="106" t="s">
        <v>119</v>
      </c>
    </row>
    <row r="9013" customFormat="false" ht="13.8" hidden="false" customHeight="false" outlineLevel="0" collapsed="false">
      <c r="A9013" s="106" t="s">
        <v>11635</v>
      </c>
      <c r="B9013" s="106" t="s">
        <v>119</v>
      </c>
    </row>
    <row r="9014" customFormat="false" ht="13.8" hidden="false" customHeight="false" outlineLevel="0" collapsed="false">
      <c r="A9014" s="106" t="s">
        <v>11636</v>
      </c>
      <c r="B9014" s="106" t="s">
        <v>119</v>
      </c>
    </row>
    <row r="9015" customFormat="false" ht="13.8" hidden="false" customHeight="false" outlineLevel="0" collapsed="false">
      <c r="A9015" s="106" t="s">
        <v>11637</v>
      </c>
      <c r="B9015" s="106" t="s">
        <v>119</v>
      </c>
    </row>
    <row r="9016" customFormat="false" ht="13.8" hidden="false" customHeight="false" outlineLevel="0" collapsed="false">
      <c r="A9016" s="106" t="s">
        <v>11638</v>
      </c>
      <c r="B9016" s="106" t="s">
        <v>119</v>
      </c>
    </row>
    <row r="9017" customFormat="false" ht="13.8" hidden="false" customHeight="false" outlineLevel="0" collapsed="false">
      <c r="A9017" s="106" t="s">
        <v>11639</v>
      </c>
      <c r="B9017" s="106" t="s">
        <v>119</v>
      </c>
    </row>
    <row r="9018" customFormat="false" ht="13.8" hidden="false" customHeight="false" outlineLevel="0" collapsed="false">
      <c r="A9018" s="106" t="s">
        <v>11640</v>
      </c>
      <c r="B9018" s="106" t="s">
        <v>119</v>
      </c>
    </row>
    <row r="9019" customFormat="false" ht="13.8" hidden="false" customHeight="false" outlineLevel="0" collapsed="false">
      <c r="A9019" s="106" t="s">
        <v>11641</v>
      </c>
      <c r="B9019" s="106" t="s">
        <v>119</v>
      </c>
    </row>
    <row r="9020" customFormat="false" ht="13.8" hidden="false" customHeight="false" outlineLevel="0" collapsed="false">
      <c r="A9020" s="106" t="s">
        <v>11642</v>
      </c>
      <c r="B9020" s="106" t="s">
        <v>119</v>
      </c>
    </row>
    <row r="9021" customFormat="false" ht="13.8" hidden="false" customHeight="false" outlineLevel="0" collapsed="false">
      <c r="A9021" s="106" t="s">
        <v>11643</v>
      </c>
      <c r="B9021" s="106" t="s">
        <v>119</v>
      </c>
    </row>
    <row r="9022" customFormat="false" ht="13.8" hidden="false" customHeight="false" outlineLevel="0" collapsed="false">
      <c r="A9022" s="106" t="s">
        <v>11644</v>
      </c>
      <c r="B9022" s="106" t="s">
        <v>119</v>
      </c>
    </row>
    <row r="9023" customFormat="false" ht="13.8" hidden="false" customHeight="false" outlineLevel="0" collapsed="false">
      <c r="A9023" s="106" t="s">
        <v>11645</v>
      </c>
      <c r="B9023" s="106" t="s">
        <v>119</v>
      </c>
    </row>
    <row r="9024" customFormat="false" ht="13.8" hidden="false" customHeight="false" outlineLevel="0" collapsed="false">
      <c r="A9024" s="106" t="s">
        <v>11646</v>
      </c>
      <c r="B9024" s="106" t="s">
        <v>119</v>
      </c>
    </row>
    <row r="9025" customFormat="false" ht="13.8" hidden="false" customHeight="false" outlineLevel="0" collapsed="false">
      <c r="A9025" s="106" t="s">
        <v>11647</v>
      </c>
      <c r="B9025" s="106" t="s">
        <v>119</v>
      </c>
    </row>
    <row r="9026" customFormat="false" ht="13.8" hidden="false" customHeight="false" outlineLevel="0" collapsed="false">
      <c r="A9026" s="106" t="s">
        <v>11648</v>
      </c>
      <c r="B9026" s="106" t="s">
        <v>119</v>
      </c>
    </row>
    <row r="9027" customFormat="false" ht="13.8" hidden="false" customHeight="false" outlineLevel="0" collapsed="false">
      <c r="A9027" s="106" t="s">
        <v>11649</v>
      </c>
      <c r="B9027" s="106" t="s">
        <v>119</v>
      </c>
    </row>
    <row r="9028" customFormat="false" ht="13.8" hidden="false" customHeight="false" outlineLevel="0" collapsed="false">
      <c r="A9028" s="106" t="s">
        <v>11650</v>
      </c>
      <c r="B9028" s="106" t="s">
        <v>119</v>
      </c>
    </row>
    <row r="9029" customFormat="false" ht="13.8" hidden="false" customHeight="false" outlineLevel="0" collapsed="false">
      <c r="A9029" s="106" t="s">
        <v>11651</v>
      </c>
      <c r="B9029" s="106" t="s">
        <v>119</v>
      </c>
    </row>
    <row r="9030" customFormat="false" ht="13.8" hidden="false" customHeight="false" outlineLevel="0" collapsed="false">
      <c r="A9030" s="106" t="s">
        <v>11652</v>
      </c>
      <c r="B9030" s="106" t="s">
        <v>119</v>
      </c>
    </row>
    <row r="9031" customFormat="false" ht="13.8" hidden="false" customHeight="false" outlineLevel="0" collapsed="false">
      <c r="A9031" s="106" t="s">
        <v>11653</v>
      </c>
      <c r="B9031" s="106" t="s">
        <v>119</v>
      </c>
    </row>
    <row r="9032" customFormat="false" ht="13.8" hidden="false" customHeight="false" outlineLevel="0" collapsed="false">
      <c r="A9032" s="106" t="s">
        <v>11654</v>
      </c>
      <c r="B9032" s="106" t="s">
        <v>119</v>
      </c>
    </row>
    <row r="9033" customFormat="false" ht="13.8" hidden="false" customHeight="false" outlineLevel="0" collapsed="false">
      <c r="A9033" s="106" t="s">
        <v>11655</v>
      </c>
      <c r="B9033" s="106" t="s">
        <v>119</v>
      </c>
    </row>
    <row r="9034" customFormat="false" ht="13.8" hidden="false" customHeight="false" outlineLevel="0" collapsed="false">
      <c r="A9034" s="106" t="s">
        <v>11656</v>
      </c>
      <c r="B9034" s="106" t="s">
        <v>119</v>
      </c>
    </row>
    <row r="9035" customFormat="false" ht="13.8" hidden="false" customHeight="false" outlineLevel="0" collapsed="false">
      <c r="A9035" s="106" t="s">
        <v>11657</v>
      </c>
      <c r="B9035" s="106" t="s">
        <v>119</v>
      </c>
    </row>
    <row r="9036" customFormat="false" ht="13.8" hidden="false" customHeight="false" outlineLevel="0" collapsed="false">
      <c r="A9036" s="106" t="s">
        <v>11658</v>
      </c>
      <c r="B9036" s="106" t="s">
        <v>119</v>
      </c>
    </row>
    <row r="9037" customFormat="false" ht="13.8" hidden="false" customHeight="false" outlineLevel="0" collapsed="false">
      <c r="A9037" s="106" t="s">
        <v>11659</v>
      </c>
      <c r="B9037" s="106" t="s">
        <v>119</v>
      </c>
    </row>
    <row r="9038" customFormat="false" ht="13.8" hidden="false" customHeight="false" outlineLevel="0" collapsed="false">
      <c r="A9038" s="106" t="s">
        <v>11660</v>
      </c>
      <c r="B9038" s="106" t="s">
        <v>119</v>
      </c>
    </row>
    <row r="9039" customFormat="false" ht="13.8" hidden="false" customHeight="false" outlineLevel="0" collapsed="false">
      <c r="A9039" s="106" t="s">
        <v>11661</v>
      </c>
      <c r="B9039" s="106" t="s">
        <v>119</v>
      </c>
    </row>
    <row r="9040" customFormat="false" ht="13.8" hidden="false" customHeight="false" outlineLevel="0" collapsed="false">
      <c r="A9040" s="106" t="s">
        <v>11662</v>
      </c>
      <c r="B9040" s="106" t="s">
        <v>119</v>
      </c>
    </row>
    <row r="9041" customFormat="false" ht="13.8" hidden="false" customHeight="false" outlineLevel="0" collapsed="false">
      <c r="A9041" s="106" t="s">
        <v>11663</v>
      </c>
      <c r="B9041" s="106" t="s">
        <v>119</v>
      </c>
    </row>
    <row r="9042" customFormat="false" ht="13.8" hidden="false" customHeight="false" outlineLevel="0" collapsed="false">
      <c r="A9042" s="106" t="s">
        <v>11664</v>
      </c>
      <c r="B9042" s="106" t="s">
        <v>119</v>
      </c>
    </row>
    <row r="9043" customFormat="false" ht="13.8" hidden="false" customHeight="false" outlineLevel="0" collapsed="false">
      <c r="A9043" s="106" t="s">
        <v>11665</v>
      </c>
      <c r="B9043" s="106" t="s">
        <v>119</v>
      </c>
    </row>
    <row r="9044" customFormat="false" ht="13.8" hidden="false" customHeight="false" outlineLevel="0" collapsed="false">
      <c r="A9044" s="106" t="s">
        <v>11666</v>
      </c>
      <c r="B9044" s="106" t="s">
        <v>119</v>
      </c>
    </row>
    <row r="9045" customFormat="false" ht="13.8" hidden="false" customHeight="false" outlineLevel="0" collapsed="false">
      <c r="A9045" s="106" t="s">
        <v>11667</v>
      </c>
      <c r="B9045" s="106" t="s">
        <v>119</v>
      </c>
    </row>
    <row r="9046" customFormat="false" ht="13.8" hidden="false" customHeight="false" outlineLevel="0" collapsed="false">
      <c r="A9046" s="106" t="s">
        <v>11668</v>
      </c>
      <c r="B9046" s="106" t="s">
        <v>119</v>
      </c>
    </row>
    <row r="9047" customFormat="false" ht="13.8" hidden="false" customHeight="false" outlineLevel="0" collapsed="false">
      <c r="A9047" s="106" t="s">
        <v>11669</v>
      </c>
      <c r="B9047" s="106" t="s">
        <v>119</v>
      </c>
    </row>
    <row r="9048" customFormat="false" ht="13.8" hidden="false" customHeight="false" outlineLevel="0" collapsed="false">
      <c r="A9048" s="106" t="s">
        <v>11670</v>
      </c>
      <c r="B9048" s="106" t="s">
        <v>119</v>
      </c>
    </row>
    <row r="9049" customFormat="false" ht="13.8" hidden="false" customHeight="false" outlineLevel="0" collapsed="false">
      <c r="A9049" s="106" t="s">
        <v>11671</v>
      </c>
      <c r="B9049" s="106" t="s">
        <v>119</v>
      </c>
    </row>
    <row r="9050" customFormat="false" ht="13.8" hidden="false" customHeight="false" outlineLevel="0" collapsed="false">
      <c r="A9050" s="106" t="s">
        <v>11672</v>
      </c>
      <c r="B9050" s="106" t="s">
        <v>119</v>
      </c>
    </row>
    <row r="9051" customFormat="false" ht="13.8" hidden="false" customHeight="false" outlineLevel="0" collapsed="false">
      <c r="A9051" s="106" t="s">
        <v>11673</v>
      </c>
      <c r="B9051" s="106" t="s">
        <v>119</v>
      </c>
    </row>
    <row r="9052" customFormat="false" ht="13.8" hidden="false" customHeight="false" outlineLevel="0" collapsed="false">
      <c r="A9052" s="106" t="s">
        <v>11674</v>
      </c>
      <c r="B9052" s="106" t="s">
        <v>119</v>
      </c>
    </row>
    <row r="9053" customFormat="false" ht="13.8" hidden="false" customHeight="false" outlineLevel="0" collapsed="false">
      <c r="A9053" s="106" t="s">
        <v>11675</v>
      </c>
      <c r="B9053" s="106" t="s">
        <v>119</v>
      </c>
    </row>
    <row r="9054" customFormat="false" ht="13.8" hidden="false" customHeight="false" outlineLevel="0" collapsed="false">
      <c r="A9054" s="106" t="s">
        <v>11676</v>
      </c>
      <c r="B9054" s="106" t="s">
        <v>119</v>
      </c>
    </row>
    <row r="9055" customFormat="false" ht="13.8" hidden="false" customHeight="false" outlineLevel="0" collapsed="false">
      <c r="A9055" s="106" t="s">
        <v>11677</v>
      </c>
      <c r="B9055" s="106" t="s">
        <v>119</v>
      </c>
    </row>
    <row r="9056" customFormat="false" ht="13.8" hidden="false" customHeight="false" outlineLevel="0" collapsed="false">
      <c r="A9056" s="106" t="s">
        <v>11678</v>
      </c>
      <c r="B9056" s="106" t="s">
        <v>119</v>
      </c>
    </row>
    <row r="9057" customFormat="false" ht="13.8" hidden="false" customHeight="false" outlineLevel="0" collapsed="false">
      <c r="A9057" s="106" t="s">
        <v>11679</v>
      </c>
      <c r="B9057" s="106" t="s">
        <v>119</v>
      </c>
    </row>
    <row r="9058" customFormat="false" ht="13.8" hidden="false" customHeight="false" outlineLevel="0" collapsed="false">
      <c r="A9058" s="106" t="s">
        <v>11680</v>
      </c>
      <c r="B9058" s="106" t="s">
        <v>119</v>
      </c>
    </row>
    <row r="9059" customFormat="false" ht="13.8" hidden="false" customHeight="false" outlineLevel="0" collapsed="false">
      <c r="A9059" s="106" t="s">
        <v>11681</v>
      </c>
      <c r="B9059" s="106" t="s">
        <v>119</v>
      </c>
    </row>
    <row r="9060" customFormat="false" ht="13.8" hidden="false" customHeight="false" outlineLevel="0" collapsed="false">
      <c r="A9060" s="106" t="s">
        <v>11682</v>
      </c>
      <c r="B9060" s="106" t="s">
        <v>119</v>
      </c>
    </row>
    <row r="9061" customFormat="false" ht="13.8" hidden="false" customHeight="false" outlineLevel="0" collapsed="false">
      <c r="A9061" s="106" t="s">
        <v>11683</v>
      </c>
      <c r="B9061" s="106" t="s">
        <v>119</v>
      </c>
    </row>
    <row r="9062" customFormat="false" ht="13.8" hidden="false" customHeight="false" outlineLevel="0" collapsed="false">
      <c r="A9062" s="106" t="s">
        <v>11684</v>
      </c>
      <c r="B9062" s="106" t="s">
        <v>119</v>
      </c>
    </row>
    <row r="9063" customFormat="false" ht="13.8" hidden="false" customHeight="false" outlineLevel="0" collapsed="false">
      <c r="A9063" s="106" t="s">
        <v>11685</v>
      </c>
      <c r="B9063" s="106" t="s">
        <v>119</v>
      </c>
    </row>
    <row r="9064" customFormat="false" ht="13.8" hidden="false" customHeight="false" outlineLevel="0" collapsed="false">
      <c r="A9064" s="106" t="s">
        <v>11686</v>
      </c>
      <c r="B9064" s="106" t="s">
        <v>119</v>
      </c>
    </row>
    <row r="9065" customFormat="false" ht="13.8" hidden="false" customHeight="false" outlineLevel="0" collapsed="false">
      <c r="A9065" s="106" t="s">
        <v>11687</v>
      </c>
      <c r="B9065" s="106" t="s">
        <v>119</v>
      </c>
    </row>
    <row r="9066" customFormat="false" ht="13.8" hidden="false" customHeight="false" outlineLevel="0" collapsed="false">
      <c r="A9066" s="106" t="s">
        <v>11688</v>
      </c>
      <c r="B9066" s="106" t="s">
        <v>119</v>
      </c>
    </row>
    <row r="9067" customFormat="false" ht="13.8" hidden="false" customHeight="false" outlineLevel="0" collapsed="false">
      <c r="A9067" s="106" t="s">
        <v>11689</v>
      </c>
      <c r="B9067" s="106" t="s">
        <v>119</v>
      </c>
    </row>
    <row r="9068" customFormat="false" ht="13.8" hidden="false" customHeight="false" outlineLevel="0" collapsed="false">
      <c r="A9068" s="106" t="s">
        <v>11690</v>
      </c>
      <c r="B9068" s="106" t="s">
        <v>119</v>
      </c>
    </row>
    <row r="9069" customFormat="false" ht="13.8" hidden="false" customHeight="false" outlineLevel="0" collapsed="false">
      <c r="A9069" s="106" t="s">
        <v>11691</v>
      </c>
      <c r="B9069" s="106" t="s">
        <v>119</v>
      </c>
    </row>
    <row r="9070" customFormat="false" ht="13.8" hidden="false" customHeight="false" outlineLevel="0" collapsed="false">
      <c r="A9070" s="106" t="s">
        <v>11692</v>
      </c>
      <c r="B9070" s="106" t="s">
        <v>119</v>
      </c>
    </row>
    <row r="9071" customFormat="false" ht="13.8" hidden="false" customHeight="false" outlineLevel="0" collapsed="false">
      <c r="A9071" s="106" t="s">
        <v>11693</v>
      </c>
      <c r="B9071" s="106" t="s">
        <v>119</v>
      </c>
    </row>
    <row r="9072" customFormat="false" ht="13.8" hidden="false" customHeight="false" outlineLevel="0" collapsed="false">
      <c r="A9072" s="106" t="s">
        <v>11694</v>
      </c>
      <c r="B9072" s="106" t="s">
        <v>119</v>
      </c>
    </row>
    <row r="9073" customFormat="false" ht="13.8" hidden="false" customHeight="false" outlineLevel="0" collapsed="false">
      <c r="A9073" s="106" t="s">
        <v>11695</v>
      </c>
      <c r="B9073" s="106" t="s">
        <v>119</v>
      </c>
    </row>
    <row r="9074" customFormat="false" ht="13.8" hidden="false" customHeight="false" outlineLevel="0" collapsed="false">
      <c r="A9074" s="106" t="s">
        <v>11696</v>
      </c>
      <c r="B9074" s="106" t="s">
        <v>119</v>
      </c>
    </row>
    <row r="9075" customFormat="false" ht="13.8" hidden="false" customHeight="false" outlineLevel="0" collapsed="false">
      <c r="A9075" s="106" t="s">
        <v>11697</v>
      </c>
      <c r="B9075" s="106" t="s">
        <v>119</v>
      </c>
    </row>
    <row r="9076" customFormat="false" ht="13.8" hidden="false" customHeight="false" outlineLevel="0" collapsed="false">
      <c r="A9076" s="106" t="s">
        <v>11698</v>
      </c>
      <c r="B9076" s="106" t="s">
        <v>119</v>
      </c>
    </row>
    <row r="9077" customFormat="false" ht="13.8" hidden="false" customHeight="false" outlineLevel="0" collapsed="false">
      <c r="A9077" s="106" t="s">
        <v>11699</v>
      </c>
      <c r="B9077" s="106" t="s">
        <v>119</v>
      </c>
    </row>
    <row r="9078" customFormat="false" ht="13.8" hidden="false" customHeight="false" outlineLevel="0" collapsed="false">
      <c r="A9078" s="106" t="s">
        <v>11700</v>
      </c>
      <c r="B9078" s="106" t="s">
        <v>119</v>
      </c>
    </row>
    <row r="9079" customFormat="false" ht="13.8" hidden="false" customHeight="false" outlineLevel="0" collapsed="false">
      <c r="A9079" s="106" t="s">
        <v>11701</v>
      </c>
      <c r="B9079" s="106" t="s">
        <v>119</v>
      </c>
    </row>
    <row r="9080" customFormat="false" ht="13.8" hidden="false" customHeight="false" outlineLevel="0" collapsed="false">
      <c r="A9080" s="106" t="s">
        <v>11702</v>
      </c>
      <c r="B9080" s="106" t="s">
        <v>119</v>
      </c>
    </row>
    <row r="9081" customFormat="false" ht="13.8" hidden="false" customHeight="false" outlineLevel="0" collapsed="false">
      <c r="A9081" s="106" t="s">
        <v>11703</v>
      </c>
      <c r="B9081" s="106" t="s">
        <v>119</v>
      </c>
    </row>
    <row r="9082" customFormat="false" ht="13.8" hidden="false" customHeight="false" outlineLevel="0" collapsed="false">
      <c r="A9082" s="106" t="s">
        <v>11704</v>
      </c>
      <c r="B9082" s="106" t="s">
        <v>119</v>
      </c>
    </row>
    <row r="9083" customFormat="false" ht="13.8" hidden="false" customHeight="false" outlineLevel="0" collapsed="false">
      <c r="A9083" s="106" t="s">
        <v>11705</v>
      </c>
      <c r="B9083" s="106" t="s">
        <v>119</v>
      </c>
    </row>
    <row r="9084" customFormat="false" ht="13.8" hidden="false" customHeight="false" outlineLevel="0" collapsed="false">
      <c r="A9084" s="106" t="s">
        <v>11706</v>
      </c>
      <c r="B9084" s="106" t="s">
        <v>119</v>
      </c>
    </row>
    <row r="9085" customFormat="false" ht="13.8" hidden="false" customHeight="false" outlineLevel="0" collapsed="false">
      <c r="A9085" s="106" t="s">
        <v>11707</v>
      </c>
      <c r="B9085" s="106" t="s">
        <v>119</v>
      </c>
    </row>
    <row r="9086" customFormat="false" ht="13.8" hidden="false" customHeight="false" outlineLevel="0" collapsed="false">
      <c r="A9086" s="106" t="s">
        <v>11708</v>
      </c>
      <c r="B9086" s="106" t="s">
        <v>119</v>
      </c>
    </row>
    <row r="9087" customFormat="false" ht="13.8" hidden="false" customHeight="false" outlineLevel="0" collapsed="false">
      <c r="A9087" s="106" t="s">
        <v>11709</v>
      </c>
      <c r="B9087" s="106" t="s">
        <v>119</v>
      </c>
    </row>
    <row r="9088" customFormat="false" ht="13.8" hidden="false" customHeight="false" outlineLevel="0" collapsed="false">
      <c r="A9088" s="106" t="s">
        <v>11710</v>
      </c>
      <c r="B9088" s="106" t="s">
        <v>119</v>
      </c>
    </row>
    <row r="9089" customFormat="false" ht="13.8" hidden="false" customHeight="false" outlineLevel="0" collapsed="false">
      <c r="A9089" s="106" t="s">
        <v>11711</v>
      </c>
      <c r="B9089" s="106" t="s">
        <v>119</v>
      </c>
    </row>
    <row r="9090" customFormat="false" ht="13.8" hidden="false" customHeight="false" outlineLevel="0" collapsed="false">
      <c r="A9090" s="106" t="s">
        <v>11712</v>
      </c>
      <c r="B9090" s="106" t="s">
        <v>119</v>
      </c>
    </row>
    <row r="9091" customFormat="false" ht="13.8" hidden="false" customHeight="false" outlineLevel="0" collapsed="false">
      <c r="A9091" s="106" t="s">
        <v>11713</v>
      </c>
      <c r="B9091" s="106" t="s">
        <v>119</v>
      </c>
    </row>
    <row r="9092" customFormat="false" ht="13.8" hidden="false" customHeight="false" outlineLevel="0" collapsed="false">
      <c r="A9092" s="106" t="s">
        <v>11714</v>
      </c>
      <c r="B9092" s="106" t="s">
        <v>119</v>
      </c>
    </row>
    <row r="9093" customFormat="false" ht="13.8" hidden="false" customHeight="false" outlineLevel="0" collapsed="false">
      <c r="A9093" s="106" t="s">
        <v>11715</v>
      </c>
      <c r="B9093" s="106" t="s">
        <v>119</v>
      </c>
    </row>
    <row r="9094" customFormat="false" ht="13.8" hidden="false" customHeight="false" outlineLevel="0" collapsed="false">
      <c r="A9094" s="106" t="s">
        <v>11716</v>
      </c>
      <c r="B9094" s="106" t="s">
        <v>119</v>
      </c>
    </row>
    <row r="9095" customFormat="false" ht="13.8" hidden="false" customHeight="false" outlineLevel="0" collapsed="false">
      <c r="A9095" s="106" t="s">
        <v>11717</v>
      </c>
      <c r="B9095" s="106" t="s">
        <v>119</v>
      </c>
    </row>
    <row r="9096" customFormat="false" ht="13.8" hidden="false" customHeight="false" outlineLevel="0" collapsed="false">
      <c r="A9096" s="106" t="s">
        <v>11718</v>
      </c>
      <c r="B9096" s="106" t="s">
        <v>119</v>
      </c>
    </row>
    <row r="9097" customFormat="false" ht="13.8" hidden="false" customHeight="false" outlineLevel="0" collapsed="false">
      <c r="A9097" s="106" t="s">
        <v>11719</v>
      </c>
      <c r="B9097" s="106" t="s">
        <v>119</v>
      </c>
    </row>
    <row r="9098" customFormat="false" ht="13.8" hidden="false" customHeight="false" outlineLevel="0" collapsed="false">
      <c r="A9098" s="106" t="s">
        <v>11720</v>
      </c>
      <c r="B9098" s="106" t="s">
        <v>119</v>
      </c>
    </row>
    <row r="9099" customFormat="false" ht="13.8" hidden="false" customHeight="false" outlineLevel="0" collapsed="false">
      <c r="A9099" s="106" t="s">
        <v>11721</v>
      </c>
      <c r="B9099" s="106" t="s">
        <v>119</v>
      </c>
    </row>
    <row r="9100" customFormat="false" ht="13.8" hidden="false" customHeight="false" outlineLevel="0" collapsed="false">
      <c r="A9100" s="106" t="s">
        <v>11722</v>
      </c>
      <c r="B9100" s="106" t="s">
        <v>119</v>
      </c>
    </row>
    <row r="9101" customFormat="false" ht="13.8" hidden="false" customHeight="false" outlineLevel="0" collapsed="false">
      <c r="A9101" s="106" t="s">
        <v>11723</v>
      </c>
      <c r="B9101" s="106" t="s">
        <v>119</v>
      </c>
    </row>
    <row r="9102" customFormat="false" ht="13.8" hidden="false" customHeight="false" outlineLevel="0" collapsed="false">
      <c r="A9102" s="106" t="s">
        <v>11724</v>
      </c>
      <c r="B9102" s="106" t="s">
        <v>119</v>
      </c>
    </row>
    <row r="9103" customFormat="false" ht="13.8" hidden="false" customHeight="false" outlineLevel="0" collapsed="false">
      <c r="A9103" s="106" t="s">
        <v>11725</v>
      </c>
      <c r="B9103" s="106" t="s">
        <v>119</v>
      </c>
    </row>
    <row r="9104" customFormat="false" ht="13.8" hidden="false" customHeight="false" outlineLevel="0" collapsed="false">
      <c r="A9104" s="106" t="s">
        <v>11726</v>
      </c>
      <c r="B9104" s="106" t="s">
        <v>119</v>
      </c>
    </row>
    <row r="9105" customFormat="false" ht="13.8" hidden="false" customHeight="false" outlineLevel="0" collapsed="false">
      <c r="A9105" s="106" t="s">
        <v>11727</v>
      </c>
      <c r="B9105" s="106" t="s">
        <v>119</v>
      </c>
    </row>
    <row r="9106" customFormat="false" ht="13.8" hidden="false" customHeight="false" outlineLevel="0" collapsed="false">
      <c r="A9106" s="106" t="s">
        <v>11728</v>
      </c>
      <c r="B9106" s="106" t="s">
        <v>119</v>
      </c>
    </row>
    <row r="9107" customFormat="false" ht="13.8" hidden="false" customHeight="false" outlineLevel="0" collapsed="false">
      <c r="A9107" s="106" t="s">
        <v>11729</v>
      </c>
      <c r="B9107" s="106" t="s">
        <v>119</v>
      </c>
    </row>
    <row r="9108" customFormat="false" ht="13.8" hidden="false" customHeight="false" outlineLevel="0" collapsed="false">
      <c r="A9108" s="106" t="s">
        <v>11730</v>
      </c>
      <c r="B9108" s="106" t="s">
        <v>119</v>
      </c>
    </row>
    <row r="9109" customFormat="false" ht="13.8" hidden="false" customHeight="false" outlineLevel="0" collapsed="false">
      <c r="A9109" s="106" t="s">
        <v>11731</v>
      </c>
      <c r="B9109" s="106"/>
    </row>
    <row r="9110" customFormat="false" ht="13.8" hidden="false" customHeight="false" outlineLevel="0" collapsed="false">
      <c r="A9110" s="106" t="s">
        <v>11732</v>
      </c>
      <c r="B9110" s="106" t="s">
        <v>119</v>
      </c>
    </row>
    <row r="9111" customFormat="false" ht="13.8" hidden="false" customHeight="false" outlineLevel="0" collapsed="false">
      <c r="A9111" s="106" t="s">
        <v>11733</v>
      </c>
      <c r="B9111" s="106" t="s">
        <v>119</v>
      </c>
    </row>
    <row r="9112" customFormat="false" ht="13.8" hidden="false" customHeight="false" outlineLevel="0" collapsed="false">
      <c r="A9112" s="106" t="s">
        <v>11734</v>
      </c>
      <c r="B9112" s="106" t="s">
        <v>119</v>
      </c>
    </row>
    <row r="9113" customFormat="false" ht="13.8" hidden="false" customHeight="false" outlineLevel="0" collapsed="false">
      <c r="A9113" s="106" t="s">
        <v>11735</v>
      </c>
      <c r="B9113" s="106" t="s">
        <v>119</v>
      </c>
    </row>
    <row r="9114" customFormat="false" ht="13.8" hidden="false" customHeight="false" outlineLevel="0" collapsed="false">
      <c r="A9114" s="106" t="s">
        <v>11736</v>
      </c>
      <c r="B9114" s="106" t="s">
        <v>119</v>
      </c>
    </row>
    <row r="9115" customFormat="false" ht="13.8" hidden="false" customHeight="false" outlineLevel="0" collapsed="false">
      <c r="A9115" s="106" t="s">
        <v>11737</v>
      </c>
      <c r="B9115" s="106" t="s">
        <v>119</v>
      </c>
    </row>
    <row r="9116" customFormat="false" ht="13.8" hidden="false" customHeight="false" outlineLevel="0" collapsed="false">
      <c r="A9116" s="106" t="s">
        <v>11738</v>
      </c>
      <c r="B9116" s="106" t="s">
        <v>119</v>
      </c>
    </row>
    <row r="9117" customFormat="false" ht="13.8" hidden="false" customHeight="false" outlineLevel="0" collapsed="false">
      <c r="A9117" s="106" t="s">
        <v>11739</v>
      </c>
      <c r="B9117" s="106" t="s">
        <v>119</v>
      </c>
    </row>
    <row r="9118" customFormat="false" ht="13.8" hidden="false" customHeight="false" outlineLevel="0" collapsed="false">
      <c r="A9118" s="106" t="s">
        <v>11740</v>
      </c>
      <c r="B9118" s="106" t="s">
        <v>119</v>
      </c>
    </row>
    <row r="9119" customFormat="false" ht="13.8" hidden="false" customHeight="false" outlineLevel="0" collapsed="false">
      <c r="A9119" s="106" t="s">
        <v>11741</v>
      </c>
      <c r="B9119" s="106" t="s">
        <v>119</v>
      </c>
    </row>
    <row r="9120" customFormat="false" ht="13.8" hidden="false" customHeight="false" outlineLevel="0" collapsed="false">
      <c r="A9120" s="106" t="s">
        <v>11742</v>
      </c>
      <c r="B9120" s="106" t="s">
        <v>119</v>
      </c>
    </row>
    <row r="9121" customFormat="false" ht="13.8" hidden="false" customHeight="false" outlineLevel="0" collapsed="false">
      <c r="A9121" s="106" t="s">
        <v>11743</v>
      </c>
      <c r="B9121" s="106" t="s">
        <v>119</v>
      </c>
    </row>
    <row r="9122" customFormat="false" ht="13.8" hidden="false" customHeight="false" outlineLevel="0" collapsed="false">
      <c r="A9122" s="106" t="s">
        <v>11744</v>
      </c>
      <c r="B9122" s="106" t="s">
        <v>119</v>
      </c>
    </row>
    <row r="9123" customFormat="false" ht="13.8" hidden="false" customHeight="false" outlineLevel="0" collapsed="false">
      <c r="A9123" s="106" t="s">
        <v>11745</v>
      </c>
      <c r="B9123" s="106" t="s">
        <v>119</v>
      </c>
    </row>
    <row r="9124" customFormat="false" ht="13.8" hidden="false" customHeight="false" outlineLevel="0" collapsed="false">
      <c r="A9124" s="106" t="s">
        <v>11746</v>
      </c>
      <c r="B9124" s="106" t="s">
        <v>119</v>
      </c>
    </row>
    <row r="9125" customFormat="false" ht="13.8" hidden="false" customHeight="false" outlineLevel="0" collapsed="false">
      <c r="A9125" s="106" t="s">
        <v>11747</v>
      </c>
      <c r="B9125" s="106" t="s">
        <v>119</v>
      </c>
    </row>
    <row r="9126" customFormat="false" ht="13.8" hidden="false" customHeight="false" outlineLevel="0" collapsed="false">
      <c r="A9126" s="106" t="s">
        <v>11748</v>
      </c>
      <c r="B9126" s="106" t="s">
        <v>119</v>
      </c>
    </row>
    <row r="9127" customFormat="false" ht="13.8" hidden="false" customHeight="false" outlineLevel="0" collapsed="false">
      <c r="A9127" s="106" t="s">
        <v>11749</v>
      </c>
      <c r="B9127" s="106" t="s">
        <v>119</v>
      </c>
    </row>
    <row r="9128" customFormat="false" ht="13.8" hidden="false" customHeight="false" outlineLevel="0" collapsed="false">
      <c r="A9128" s="106" t="s">
        <v>11750</v>
      </c>
      <c r="B9128" s="106" t="s">
        <v>119</v>
      </c>
    </row>
    <row r="9129" customFormat="false" ht="13.8" hidden="false" customHeight="false" outlineLevel="0" collapsed="false">
      <c r="A9129" s="106" t="s">
        <v>11751</v>
      </c>
      <c r="B9129" s="106" t="s">
        <v>119</v>
      </c>
    </row>
    <row r="9130" customFormat="false" ht="13.8" hidden="false" customHeight="false" outlineLevel="0" collapsed="false">
      <c r="A9130" s="106" t="s">
        <v>11752</v>
      </c>
      <c r="B9130" s="106" t="s">
        <v>119</v>
      </c>
    </row>
    <row r="9131" customFormat="false" ht="13.8" hidden="false" customHeight="false" outlineLevel="0" collapsed="false">
      <c r="A9131" s="106" t="s">
        <v>11753</v>
      </c>
      <c r="B9131" s="106" t="s">
        <v>119</v>
      </c>
    </row>
    <row r="9132" customFormat="false" ht="13.8" hidden="false" customHeight="false" outlineLevel="0" collapsed="false">
      <c r="A9132" s="106" t="s">
        <v>11754</v>
      </c>
      <c r="B9132" s="106" t="s">
        <v>119</v>
      </c>
    </row>
    <row r="9133" customFormat="false" ht="13.8" hidden="false" customHeight="false" outlineLevel="0" collapsed="false">
      <c r="A9133" s="106" t="s">
        <v>11755</v>
      </c>
      <c r="B9133" s="106" t="s">
        <v>119</v>
      </c>
    </row>
    <row r="9134" customFormat="false" ht="13.8" hidden="false" customHeight="false" outlineLevel="0" collapsed="false">
      <c r="A9134" s="106" t="s">
        <v>11756</v>
      </c>
      <c r="B9134" s="106" t="s">
        <v>119</v>
      </c>
    </row>
    <row r="9135" customFormat="false" ht="13.8" hidden="false" customHeight="false" outlineLevel="0" collapsed="false">
      <c r="A9135" s="106" t="s">
        <v>11757</v>
      </c>
      <c r="B9135" s="106" t="s">
        <v>119</v>
      </c>
    </row>
    <row r="9136" customFormat="false" ht="13.8" hidden="false" customHeight="false" outlineLevel="0" collapsed="false">
      <c r="A9136" s="106" t="s">
        <v>11758</v>
      </c>
      <c r="B9136" s="106" t="s">
        <v>119</v>
      </c>
    </row>
    <row r="9137" customFormat="false" ht="13.8" hidden="false" customHeight="false" outlineLevel="0" collapsed="false">
      <c r="A9137" s="106" t="s">
        <v>11759</v>
      </c>
      <c r="B9137" s="106" t="s">
        <v>119</v>
      </c>
    </row>
    <row r="9138" customFormat="false" ht="13.8" hidden="false" customHeight="false" outlineLevel="0" collapsed="false">
      <c r="A9138" s="106" t="s">
        <v>11760</v>
      </c>
      <c r="B9138" s="106" t="s">
        <v>119</v>
      </c>
    </row>
    <row r="9139" customFormat="false" ht="13.8" hidden="false" customHeight="false" outlineLevel="0" collapsed="false">
      <c r="A9139" s="106" t="s">
        <v>11761</v>
      </c>
      <c r="B9139" s="106" t="s">
        <v>119</v>
      </c>
    </row>
    <row r="9140" customFormat="false" ht="13.8" hidden="false" customHeight="false" outlineLevel="0" collapsed="false">
      <c r="A9140" s="106" t="s">
        <v>11762</v>
      </c>
      <c r="B9140" s="106" t="s">
        <v>119</v>
      </c>
    </row>
    <row r="9141" customFormat="false" ht="13.8" hidden="false" customHeight="false" outlineLevel="0" collapsed="false">
      <c r="A9141" s="106" t="s">
        <v>11763</v>
      </c>
      <c r="B9141" s="106" t="s">
        <v>119</v>
      </c>
    </row>
    <row r="9142" customFormat="false" ht="13.8" hidden="false" customHeight="false" outlineLevel="0" collapsed="false">
      <c r="A9142" s="106" t="s">
        <v>11764</v>
      </c>
      <c r="B9142" s="106" t="s">
        <v>119</v>
      </c>
    </row>
    <row r="9143" customFormat="false" ht="13.8" hidden="false" customHeight="false" outlineLevel="0" collapsed="false">
      <c r="A9143" s="106" t="s">
        <v>11765</v>
      </c>
      <c r="B9143" s="106" t="s">
        <v>119</v>
      </c>
    </row>
    <row r="9144" customFormat="false" ht="13.8" hidden="false" customHeight="false" outlineLevel="0" collapsed="false">
      <c r="A9144" s="106" t="s">
        <v>11766</v>
      </c>
      <c r="B9144" s="106" t="s">
        <v>119</v>
      </c>
    </row>
    <row r="9145" customFormat="false" ht="13.8" hidden="false" customHeight="false" outlineLevel="0" collapsed="false">
      <c r="A9145" s="106" t="s">
        <v>11767</v>
      </c>
      <c r="B9145" s="106" t="s">
        <v>119</v>
      </c>
    </row>
    <row r="9146" customFormat="false" ht="13.8" hidden="false" customHeight="false" outlineLevel="0" collapsed="false">
      <c r="A9146" s="106" t="s">
        <v>11768</v>
      </c>
      <c r="B9146" s="106" t="s">
        <v>119</v>
      </c>
    </row>
    <row r="9147" customFormat="false" ht="13.8" hidden="false" customHeight="false" outlineLevel="0" collapsed="false">
      <c r="A9147" s="106" t="s">
        <v>11769</v>
      </c>
      <c r="B9147" s="106" t="s">
        <v>119</v>
      </c>
    </row>
    <row r="9148" customFormat="false" ht="13.8" hidden="false" customHeight="false" outlineLevel="0" collapsed="false">
      <c r="A9148" s="106" t="s">
        <v>11770</v>
      </c>
      <c r="B9148" s="106" t="s">
        <v>119</v>
      </c>
    </row>
    <row r="9149" customFormat="false" ht="13.8" hidden="false" customHeight="false" outlineLevel="0" collapsed="false">
      <c r="A9149" s="106" t="s">
        <v>11771</v>
      </c>
      <c r="B9149" s="106" t="s">
        <v>119</v>
      </c>
    </row>
    <row r="9150" customFormat="false" ht="13.8" hidden="false" customHeight="false" outlineLevel="0" collapsed="false">
      <c r="A9150" s="106" t="s">
        <v>11772</v>
      </c>
      <c r="B9150" s="106" t="s">
        <v>119</v>
      </c>
    </row>
    <row r="9151" customFormat="false" ht="13.8" hidden="false" customHeight="false" outlineLevel="0" collapsed="false">
      <c r="A9151" s="106" t="s">
        <v>11773</v>
      </c>
      <c r="B9151" s="106" t="s">
        <v>119</v>
      </c>
    </row>
    <row r="9152" customFormat="false" ht="13.8" hidden="false" customHeight="false" outlineLevel="0" collapsed="false">
      <c r="A9152" s="106" t="s">
        <v>11774</v>
      </c>
      <c r="B9152" s="106" t="s">
        <v>119</v>
      </c>
    </row>
    <row r="9153" customFormat="false" ht="13.8" hidden="false" customHeight="false" outlineLevel="0" collapsed="false">
      <c r="A9153" s="106" t="s">
        <v>11775</v>
      </c>
      <c r="B9153" s="106" t="s">
        <v>119</v>
      </c>
    </row>
    <row r="9154" customFormat="false" ht="13.8" hidden="false" customHeight="false" outlineLevel="0" collapsed="false">
      <c r="A9154" s="106" t="s">
        <v>11776</v>
      </c>
      <c r="B9154" s="106" t="s">
        <v>119</v>
      </c>
    </row>
    <row r="9155" customFormat="false" ht="13.8" hidden="false" customHeight="false" outlineLevel="0" collapsed="false">
      <c r="A9155" s="106" t="s">
        <v>11777</v>
      </c>
      <c r="B9155" s="106" t="s">
        <v>119</v>
      </c>
    </row>
    <row r="9156" customFormat="false" ht="13.8" hidden="false" customHeight="false" outlineLevel="0" collapsed="false">
      <c r="A9156" s="106" t="s">
        <v>11778</v>
      </c>
      <c r="B9156" s="106" t="s">
        <v>119</v>
      </c>
    </row>
    <row r="9157" customFormat="false" ht="13.8" hidden="false" customHeight="false" outlineLevel="0" collapsed="false">
      <c r="A9157" s="106" t="s">
        <v>11779</v>
      </c>
      <c r="B9157" s="106" t="s">
        <v>119</v>
      </c>
    </row>
    <row r="9158" customFormat="false" ht="13.8" hidden="false" customHeight="false" outlineLevel="0" collapsed="false">
      <c r="A9158" s="106" t="s">
        <v>11780</v>
      </c>
      <c r="B9158" s="106" t="s">
        <v>119</v>
      </c>
    </row>
    <row r="9159" customFormat="false" ht="13.8" hidden="false" customHeight="false" outlineLevel="0" collapsed="false">
      <c r="A9159" s="106" t="s">
        <v>11781</v>
      </c>
      <c r="B9159" s="106" t="s">
        <v>119</v>
      </c>
    </row>
    <row r="9160" customFormat="false" ht="13.8" hidden="false" customHeight="false" outlineLevel="0" collapsed="false">
      <c r="A9160" s="106" t="s">
        <v>11782</v>
      </c>
      <c r="B9160" s="106" t="s">
        <v>119</v>
      </c>
    </row>
    <row r="9161" customFormat="false" ht="13.8" hidden="false" customHeight="false" outlineLevel="0" collapsed="false">
      <c r="A9161" s="106" t="s">
        <v>11783</v>
      </c>
      <c r="B9161" s="106" t="s">
        <v>119</v>
      </c>
    </row>
    <row r="9162" customFormat="false" ht="13.8" hidden="false" customHeight="false" outlineLevel="0" collapsed="false">
      <c r="A9162" s="106" t="s">
        <v>11784</v>
      </c>
      <c r="B9162" s="106" t="s">
        <v>119</v>
      </c>
    </row>
    <row r="9163" customFormat="false" ht="13.8" hidden="false" customHeight="false" outlineLevel="0" collapsed="false">
      <c r="A9163" s="106" t="s">
        <v>11785</v>
      </c>
      <c r="B9163" s="106" t="s">
        <v>119</v>
      </c>
    </row>
    <row r="9164" customFormat="false" ht="13.8" hidden="false" customHeight="false" outlineLevel="0" collapsed="false">
      <c r="A9164" s="106" t="s">
        <v>11786</v>
      </c>
      <c r="B9164" s="106" t="s">
        <v>119</v>
      </c>
    </row>
    <row r="9165" customFormat="false" ht="13.8" hidden="false" customHeight="false" outlineLevel="0" collapsed="false">
      <c r="A9165" s="106" t="s">
        <v>11787</v>
      </c>
      <c r="B9165" s="106" t="s">
        <v>119</v>
      </c>
    </row>
    <row r="9166" customFormat="false" ht="13.8" hidden="false" customHeight="false" outlineLevel="0" collapsed="false">
      <c r="A9166" s="106" t="s">
        <v>11788</v>
      </c>
      <c r="B9166" s="106" t="s">
        <v>119</v>
      </c>
    </row>
    <row r="9167" customFormat="false" ht="13.8" hidden="false" customHeight="false" outlineLevel="0" collapsed="false">
      <c r="A9167" s="106" t="s">
        <v>11789</v>
      </c>
      <c r="B9167" s="106" t="s">
        <v>119</v>
      </c>
    </row>
    <row r="9168" customFormat="false" ht="13.8" hidden="false" customHeight="false" outlineLevel="0" collapsed="false">
      <c r="A9168" s="106" t="s">
        <v>11790</v>
      </c>
      <c r="B9168" s="106" t="s">
        <v>119</v>
      </c>
    </row>
    <row r="9169" customFormat="false" ht="13.8" hidden="false" customHeight="false" outlineLevel="0" collapsed="false">
      <c r="A9169" s="106" t="s">
        <v>11791</v>
      </c>
      <c r="B9169" s="106" t="s">
        <v>119</v>
      </c>
    </row>
    <row r="9170" customFormat="false" ht="13.8" hidden="false" customHeight="false" outlineLevel="0" collapsed="false">
      <c r="A9170" s="106" t="s">
        <v>11792</v>
      </c>
      <c r="B9170" s="106" t="s">
        <v>119</v>
      </c>
    </row>
    <row r="9171" customFormat="false" ht="13.8" hidden="false" customHeight="false" outlineLevel="0" collapsed="false">
      <c r="A9171" s="106" t="s">
        <v>11793</v>
      </c>
      <c r="B9171" s="106" t="s">
        <v>119</v>
      </c>
    </row>
    <row r="9172" customFormat="false" ht="13.8" hidden="false" customHeight="false" outlineLevel="0" collapsed="false">
      <c r="A9172" s="106" t="s">
        <v>11794</v>
      </c>
      <c r="B9172" s="106" t="s">
        <v>119</v>
      </c>
    </row>
    <row r="9173" customFormat="false" ht="13.8" hidden="false" customHeight="false" outlineLevel="0" collapsed="false">
      <c r="A9173" s="106" t="s">
        <v>11795</v>
      </c>
      <c r="B9173" s="106" t="s">
        <v>119</v>
      </c>
    </row>
    <row r="9174" customFormat="false" ht="13.8" hidden="false" customHeight="false" outlineLevel="0" collapsed="false">
      <c r="A9174" s="106" t="s">
        <v>11796</v>
      </c>
      <c r="B9174" s="106" t="s">
        <v>119</v>
      </c>
    </row>
    <row r="9175" customFormat="false" ht="13.8" hidden="false" customHeight="false" outlineLevel="0" collapsed="false">
      <c r="A9175" s="106" t="s">
        <v>11797</v>
      </c>
      <c r="B9175" s="106" t="s">
        <v>119</v>
      </c>
    </row>
    <row r="9176" customFormat="false" ht="13.8" hidden="false" customHeight="false" outlineLevel="0" collapsed="false">
      <c r="A9176" s="106" t="s">
        <v>11798</v>
      </c>
      <c r="B9176" s="106" t="s">
        <v>119</v>
      </c>
    </row>
    <row r="9177" customFormat="false" ht="13.8" hidden="false" customHeight="false" outlineLevel="0" collapsed="false">
      <c r="A9177" s="106" t="s">
        <v>11799</v>
      </c>
      <c r="B9177" s="106" t="s">
        <v>119</v>
      </c>
    </row>
    <row r="9178" customFormat="false" ht="13.8" hidden="false" customHeight="false" outlineLevel="0" collapsed="false">
      <c r="A9178" s="106" t="s">
        <v>11800</v>
      </c>
      <c r="B9178" s="106" t="s">
        <v>119</v>
      </c>
    </row>
    <row r="9179" customFormat="false" ht="13.8" hidden="false" customHeight="false" outlineLevel="0" collapsed="false">
      <c r="A9179" s="106" t="s">
        <v>11801</v>
      </c>
      <c r="B9179" s="106" t="s">
        <v>119</v>
      </c>
    </row>
    <row r="9180" customFormat="false" ht="13.8" hidden="false" customHeight="false" outlineLevel="0" collapsed="false">
      <c r="A9180" s="106" t="s">
        <v>11802</v>
      </c>
      <c r="B9180" s="106" t="s">
        <v>119</v>
      </c>
    </row>
    <row r="9181" customFormat="false" ht="13.8" hidden="false" customHeight="false" outlineLevel="0" collapsed="false">
      <c r="A9181" s="106" t="s">
        <v>11803</v>
      </c>
      <c r="B9181" s="106" t="s">
        <v>119</v>
      </c>
    </row>
    <row r="9182" customFormat="false" ht="13.8" hidden="false" customHeight="false" outlineLevel="0" collapsed="false">
      <c r="A9182" s="106" t="s">
        <v>11804</v>
      </c>
      <c r="B9182" s="106" t="s">
        <v>119</v>
      </c>
    </row>
    <row r="9183" customFormat="false" ht="13.8" hidden="false" customHeight="false" outlineLevel="0" collapsed="false">
      <c r="A9183" s="106" t="s">
        <v>11805</v>
      </c>
      <c r="B9183" s="106" t="s">
        <v>119</v>
      </c>
    </row>
    <row r="9184" customFormat="false" ht="13.8" hidden="false" customHeight="false" outlineLevel="0" collapsed="false">
      <c r="A9184" s="106" t="s">
        <v>11806</v>
      </c>
      <c r="B9184" s="106" t="s">
        <v>119</v>
      </c>
    </row>
    <row r="9185" customFormat="false" ht="13.8" hidden="false" customHeight="false" outlineLevel="0" collapsed="false">
      <c r="A9185" s="106" t="s">
        <v>11807</v>
      </c>
      <c r="B9185" s="106" t="s">
        <v>119</v>
      </c>
    </row>
    <row r="9186" customFormat="false" ht="13.8" hidden="false" customHeight="false" outlineLevel="0" collapsed="false">
      <c r="A9186" s="106" t="s">
        <v>11808</v>
      </c>
      <c r="B9186" s="106" t="s">
        <v>119</v>
      </c>
    </row>
    <row r="9187" customFormat="false" ht="13.8" hidden="false" customHeight="false" outlineLevel="0" collapsed="false">
      <c r="A9187" s="106" t="s">
        <v>11809</v>
      </c>
      <c r="B9187" s="106" t="s">
        <v>119</v>
      </c>
    </row>
    <row r="9188" customFormat="false" ht="13.8" hidden="false" customHeight="false" outlineLevel="0" collapsed="false">
      <c r="A9188" s="106" t="s">
        <v>11810</v>
      </c>
      <c r="B9188" s="106" t="s">
        <v>119</v>
      </c>
    </row>
    <row r="9189" customFormat="false" ht="13.8" hidden="false" customHeight="false" outlineLevel="0" collapsed="false">
      <c r="A9189" s="106" t="s">
        <v>11811</v>
      </c>
      <c r="B9189" s="106" t="s">
        <v>119</v>
      </c>
    </row>
    <row r="9190" customFormat="false" ht="13.8" hidden="false" customHeight="false" outlineLevel="0" collapsed="false">
      <c r="A9190" s="106" t="s">
        <v>11812</v>
      </c>
      <c r="B9190" s="106" t="s">
        <v>119</v>
      </c>
    </row>
    <row r="9191" customFormat="false" ht="13.8" hidden="false" customHeight="false" outlineLevel="0" collapsed="false">
      <c r="A9191" s="106" t="s">
        <v>11813</v>
      </c>
      <c r="B9191" s="106" t="s">
        <v>119</v>
      </c>
    </row>
    <row r="9192" customFormat="false" ht="13.8" hidden="false" customHeight="false" outlineLevel="0" collapsed="false">
      <c r="A9192" s="106" t="s">
        <v>11814</v>
      </c>
      <c r="B9192" s="106" t="s">
        <v>119</v>
      </c>
    </row>
    <row r="9193" customFormat="false" ht="13.8" hidden="false" customHeight="false" outlineLevel="0" collapsed="false">
      <c r="A9193" s="106" t="s">
        <v>11815</v>
      </c>
      <c r="B9193" s="106" t="s">
        <v>119</v>
      </c>
    </row>
    <row r="9194" customFormat="false" ht="13.8" hidden="false" customHeight="false" outlineLevel="0" collapsed="false">
      <c r="A9194" s="106" t="s">
        <v>11816</v>
      </c>
      <c r="B9194" s="106" t="s">
        <v>119</v>
      </c>
    </row>
    <row r="9195" customFormat="false" ht="13.8" hidden="false" customHeight="false" outlineLevel="0" collapsed="false">
      <c r="A9195" s="106" t="s">
        <v>11817</v>
      </c>
      <c r="B9195" s="106" t="s">
        <v>119</v>
      </c>
    </row>
    <row r="9196" customFormat="false" ht="13.8" hidden="false" customHeight="false" outlineLevel="0" collapsed="false">
      <c r="A9196" s="106" t="s">
        <v>11818</v>
      </c>
      <c r="B9196" s="106" t="s">
        <v>119</v>
      </c>
    </row>
    <row r="9197" customFormat="false" ht="13.8" hidden="false" customHeight="false" outlineLevel="0" collapsed="false">
      <c r="A9197" s="106" t="s">
        <v>11819</v>
      </c>
      <c r="B9197" s="106" t="s">
        <v>119</v>
      </c>
    </row>
    <row r="9198" customFormat="false" ht="13.8" hidden="false" customHeight="false" outlineLevel="0" collapsed="false">
      <c r="A9198" s="106" t="s">
        <v>11820</v>
      </c>
      <c r="B9198" s="106" t="s">
        <v>119</v>
      </c>
    </row>
    <row r="9199" customFormat="false" ht="13.8" hidden="false" customHeight="false" outlineLevel="0" collapsed="false">
      <c r="A9199" s="106" t="s">
        <v>11821</v>
      </c>
      <c r="B9199" s="106" t="s">
        <v>119</v>
      </c>
    </row>
    <row r="9200" customFormat="false" ht="13.8" hidden="false" customHeight="false" outlineLevel="0" collapsed="false">
      <c r="A9200" s="106" t="s">
        <v>11822</v>
      </c>
      <c r="B9200" s="106" t="s">
        <v>119</v>
      </c>
    </row>
    <row r="9201" customFormat="false" ht="13.8" hidden="false" customHeight="false" outlineLevel="0" collapsed="false">
      <c r="A9201" s="106" t="s">
        <v>11823</v>
      </c>
      <c r="B9201" s="106" t="s">
        <v>119</v>
      </c>
    </row>
    <row r="9202" customFormat="false" ht="13.8" hidden="false" customHeight="false" outlineLevel="0" collapsed="false">
      <c r="A9202" s="106" t="s">
        <v>11824</v>
      </c>
      <c r="B9202" s="106" t="s">
        <v>119</v>
      </c>
    </row>
    <row r="9203" customFormat="false" ht="13.8" hidden="false" customHeight="false" outlineLevel="0" collapsed="false">
      <c r="A9203" s="106" t="s">
        <v>11825</v>
      </c>
      <c r="B9203" s="106" t="s">
        <v>119</v>
      </c>
    </row>
    <row r="9204" customFormat="false" ht="13.8" hidden="false" customHeight="false" outlineLevel="0" collapsed="false">
      <c r="A9204" s="106" t="s">
        <v>11826</v>
      </c>
      <c r="B9204" s="106" t="s">
        <v>119</v>
      </c>
    </row>
    <row r="9205" customFormat="false" ht="13.8" hidden="false" customHeight="false" outlineLevel="0" collapsed="false">
      <c r="A9205" s="106" t="s">
        <v>11827</v>
      </c>
      <c r="B9205" s="106" t="s">
        <v>119</v>
      </c>
    </row>
    <row r="9206" customFormat="false" ht="13.8" hidden="false" customHeight="false" outlineLevel="0" collapsed="false">
      <c r="A9206" s="106" t="s">
        <v>11828</v>
      </c>
      <c r="B9206" s="106" t="s">
        <v>119</v>
      </c>
    </row>
    <row r="9207" customFormat="false" ht="13.8" hidden="false" customHeight="false" outlineLevel="0" collapsed="false">
      <c r="A9207" s="106" t="s">
        <v>11829</v>
      </c>
      <c r="B9207" s="106" t="s">
        <v>119</v>
      </c>
    </row>
    <row r="9208" customFormat="false" ht="13.8" hidden="false" customHeight="false" outlineLevel="0" collapsed="false">
      <c r="A9208" s="106" t="s">
        <v>11830</v>
      </c>
      <c r="B9208" s="106" t="s">
        <v>119</v>
      </c>
    </row>
    <row r="9209" customFormat="false" ht="13.8" hidden="false" customHeight="false" outlineLevel="0" collapsed="false">
      <c r="A9209" s="106" t="s">
        <v>11831</v>
      </c>
      <c r="B9209" s="106" t="s">
        <v>119</v>
      </c>
    </row>
    <row r="9210" customFormat="false" ht="13.8" hidden="false" customHeight="false" outlineLevel="0" collapsed="false">
      <c r="A9210" s="106" t="s">
        <v>11832</v>
      </c>
      <c r="B9210" s="106" t="s">
        <v>119</v>
      </c>
    </row>
    <row r="9211" customFormat="false" ht="13.8" hidden="false" customHeight="false" outlineLevel="0" collapsed="false">
      <c r="A9211" s="106" t="s">
        <v>11833</v>
      </c>
      <c r="B9211" s="106" t="s">
        <v>119</v>
      </c>
    </row>
    <row r="9212" customFormat="false" ht="13.8" hidden="false" customHeight="false" outlineLevel="0" collapsed="false">
      <c r="A9212" s="106" t="s">
        <v>11834</v>
      </c>
      <c r="B9212" s="106" t="s">
        <v>11835</v>
      </c>
    </row>
    <row r="9213" customFormat="false" ht="13.8" hidden="false" customHeight="false" outlineLevel="0" collapsed="false">
      <c r="A9213" s="106" t="s">
        <v>11836</v>
      </c>
      <c r="B9213" s="106" t="s">
        <v>11835</v>
      </c>
    </row>
    <row r="9214" customFormat="false" ht="13.8" hidden="false" customHeight="false" outlineLevel="0" collapsed="false">
      <c r="A9214" s="106" t="s">
        <v>11837</v>
      </c>
      <c r="B9214" s="106" t="s">
        <v>11835</v>
      </c>
    </row>
    <row r="9215" customFormat="false" ht="13.8" hidden="false" customHeight="false" outlineLevel="0" collapsed="false">
      <c r="A9215" s="106" t="s">
        <v>11838</v>
      </c>
      <c r="B9215" s="106" t="s">
        <v>11835</v>
      </c>
    </row>
    <row r="9216" customFormat="false" ht="13.8" hidden="false" customHeight="false" outlineLevel="0" collapsed="false">
      <c r="A9216" s="106" t="s">
        <v>11839</v>
      </c>
      <c r="B9216" s="106" t="s">
        <v>11835</v>
      </c>
    </row>
    <row r="9217" customFormat="false" ht="13.8" hidden="false" customHeight="false" outlineLevel="0" collapsed="false">
      <c r="A9217" s="106" t="s">
        <v>11840</v>
      </c>
      <c r="B9217" s="106" t="s">
        <v>11835</v>
      </c>
    </row>
    <row r="9218" customFormat="false" ht="13.8" hidden="false" customHeight="false" outlineLevel="0" collapsed="false">
      <c r="A9218" s="106" t="s">
        <v>11841</v>
      </c>
      <c r="B9218" s="106" t="s">
        <v>11835</v>
      </c>
    </row>
    <row r="9219" customFormat="false" ht="13.8" hidden="false" customHeight="false" outlineLevel="0" collapsed="false">
      <c r="A9219" s="106" t="s">
        <v>11842</v>
      </c>
      <c r="B9219" s="106" t="s">
        <v>11835</v>
      </c>
    </row>
    <row r="9220" customFormat="false" ht="13.8" hidden="false" customHeight="false" outlineLevel="0" collapsed="false">
      <c r="A9220" s="106" t="s">
        <v>11843</v>
      </c>
      <c r="B9220" s="106" t="s">
        <v>11835</v>
      </c>
    </row>
    <row r="9221" customFormat="false" ht="13.8" hidden="false" customHeight="false" outlineLevel="0" collapsed="false">
      <c r="A9221" s="106" t="s">
        <v>11844</v>
      </c>
      <c r="B9221" s="106" t="s">
        <v>11835</v>
      </c>
    </row>
    <row r="9222" customFormat="false" ht="13.8" hidden="false" customHeight="false" outlineLevel="0" collapsed="false">
      <c r="A9222" s="106" t="s">
        <v>11845</v>
      </c>
      <c r="B9222" s="106" t="s">
        <v>11835</v>
      </c>
    </row>
    <row r="9223" customFormat="false" ht="13.8" hidden="false" customHeight="false" outlineLevel="0" collapsed="false">
      <c r="A9223" s="106" t="s">
        <v>11846</v>
      </c>
      <c r="B9223" s="106" t="s">
        <v>11835</v>
      </c>
    </row>
    <row r="9224" customFormat="false" ht="13.8" hidden="false" customHeight="false" outlineLevel="0" collapsed="false">
      <c r="A9224" s="106" t="s">
        <v>11847</v>
      </c>
      <c r="B9224" s="106" t="s">
        <v>11835</v>
      </c>
    </row>
    <row r="9225" customFormat="false" ht="13.8" hidden="false" customHeight="false" outlineLevel="0" collapsed="false">
      <c r="A9225" s="106" t="s">
        <v>11848</v>
      </c>
      <c r="B9225" s="106" t="s">
        <v>11835</v>
      </c>
    </row>
    <row r="9226" customFormat="false" ht="13.8" hidden="false" customHeight="false" outlineLevel="0" collapsed="false">
      <c r="A9226" s="106" t="s">
        <v>11849</v>
      </c>
      <c r="B9226" s="106" t="s">
        <v>11835</v>
      </c>
    </row>
    <row r="9227" customFormat="false" ht="13.8" hidden="false" customHeight="false" outlineLevel="0" collapsed="false">
      <c r="A9227" s="106" t="s">
        <v>11850</v>
      </c>
      <c r="B9227" s="106" t="s">
        <v>11835</v>
      </c>
    </row>
    <row r="9228" customFormat="false" ht="13.8" hidden="false" customHeight="false" outlineLevel="0" collapsed="false">
      <c r="A9228" s="106" t="s">
        <v>11851</v>
      </c>
      <c r="B9228" s="106" t="s">
        <v>11835</v>
      </c>
    </row>
    <row r="9229" customFormat="false" ht="13.8" hidden="false" customHeight="false" outlineLevel="0" collapsed="false">
      <c r="A9229" s="106" t="s">
        <v>11852</v>
      </c>
      <c r="B9229" s="106" t="s">
        <v>11835</v>
      </c>
    </row>
    <row r="9230" customFormat="false" ht="13.8" hidden="false" customHeight="false" outlineLevel="0" collapsed="false">
      <c r="A9230" s="106" t="s">
        <v>11853</v>
      </c>
      <c r="B9230" s="106" t="s">
        <v>11835</v>
      </c>
    </row>
    <row r="9231" customFormat="false" ht="13.8" hidden="false" customHeight="false" outlineLevel="0" collapsed="false">
      <c r="A9231" s="106" t="s">
        <v>11854</v>
      </c>
      <c r="B9231" s="106" t="s">
        <v>11835</v>
      </c>
    </row>
    <row r="9232" customFormat="false" ht="13.8" hidden="false" customHeight="false" outlineLevel="0" collapsed="false">
      <c r="A9232" s="106" t="s">
        <v>11855</v>
      </c>
      <c r="B9232" s="106" t="s">
        <v>11835</v>
      </c>
    </row>
    <row r="9233" customFormat="false" ht="13.8" hidden="false" customHeight="false" outlineLevel="0" collapsed="false">
      <c r="A9233" s="106" t="s">
        <v>11856</v>
      </c>
      <c r="B9233" s="106" t="s">
        <v>11857</v>
      </c>
    </row>
    <row r="9234" customFormat="false" ht="13.8" hidden="false" customHeight="false" outlineLevel="0" collapsed="false">
      <c r="A9234" s="106" t="s">
        <v>11858</v>
      </c>
      <c r="B9234" s="106" t="s">
        <v>11857</v>
      </c>
    </row>
    <row r="9235" customFormat="false" ht="13.8" hidden="false" customHeight="false" outlineLevel="0" collapsed="false">
      <c r="A9235" s="106" t="s">
        <v>11859</v>
      </c>
      <c r="B9235" s="106" t="s">
        <v>11857</v>
      </c>
    </row>
    <row r="9236" customFormat="false" ht="13.8" hidden="false" customHeight="false" outlineLevel="0" collapsed="false">
      <c r="A9236" s="106" t="s">
        <v>11860</v>
      </c>
      <c r="B9236" s="106" t="s">
        <v>11857</v>
      </c>
    </row>
    <row r="9237" customFormat="false" ht="13.8" hidden="false" customHeight="false" outlineLevel="0" collapsed="false">
      <c r="A9237" s="106" t="s">
        <v>11861</v>
      </c>
      <c r="B9237" s="106" t="s">
        <v>11857</v>
      </c>
    </row>
    <row r="9238" customFormat="false" ht="13.8" hidden="false" customHeight="false" outlineLevel="0" collapsed="false">
      <c r="A9238" s="106" t="s">
        <v>11862</v>
      </c>
      <c r="B9238" s="106" t="s">
        <v>11857</v>
      </c>
    </row>
    <row r="9239" customFormat="false" ht="13.8" hidden="false" customHeight="false" outlineLevel="0" collapsed="false">
      <c r="A9239" s="106" t="s">
        <v>11863</v>
      </c>
      <c r="B9239" s="106" t="s">
        <v>11857</v>
      </c>
    </row>
    <row r="9240" customFormat="false" ht="13.8" hidden="false" customHeight="false" outlineLevel="0" collapsed="false">
      <c r="A9240" s="106" t="s">
        <v>11864</v>
      </c>
      <c r="B9240" s="106" t="s">
        <v>11857</v>
      </c>
    </row>
    <row r="9241" customFormat="false" ht="13.8" hidden="false" customHeight="false" outlineLevel="0" collapsed="false">
      <c r="A9241" s="106" t="s">
        <v>11865</v>
      </c>
      <c r="B9241" s="106" t="s">
        <v>11857</v>
      </c>
    </row>
    <row r="9242" customFormat="false" ht="13.8" hidden="false" customHeight="false" outlineLevel="0" collapsed="false">
      <c r="A9242" s="106" t="s">
        <v>11866</v>
      </c>
      <c r="B9242" s="106" t="s">
        <v>11867</v>
      </c>
    </row>
    <row r="9243" customFormat="false" ht="13.8" hidden="false" customHeight="false" outlineLevel="0" collapsed="false">
      <c r="A9243" s="106" t="s">
        <v>11868</v>
      </c>
      <c r="B9243" s="106" t="s">
        <v>11867</v>
      </c>
    </row>
    <row r="9244" customFormat="false" ht="13.8" hidden="false" customHeight="false" outlineLevel="0" collapsed="false">
      <c r="A9244" s="106" t="s">
        <v>11869</v>
      </c>
      <c r="B9244" s="106" t="s">
        <v>11867</v>
      </c>
    </row>
    <row r="9245" customFormat="false" ht="13.8" hidden="false" customHeight="false" outlineLevel="0" collapsed="false">
      <c r="A9245" s="106" t="s">
        <v>11870</v>
      </c>
      <c r="B9245" s="106" t="s">
        <v>11867</v>
      </c>
    </row>
    <row r="9246" customFormat="false" ht="13.8" hidden="false" customHeight="false" outlineLevel="0" collapsed="false">
      <c r="A9246" s="106" t="s">
        <v>11871</v>
      </c>
      <c r="B9246" s="106" t="s">
        <v>11867</v>
      </c>
    </row>
    <row r="9247" customFormat="false" ht="13.8" hidden="false" customHeight="false" outlineLevel="0" collapsed="false">
      <c r="A9247" s="106" t="s">
        <v>11872</v>
      </c>
      <c r="B9247" s="106"/>
    </row>
    <row r="9248" customFormat="false" ht="13.8" hidden="false" customHeight="false" outlineLevel="0" collapsed="false">
      <c r="A9248" s="106" t="s">
        <v>11873</v>
      </c>
      <c r="B9248" s="106"/>
    </row>
    <row r="9249" customFormat="false" ht="13.8" hidden="false" customHeight="false" outlineLevel="0" collapsed="false">
      <c r="A9249" s="106" t="s">
        <v>11874</v>
      </c>
      <c r="B9249" s="106" t="s">
        <v>11867</v>
      </c>
    </row>
    <row r="9250" customFormat="false" ht="13.8" hidden="false" customHeight="false" outlineLevel="0" collapsed="false">
      <c r="A9250" s="106" t="s">
        <v>11875</v>
      </c>
      <c r="B9250" s="106" t="s">
        <v>11867</v>
      </c>
    </row>
    <row r="9251" customFormat="false" ht="13.8" hidden="false" customHeight="false" outlineLevel="0" collapsed="false">
      <c r="A9251" s="106" t="s">
        <v>11876</v>
      </c>
      <c r="B9251" s="106"/>
    </row>
    <row r="9252" customFormat="false" ht="13.8" hidden="false" customHeight="false" outlineLevel="0" collapsed="false">
      <c r="A9252" s="106" t="s">
        <v>11877</v>
      </c>
      <c r="B9252" s="106"/>
    </row>
    <row r="9253" customFormat="false" ht="13.8" hidden="false" customHeight="false" outlineLevel="0" collapsed="false">
      <c r="A9253" s="106" t="s">
        <v>11878</v>
      </c>
      <c r="B9253" s="106"/>
    </row>
    <row r="9254" customFormat="false" ht="13.8" hidden="false" customHeight="false" outlineLevel="0" collapsed="false">
      <c r="A9254" s="106" t="s">
        <v>11879</v>
      </c>
      <c r="B9254" s="106" t="s">
        <v>11867</v>
      </c>
    </row>
    <row r="9255" customFormat="false" ht="13.8" hidden="false" customHeight="false" outlineLevel="0" collapsed="false">
      <c r="A9255" s="106" t="s">
        <v>11880</v>
      </c>
      <c r="B9255" s="106"/>
    </row>
    <row r="9256" customFormat="false" ht="13.8" hidden="false" customHeight="false" outlineLevel="0" collapsed="false">
      <c r="A9256" s="106" t="s">
        <v>11881</v>
      </c>
      <c r="B9256" s="106" t="s">
        <v>11867</v>
      </c>
    </row>
    <row r="9257" customFormat="false" ht="13.8" hidden="false" customHeight="false" outlineLevel="0" collapsed="false">
      <c r="A9257" s="106" t="s">
        <v>11882</v>
      </c>
      <c r="B9257" s="106" t="s">
        <v>11867</v>
      </c>
    </row>
    <row r="9258" customFormat="false" ht="13.8" hidden="false" customHeight="false" outlineLevel="0" collapsed="false">
      <c r="A9258" s="106" t="s">
        <v>11883</v>
      </c>
      <c r="B9258" s="106"/>
    </row>
    <row r="9259" customFormat="false" ht="13.8" hidden="false" customHeight="false" outlineLevel="0" collapsed="false">
      <c r="A9259" s="106" t="s">
        <v>11884</v>
      </c>
      <c r="B9259" s="106"/>
    </row>
    <row r="9260" customFormat="false" ht="13.8" hidden="false" customHeight="false" outlineLevel="0" collapsed="false">
      <c r="A9260" s="106" t="s">
        <v>11885</v>
      </c>
      <c r="B9260" s="106"/>
    </row>
    <row r="9261" customFormat="false" ht="13.8" hidden="false" customHeight="false" outlineLevel="0" collapsed="false">
      <c r="A9261" s="106" t="s">
        <v>733</v>
      </c>
      <c r="B9261" s="106"/>
    </row>
    <row r="9262" customFormat="false" ht="13.8" hidden="false" customHeight="false" outlineLevel="0" collapsed="false">
      <c r="A9262" s="106" t="s">
        <v>11886</v>
      </c>
      <c r="B9262" s="106"/>
    </row>
    <row r="9263" customFormat="false" ht="13.8" hidden="false" customHeight="false" outlineLevel="0" collapsed="false">
      <c r="A9263" s="106" t="s">
        <v>11887</v>
      </c>
      <c r="B9263" s="106"/>
    </row>
    <row r="9264" customFormat="false" ht="13.8" hidden="false" customHeight="false" outlineLevel="0" collapsed="false">
      <c r="A9264" s="106" t="s">
        <v>11888</v>
      </c>
      <c r="B9264" s="106" t="s">
        <v>11867</v>
      </c>
    </row>
    <row r="9265" customFormat="false" ht="13.8" hidden="false" customHeight="false" outlineLevel="0" collapsed="false">
      <c r="A9265" s="106" t="s">
        <v>11889</v>
      </c>
      <c r="B9265" s="106"/>
    </row>
    <row r="9266" customFormat="false" ht="13.8" hidden="false" customHeight="false" outlineLevel="0" collapsed="false">
      <c r="A9266" s="106" t="s">
        <v>11890</v>
      </c>
      <c r="B9266" s="106"/>
    </row>
    <row r="9267" customFormat="false" ht="13.8" hidden="false" customHeight="false" outlineLevel="0" collapsed="false">
      <c r="A9267" s="106" t="s">
        <v>11891</v>
      </c>
      <c r="B9267" s="106"/>
    </row>
    <row r="9268" customFormat="false" ht="13.8" hidden="false" customHeight="false" outlineLevel="0" collapsed="false">
      <c r="A9268" s="106" t="s">
        <v>11892</v>
      </c>
      <c r="B9268" s="106"/>
    </row>
    <row r="9269" customFormat="false" ht="13.8" hidden="false" customHeight="false" outlineLevel="0" collapsed="false">
      <c r="A9269" s="106" t="s">
        <v>11893</v>
      </c>
      <c r="B9269" s="106" t="s">
        <v>11867</v>
      </c>
    </row>
    <row r="9270" customFormat="false" ht="13.8" hidden="false" customHeight="false" outlineLevel="0" collapsed="false">
      <c r="A9270" s="106" t="s">
        <v>11894</v>
      </c>
      <c r="B9270" s="106"/>
    </row>
    <row r="9271" customFormat="false" ht="13.8" hidden="false" customHeight="false" outlineLevel="0" collapsed="false">
      <c r="A9271" s="106" t="s">
        <v>11895</v>
      </c>
      <c r="B9271" s="106"/>
    </row>
    <row r="9272" customFormat="false" ht="13.8" hidden="false" customHeight="false" outlineLevel="0" collapsed="false">
      <c r="A9272" s="106" t="s">
        <v>11896</v>
      </c>
      <c r="B9272" s="106"/>
    </row>
    <row r="9273" customFormat="false" ht="13.8" hidden="false" customHeight="false" outlineLevel="0" collapsed="false">
      <c r="A9273" s="106" t="s">
        <v>11897</v>
      </c>
      <c r="B9273" s="106" t="s">
        <v>11867</v>
      </c>
    </row>
    <row r="9274" customFormat="false" ht="13.8" hidden="false" customHeight="false" outlineLevel="0" collapsed="false">
      <c r="A9274" s="106" t="s">
        <v>11898</v>
      </c>
      <c r="B9274" s="106"/>
    </row>
    <row r="9275" customFormat="false" ht="13.8" hidden="false" customHeight="false" outlineLevel="0" collapsed="false">
      <c r="A9275" s="106" t="s">
        <v>11899</v>
      </c>
      <c r="B9275" s="106" t="s">
        <v>11867</v>
      </c>
    </row>
    <row r="9276" customFormat="false" ht="13.8" hidden="false" customHeight="false" outlineLevel="0" collapsed="false">
      <c r="A9276" s="106" t="s">
        <v>11900</v>
      </c>
      <c r="B9276" s="106"/>
    </row>
    <row r="9277" customFormat="false" ht="13.8" hidden="false" customHeight="false" outlineLevel="0" collapsed="false">
      <c r="A9277" s="106" t="s">
        <v>11901</v>
      </c>
      <c r="B9277" s="106"/>
    </row>
    <row r="9278" customFormat="false" ht="13.8" hidden="false" customHeight="false" outlineLevel="0" collapsed="false">
      <c r="A9278" s="106" t="s">
        <v>11902</v>
      </c>
      <c r="B9278" s="106"/>
    </row>
    <row r="9279" customFormat="false" ht="13.8" hidden="false" customHeight="false" outlineLevel="0" collapsed="false">
      <c r="A9279" s="106" t="s">
        <v>11903</v>
      </c>
      <c r="B9279" s="106" t="s">
        <v>11867</v>
      </c>
    </row>
    <row r="9280" customFormat="false" ht="13.8" hidden="false" customHeight="false" outlineLevel="0" collapsed="false">
      <c r="A9280" s="106" t="s">
        <v>11904</v>
      </c>
      <c r="B9280" s="106"/>
    </row>
    <row r="9281" customFormat="false" ht="13.8" hidden="false" customHeight="false" outlineLevel="0" collapsed="false">
      <c r="A9281" s="106" t="s">
        <v>11905</v>
      </c>
      <c r="B9281" s="106"/>
    </row>
    <row r="9282" customFormat="false" ht="13.8" hidden="false" customHeight="false" outlineLevel="0" collapsed="false">
      <c r="A9282" s="106" t="s">
        <v>11906</v>
      </c>
      <c r="B9282" s="106"/>
    </row>
    <row r="9283" customFormat="false" ht="13.8" hidden="false" customHeight="false" outlineLevel="0" collapsed="false">
      <c r="A9283" s="106" t="s">
        <v>11907</v>
      </c>
      <c r="B9283" s="106" t="s">
        <v>11867</v>
      </c>
    </row>
    <row r="9284" customFormat="false" ht="13.8" hidden="false" customHeight="false" outlineLevel="0" collapsed="false">
      <c r="A9284" s="106" t="s">
        <v>11908</v>
      </c>
      <c r="B9284" s="106" t="s">
        <v>11867</v>
      </c>
    </row>
    <row r="9285" customFormat="false" ht="13.8" hidden="false" customHeight="false" outlineLevel="0" collapsed="false">
      <c r="A9285" s="106" t="s">
        <v>11909</v>
      </c>
      <c r="B9285" s="106"/>
    </row>
    <row r="9286" customFormat="false" ht="13.8" hidden="false" customHeight="false" outlineLevel="0" collapsed="false">
      <c r="A9286" s="106" t="s">
        <v>11910</v>
      </c>
      <c r="B9286" s="106"/>
    </row>
    <row r="9287" customFormat="false" ht="13.8" hidden="false" customHeight="false" outlineLevel="0" collapsed="false">
      <c r="A9287" s="106" t="s">
        <v>11911</v>
      </c>
      <c r="B9287" s="106"/>
    </row>
    <row r="9288" customFormat="false" ht="13.8" hidden="false" customHeight="false" outlineLevel="0" collapsed="false">
      <c r="A9288" s="106" t="s">
        <v>11912</v>
      </c>
      <c r="B9288" s="106"/>
    </row>
    <row r="9289" customFormat="false" ht="13.8" hidden="false" customHeight="false" outlineLevel="0" collapsed="false">
      <c r="A9289" s="106" t="s">
        <v>11913</v>
      </c>
      <c r="B9289" s="106"/>
    </row>
    <row r="9290" customFormat="false" ht="13.8" hidden="false" customHeight="false" outlineLevel="0" collapsed="false">
      <c r="A9290" s="106" t="s">
        <v>11914</v>
      </c>
      <c r="B9290" s="106"/>
    </row>
    <row r="9291" customFormat="false" ht="13.8" hidden="false" customHeight="false" outlineLevel="0" collapsed="false">
      <c r="A9291" s="106" t="s">
        <v>11915</v>
      </c>
      <c r="B9291" s="106" t="s">
        <v>11867</v>
      </c>
    </row>
    <row r="9292" customFormat="false" ht="13.8" hidden="false" customHeight="false" outlineLevel="0" collapsed="false">
      <c r="A9292" s="106" t="s">
        <v>11916</v>
      </c>
      <c r="B9292" s="106" t="s">
        <v>11867</v>
      </c>
    </row>
    <row r="9293" customFormat="false" ht="13.8" hidden="false" customHeight="false" outlineLevel="0" collapsed="false">
      <c r="A9293" s="106" t="s">
        <v>11917</v>
      </c>
      <c r="B9293" s="106" t="s">
        <v>11867</v>
      </c>
    </row>
    <row r="9294" customFormat="false" ht="13.8" hidden="false" customHeight="false" outlineLevel="0" collapsed="false">
      <c r="A9294" s="106" t="s">
        <v>11918</v>
      </c>
      <c r="B9294" s="106" t="s">
        <v>11867</v>
      </c>
    </row>
    <row r="9295" customFormat="false" ht="13.8" hidden="false" customHeight="false" outlineLevel="0" collapsed="false">
      <c r="A9295" s="106" t="s">
        <v>11919</v>
      </c>
      <c r="B9295" s="106"/>
    </row>
    <row r="9296" customFormat="false" ht="13.8" hidden="false" customHeight="false" outlineLevel="0" collapsed="false">
      <c r="A9296" s="106" t="s">
        <v>11920</v>
      </c>
      <c r="B9296" s="106"/>
    </row>
    <row r="9297" customFormat="false" ht="13.8" hidden="false" customHeight="false" outlineLevel="0" collapsed="false">
      <c r="A9297" s="106" t="s">
        <v>11921</v>
      </c>
      <c r="B9297" s="106"/>
    </row>
    <row r="9298" customFormat="false" ht="13.8" hidden="false" customHeight="false" outlineLevel="0" collapsed="false">
      <c r="A9298" s="106" t="s">
        <v>11922</v>
      </c>
      <c r="B9298" s="106" t="s">
        <v>11867</v>
      </c>
    </row>
    <row r="9299" customFormat="false" ht="13.8" hidden="false" customHeight="false" outlineLevel="0" collapsed="false">
      <c r="A9299" s="106" t="s">
        <v>11923</v>
      </c>
      <c r="B9299" s="106" t="s">
        <v>11867</v>
      </c>
    </row>
    <row r="9300" customFormat="false" ht="13.8" hidden="false" customHeight="false" outlineLevel="0" collapsed="false">
      <c r="A9300" s="106" t="s">
        <v>11924</v>
      </c>
      <c r="B9300" s="106"/>
    </row>
    <row r="9301" customFormat="false" ht="13.8" hidden="false" customHeight="false" outlineLevel="0" collapsed="false">
      <c r="A9301" s="106" t="s">
        <v>11925</v>
      </c>
      <c r="B9301" s="106" t="s">
        <v>11867</v>
      </c>
    </row>
    <row r="9302" customFormat="false" ht="13.8" hidden="false" customHeight="false" outlineLevel="0" collapsed="false">
      <c r="A9302" s="106" t="s">
        <v>11926</v>
      </c>
      <c r="B9302" s="106" t="s">
        <v>11867</v>
      </c>
    </row>
    <row r="9303" customFormat="false" ht="13.8" hidden="false" customHeight="false" outlineLevel="0" collapsed="false">
      <c r="A9303" s="106" t="s">
        <v>11927</v>
      </c>
      <c r="B9303" s="106" t="s">
        <v>11867</v>
      </c>
    </row>
    <row r="9304" customFormat="false" ht="13.8" hidden="false" customHeight="false" outlineLevel="0" collapsed="false">
      <c r="A9304" s="106" t="s">
        <v>11928</v>
      </c>
      <c r="B9304" s="106" t="s">
        <v>11867</v>
      </c>
    </row>
    <row r="9305" customFormat="false" ht="13.8" hidden="false" customHeight="false" outlineLevel="0" collapsed="false">
      <c r="A9305" s="106" t="s">
        <v>11929</v>
      </c>
      <c r="B9305" s="106" t="s">
        <v>11867</v>
      </c>
    </row>
    <row r="9306" customFormat="false" ht="13.8" hidden="false" customHeight="false" outlineLevel="0" collapsed="false">
      <c r="A9306" s="106" t="s">
        <v>11930</v>
      </c>
      <c r="B9306" s="106" t="s">
        <v>11867</v>
      </c>
    </row>
    <row r="9307" customFormat="false" ht="13.8" hidden="false" customHeight="false" outlineLevel="0" collapsed="false">
      <c r="A9307" s="106" t="s">
        <v>1298</v>
      </c>
      <c r="B9307" s="106" t="s">
        <v>11867</v>
      </c>
    </row>
    <row r="9308" customFormat="false" ht="13.8" hidden="false" customHeight="false" outlineLevel="0" collapsed="false">
      <c r="A9308" s="106" t="s">
        <v>1410</v>
      </c>
      <c r="B9308" s="106" t="s">
        <v>11867</v>
      </c>
    </row>
    <row r="9309" customFormat="false" ht="13.8" hidden="false" customHeight="false" outlineLevel="0" collapsed="false">
      <c r="A9309" s="106" t="s">
        <v>11931</v>
      </c>
      <c r="B9309" s="106" t="s">
        <v>11867</v>
      </c>
    </row>
    <row r="9310" customFormat="false" ht="13.8" hidden="false" customHeight="false" outlineLevel="0" collapsed="false">
      <c r="A9310" s="106" t="s">
        <v>11932</v>
      </c>
      <c r="B9310" s="106"/>
    </row>
    <row r="9311" customFormat="false" ht="13.8" hidden="false" customHeight="false" outlineLevel="0" collapsed="false">
      <c r="A9311" s="106" t="s">
        <v>11933</v>
      </c>
      <c r="B9311" s="106" t="s">
        <v>11867</v>
      </c>
    </row>
    <row r="9312" customFormat="false" ht="13.8" hidden="false" customHeight="false" outlineLevel="0" collapsed="false">
      <c r="A9312" s="106" t="s">
        <v>1005</v>
      </c>
      <c r="B9312" s="106"/>
    </row>
    <row r="9313" customFormat="false" ht="13.8" hidden="false" customHeight="false" outlineLevel="0" collapsed="false">
      <c r="A9313" s="106" t="s">
        <v>11934</v>
      </c>
      <c r="B9313" s="106" t="s">
        <v>11867</v>
      </c>
    </row>
    <row r="9314" customFormat="false" ht="13.8" hidden="false" customHeight="false" outlineLevel="0" collapsed="false">
      <c r="A9314" s="106" t="s">
        <v>11935</v>
      </c>
      <c r="B9314" s="106" t="s">
        <v>11867</v>
      </c>
    </row>
    <row r="9315" customFormat="false" ht="13.8" hidden="false" customHeight="false" outlineLevel="0" collapsed="false">
      <c r="A9315" s="106" t="s">
        <v>11936</v>
      </c>
      <c r="B9315" s="106" t="s">
        <v>11867</v>
      </c>
    </row>
    <row r="9316" customFormat="false" ht="13.8" hidden="false" customHeight="false" outlineLevel="0" collapsed="false">
      <c r="A9316" s="106" t="s">
        <v>1448</v>
      </c>
      <c r="B9316" s="106" t="s">
        <v>11867</v>
      </c>
    </row>
    <row r="9317" customFormat="false" ht="13.8" hidden="false" customHeight="false" outlineLevel="0" collapsed="false">
      <c r="A9317" s="106" t="s">
        <v>11937</v>
      </c>
      <c r="B9317" s="106" t="s">
        <v>11867</v>
      </c>
    </row>
    <row r="9318" customFormat="false" ht="13.8" hidden="false" customHeight="false" outlineLevel="0" collapsed="false">
      <c r="A9318" s="106" t="s">
        <v>11938</v>
      </c>
      <c r="B9318" s="106" t="s">
        <v>11867</v>
      </c>
    </row>
    <row r="9319" customFormat="false" ht="13.8" hidden="false" customHeight="false" outlineLevel="0" collapsed="false">
      <c r="A9319" s="106" t="s">
        <v>11939</v>
      </c>
      <c r="B9319" s="106" t="s">
        <v>11867</v>
      </c>
    </row>
    <row r="9320" customFormat="false" ht="13.8" hidden="false" customHeight="false" outlineLevel="0" collapsed="false">
      <c r="A9320" s="106" t="s">
        <v>11940</v>
      </c>
      <c r="B9320" s="106" t="s">
        <v>11867</v>
      </c>
    </row>
    <row r="9321" customFormat="false" ht="13.8" hidden="false" customHeight="false" outlineLevel="0" collapsed="false">
      <c r="A9321" s="106" t="s">
        <v>1860</v>
      </c>
      <c r="B9321" s="106"/>
    </row>
    <row r="9322" customFormat="false" ht="13.8" hidden="false" customHeight="false" outlineLevel="0" collapsed="false">
      <c r="A9322" s="106" t="s">
        <v>11941</v>
      </c>
      <c r="B9322" s="106"/>
    </row>
    <row r="9323" customFormat="false" ht="13.8" hidden="false" customHeight="false" outlineLevel="0" collapsed="false">
      <c r="A9323" s="106" t="s">
        <v>11942</v>
      </c>
      <c r="B9323" s="106"/>
    </row>
    <row r="9324" customFormat="false" ht="13.8" hidden="false" customHeight="false" outlineLevel="0" collapsed="false">
      <c r="A9324" s="106" t="s">
        <v>11943</v>
      </c>
      <c r="B9324" s="106" t="s">
        <v>11867</v>
      </c>
    </row>
    <row r="9325" customFormat="false" ht="13.8" hidden="false" customHeight="false" outlineLevel="0" collapsed="false">
      <c r="A9325" s="106" t="s">
        <v>11944</v>
      </c>
      <c r="B9325" s="106"/>
    </row>
    <row r="9326" customFormat="false" ht="13.8" hidden="false" customHeight="false" outlineLevel="0" collapsed="false">
      <c r="A9326" s="106" t="s">
        <v>11945</v>
      </c>
      <c r="B9326" s="106" t="s">
        <v>11867</v>
      </c>
    </row>
    <row r="9327" customFormat="false" ht="13.8" hidden="false" customHeight="false" outlineLevel="0" collapsed="false">
      <c r="A9327" s="106" t="s">
        <v>11946</v>
      </c>
      <c r="B9327" s="106"/>
    </row>
    <row r="9328" customFormat="false" ht="13.8" hidden="false" customHeight="false" outlineLevel="0" collapsed="false">
      <c r="A9328" s="106" t="s">
        <v>11947</v>
      </c>
      <c r="B9328" s="106"/>
    </row>
    <row r="9329" customFormat="false" ht="13.8" hidden="false" customHeight="false" outlineLevel="0" collapsed="false">
      <c r="A9329" s="106" t="s">
        <v>11948</v>
      </c>
      <c r="B9329" s="106"/>
    </row>
    <row r="9330" customFormat="false" ht="13.8" hidden="false" customHeight="false" outlineLevel="0" collapsed="false">
      <c r="A9330" s="106" t="s">
        <v>11949</v>
      </c>
      <c r="B9330" s="106"/>
    </row>
    <row r="9331" customFormat="false" ht="13.8" hidden="false" customHeight="false" outlineLevel="0" collapsed="false">
      <c r="A9331" s="106" t="s">
        <v>11950</v>
      </c>
      <c r="B9331" s="106"/>
    </row>
    <row r="9332" customFormat="false" ht="13.8" hidden="false" customHeight="false" outlineLevel="0" collapsed="false">
      <c r="A9332" s="106" t="s">
        <v>11951</v>
      </c>
      <c r="B9332" s="106"/>
    </row>
    <row r="9333" customFormat="false" ht="13.8" hidden="false" customHeight="false" outlineLevel="0" collapsed="false">
      <c r="A9333" s="106" t="s">
        <v>11952</v>
      </c>
      <c r="B9333" s="106"/>
    </row>
    <row r="9334" customFormat="false" ht="13.8" hidden="false" customHeight="false" outlineLevel="0" collapsed="false">
      <c r="A9334" s="106" t="s">
        <v>11953</v>
      </c>
      <c r="B9334" s="106" t="s">
        <v>11867</v>
      </c>
    </row>
    <row r="9335" customFormat="false" ht="13.8" hidden="false" customHeight="false" outlineLevel="0" collapsed="false">
      <c r="A9335" s="106" t="s">
        <v>11954</v>
      </c>
      <c r="B9335" s="106" t="s">
        <v>11955</v>
      </c>
    </row>
    <row r="9336" customFormat="false" ht="13.8" hidden="false" customHeight="false" outlineLevel="0" collapsed="false">
      <c r="A9336" s="106" t="s">
        <v>11956</v>
      </c>
      <c r="B9336" s="106" t="s">
        <v>11955</v>
      </c>
    </row>
    <row r="9337" customFormat="false" ht="13.8" hidden="false" customHeight="false" outlineLevel="0" collapsed="false">
      <c r="A9337" s="106" t="s">
        <v>11957</v>
      </c>
      <c r="B9337" s="106" t="s">
        <v>11958</v>
      </c>
    </row>
    <row r="9338" customFormat="false" ht="13.8" hidden="false" customHeight="false" outlineLevel="0" collapsed="false">
      <c r="A9338" s="106" t="s">
        <v>11959</v>
      </c>
      <c r="B9338" s="106" t="s">
        <v>11958</v>
      </c>
    </row>
    <row r="9339" customFormat="false" ht="13.8" hidden="false" customHeight="false" outlineLevel="0" collapsed="false">
      <c r="A9339" s="106" t="s">
        <v>11960</v>
      </c>
      <c r="B9339" s="106" t="s">
        <v>11958</v>
      </c>
    </row>
    <row r="9340" customFormat="false" ht="13.8" hidden="false" customHeight="false" outlineLevel="0" collapsed="false">
      <c r="A9340" s="106" t="s">
        <v>11961</v>
      </c>
      <c r="B9340" s="106" t="s">
        <v>11958</v>
      </c>
    </row>
    <row r="9341" customFormat="false" ht="13.8" hidden="false" customHeight="false" outlineLevel="0" collapsed="false">
      <c r="A9341" s="106" t="s">
        <v>11962</v>
      </c>
      <c r="B9341" s="106" t="s">
        <v>11958</v>
      </c>
    </row>
    <row r="9342" customFormat="false" ht="13.8" hidden="false" customHeight="false" outlineLevel="0" collapsed="false">
      <c r="A9342" s="106" t="s">
        <v>11963</v>
      </c>
      <c r="B9342" s="106" t="s">
        <v>11958</v>
      </c>
    </row>
    <row r="9343" customFormat="false" ht="13.8" hidden="false" customHeight="false" outlineLevel="0" collapsed="false">
      <c r="A9343" s="106" t="s">
        <v>11964</v>
      </c>
      <c r="B9343" s="106" t="s">
        <v>11958</v>
      </c>
    </row>
    <row r="9344" customFormat="false" ht="13.8" hidden="false" customHeight="false" outlineLevel="0" collapsed="false">
      <c r="A9344" s="106" t="s">
        <v>11965</v>
      </c>
      <c r="B9344" s="106" t="s">
        <v>11958</v>
      </c>
    </row>
    <row r="9345" customFormat="false" ht="13.8" hidden="false" customHeight="false" outlineLevel="0" collapsed="false">
      <c r="A9345" s="106" t="s">
        <v>11966</v>
      </c>
      <c r="B9345" s="106" t="s">
        <v>11958</v>
      </c>
    </row>
    <row r="9346" customFormat="false" ht="13.8" hidden="false" customHeight="false" outlineLevel="0" collapsed="false">
      <c r="A9346" s="106" t="s">
        <v>11967</v>
      </c>
      <c r="B9346" s="106" t="s">
        <v>11958</v>
      </c>
    </row>
    <row r="9347" customFormat="false" ht="13.8" hidden="false" customHeight="false" outlineLevel="0" collapsed="false">
      <c r="A9347" s="106" t="s">
        <v>11968</v>
      </c>
      <c r="B9347" s="106" t="s">
        <v>11958</v>
      </c>
    </row>
    <row r="9348" customFormat="false" ht="13.8" hidden="false" customHeight="false" outlineLevel="0" collapsed="false">
      <c r="A9348" s="106" t="s">
        <v>11969</v>
      </c>
      <c r="B9348" s="106" t="s">
        <v>11958</v>
      </c>
    </row>
    <row r="9349" customFormat="false" ht="13.8" hidden="false" customHeight="false" outlineLevel="0" collapsed="false">
      <c r="A9349" s="106" t="s">
        <v>11970</v>
      </c>
      <c r="B9349" s="106" t="s">
        <v>11958</v>
      </c>
    </row>
    <row r="9350" customFormat="false" ht="13.8" hidden="false" customHeight="false" outlineLevel="0" collapsed="false">
      <c r="A9350" s="106" t="s">
        <v>11971</v>
      </c>
      <c r="B9350" s="106" t="s">
        <v>11958</v>
      </c>
    </row>
    <row r="9351" customFormat="false" ht="13.8" hidden="false" customHeight="false" outlineLevel="0" collapsed="false">
      <c r="A9351" s="106" t="s">
        <v>11972</v>
      </c>
      <c r="B9351" s="106" t="s">
        <v>11958</v>
      </c>
    </row>
    <row r="9352" customFormat="false" ht="13.8" hidden="false" customHeight="false" outlineLevel="0" collapsed="false">
      <c r="A9352" s="106" t="s">
        <v>11973</v>
      </c>
      <c r="B9352" s="106" t="s">
        <v>11958</v>
      </c>
    </row>
    <row r="9353" customFormat="false" ht="13.8" hidden="false" customHeight="false" outlineLevel="0" collapsed="false">
      <c r="A9353" s="106" t="s">
        <v>11974</v>
      </c>
      <c r="B9353" s="106" t="s">
        <v>11958</v>
      </c>
    </row>
    <row r="9354" customFormat="false" ht="13.8" hidden="false" customHeight="false" outlineLevel="0" collapsed="false">
      <c r="A9354" s="106" t="s">
        <v>11975</v>
      </c>
      <c r="B9354" s="106" t="s">
        <v>11958</v>
      </c>
    </row>
    <row r="9355" customFormat="false" ht="13.8" hidden="false" customHeight="false" outlineLevel="0" collapsed="false">
      <c r="A9355" s="106" t="s">
        <v>11976</v>
      </c>
      <c r="B9355" s="106" t="s">
        <v>11958</v>
      </c>
    </row>
    <row r="9356" customFormat="false" ht="13.8" hidden="false" customHeight="false" outlineLevel="0" collapsed="false">
      <c r="A9356" s="106" t="s">
        <v>11977</v>
      </c>
      <c r="B9356" s="106" t="s">
        <v>11958</v>
      </c>
    </row>
    <row r="9357" customFormat="false" ht="13.8" hidden="false" customHeight="false" outlineLevel="0" collapsed="false">
      <c r="A9357" s="106" t="s">
        <v>11978</v>
      </c>
      <c r="B9357" s="106" t="s">
        <v>11958</v>
      </c>
    </row>
    <row r="9358" customFormat="false" ht="13.8" hidden="false" customHeight="false" outlineLevel="0" collapsed="false">
      <c r="A9358" s="106" t="s">
        <v>11979</v>
      </c>
      <c r="B9358" s="106" t="s">
        <v>11958</v>
      </c>
    </row>
    <row r="9359" customFormat="false" ht="13.8" hidden="false" customHeight="false" outlineLevel="0" collapsed="false">
      <c r="A9359" s="106" t="s">
        <v>11980</v>
      </c>
      <c r="B9359" s="106" t="s">
        <v>11958</v>
      </c>
    </row>
    <row r="9360" customFormat="false" ht="13.8" hidden="false" customHeight="false" outlineLevel="0" collapsed="false">
      <c r="A9360" s="106" t="s">
        <v>11981</v>
      </c>
      <c r="B9360" s="106" t="s">
        <v>11982</v>
      </c>
    </row>
    <row r="9361" customFormat="false" ht="13.8" hidden="false" customHeight="false" outlineLevel="0" collapsed="false">
      <c r="A9361" s="106" t="s">
        <v>11983</v>
      </c>
      <c r="B9361" s="106" t="s">
        <v>11982</v>
      </c>
    </row>
    <row r="9362" customFormat="false" ht="13.8" hidden="false" customHeight="false" outlineLevel="0" collapsed="false">
      <c r="A9362" s="106" t="s">
        <v>773</v>
      </c>
      <c r="B9362" s="106" t="s">
        <v>11982</v>
      </c>
    </row>
    <row r="9363" customFormat="false" ht="13.8" hidden="false" customHeight="false" outlineLevel="0" collapsed="false">
      <c r="A9363" s="106" t="s">
        <v>11984</v>
      </c>
      <c r="B9363" s="106" t="s">
        <v>11982</v>
      </c>
    </row>
    <row r="9364" customFormat="false" ht="13.8" hidden="false" customHeight="false" outlineLevel="0" collapsed="false">
      <c r="A9364" s="106" t="s">
        <v>754</v>
      </c>
      <c r="B9364" s="106" t="s">
        <v>11982</v>
      </c>
    </row>
    <row r="9365" customFormat="false" ht="13.8" hidden="false" customHeight="false" outlineLevel="0" collapsed="false">
      <c r="A9365" s="106" t="s">
        <v>11985</v>
      </c>
      <c r="B9365" s="106" t="s">
        <v>11982</v>
      </c>
    </row>
    <row r="9366" customFormat="false" ht="13.8" hidden="false" customHeight="false" outlineLevel="0" collapsed="false">
      <c r="A9366" s="106" t="s">
        <v>11986</v>
      </c>
      <c r="B9366" s="106" t="s">
        <v>11982</v>
      </c>
    </row>
    <row r="9367" customFormat="false" ht="13.8" hidden="false" customHeight="false" outlineLevel="0" collapsed="false">
      <c r="A9367" s="106" t="s">
        <v>11987</v>
      </c>
      <c r="B9367" s="106" t="s">
        <v>11982</v>
      </c>
    </row>
    <row r="9368" customFormat="false" ht="13.8" hidden="false" customHeight="false" outlineLevel="0" collapsed="false">
      <c r="A9368" s="106" t="s">
        <v>11988</v>
      </c>
      <c r="B9368" s="106" t="s">
        <v>11982</v>
      </c>
    </row>
    <row r="9369" customFormat="false" ht="13.8" hidden="false" customHeight="false" outlineLevel="0" collapsed="false">
      <c r="A9369" s="106" t="s">
        <v>11989</v>
      </c>
      <c r="B9369" s="106" t="s">
        <v>11982</v>
      </c>
    </row>
    <row r="9370" customFormat="false" ht="13.8" hidden="false" customHeight="false" outlineLevel="0" collapsed="false">
      <c r="A9370" s="106" t="s">
        <v>11990</v>
      </c>
      <c r="B9370" s="106" t="s">
        <v>11982</v>
      </c>
    </row>
    <row r="9371" customFormat="false" ht="13.8" hidden="false" customHeight="false" outlineLevel="0" collapsed="false">
      <c r="A9371" s="106" t="s">
        <v>2240</v>
      </c>
      <c r="B9371" s="106" t="s">
        <v>11982</v>
      </c>
    </row>
    <row r="9372" customFormat="false" ht="13.8" hidden="false" customHeight="false" outlineLevel="0" collapsed="false">
      <c r="A9372" s="106" t="s">
        <v>11991</v>
      </c>
      <c r="B9372" s="106" t="s">
        <v>11982</v>
      </c>
    </row>
    <row r="9373" customFormat="false" ht="13.8" hidden="false" customHeight="false" outlineLevel="0" collapsed="false">
      <c r="A9373" s="106" t="s">
        <v>11992</v>
      </c>
      <c r="B9373" s="106" t="s">
        <v>11982</v>
      </c>
    </row>
    <row r="9374" customFormat="false" ht="13.8" hidden="false" customHeight="false" outlineLevel="0" collapsed="false">
      <c r="A9374" s="106" t="s">
        <v>11993</v>
      </c>
      <c r="B9374" s="106" t="s">
        <v>11982</v>
      </c>
    </row>
    <row r="9375" customFormat="false" ht="13.8" hidden="false" customHeight="false" outlineLevel="0" collapsed="false">
      <c r="A9375" s="106" t="s">
        <v>11994</v>
      </c>
      <c r="B9375" s="106" t="s">
        <v>11982</v>
      </c>
    </row>
    <row r="9376" customFormat="false" ht="13.8" hidden="false" customHeight="false" outlineLevel="0" collapsed="false">
      <c r="A9376" s="106" t="s">
        <v>11995</v>
      </c>
      <c r="B9376" s="106" t="s">
        <v>11982</v>
      </c>
    </row>
    <row r="9377" customFormat="false" ht="13.8" hidden="false" customHeight="false" outlineLevel="0" collapsed="false">
      <c r="A9377" s="106" t="s">
        <v>11996</v>
      </c>
      <c r="B9377" s="106" t="s">
        <v>11982</v>
      </c>
    </row>
    <row r="9378" customFormat="false" ht="13.8" hidden="false" customHeight="false" outlineLevel="0" collapsed="false">
      <c r="A9378" s="106" t="s">
        <v>11997</v>
      </c>
      <c r="B9378" s="106" t="s">
        <v>11982</v>
      </c>
    </row>
    <row r="9379" customFormat="false" ht="13.8" hidden="false" customHeight="false" outlineLevel="0" collapsed="false">
      <c r="A9379" s="106" t="s">
        <v>11998</v>
      </c>
      <c r="B9379" s="106" t="s">
        <v>11982</v>
      </c>
    </row>
    <row r="9380" customFormat="false" ht="13.8" hidden="false" customHeight="false" outlineLevel="0" collapsed="false">
      <c r="A9380" s="106" t="s">
        <v>11999</v>
      </c>
      <c r="B9380" s="106" t="s">
        <v>11982</v>
      </c>
    </row>
    <row r="9381" customFormat="false" ht="13.8" hidden="false" customHeight="false" outlineLevel="0" collapsed="false">
      <c r="A9381" s="106" t="s">
        <v>12000</v>
      </c>
      <c r="B9381" s="106" t="s">
        <v>11982</v>
      </c>
    </row>
    <row r="9382" customFormat="false" ht="13.8" hidden="false" customHeight="false" outlineLevel="0" collapsed="false">
      <c r="A9382" s="106" t="s">
        <v>12001</v>
      </c>
      <c r="B9382" s="106" t="s">
        <v>11982</v>
      </c>
    </row>
    <row r="9383" customFormat="false" ht="13.8" hidden="false" customHeight="false" outlineLevel="0" collapsed="false">
      <c r="A9383" s="106" t="s">
        <v>12002</v>
      </c>
      <c r="B9383" s="106" t="s">
        <v>11982</v>
      </c>
    </row>
    <row r="9384" customFormat="false" ht="13.8" hidden="false" customHeight="false" outlineLevel="0" collapsed="false">
      <c r="A9384" s="106" t="s">
        <v>12003</v>
      </c>
      <c r="B9384" s="106" t="s">
        <v>11982</v>
      </c>
    </row>
    <row r="9385" customFormat="false" ht="13.8" hidden="false" customHeight="false" outlineLevel="0" collapsed="false">
      <c r="A9385" s="106" t="s">
        <v>12004</v>
      </c>
      <c r="B9385" s="106" t="s">
        <v>11982</v>
      </c>
    </row>
    <row r="9386" customFormat="false" ht="13.8" hidden="false" customHeight="false" outlineLevel="0" collapsed="false">
      <c r="A9386" s="106" t="s">
        <v>12005</v>
      </c>
      <c r="B9386" s="106" t="s">
        <v>11982</v>
      </c>
    </row>
    <row r="9387" customFormat="false" ht="13.8" hidden="false" customHeight="false" outlineLevel="0" collapsed="false">
      <c r="A9387" s="106" t="s">
        <v>12006</v>
      </c>
      <c r="B9387" s="106" t="s">
        <v>11982</v>
      </c>
    </row>
    <row r="9388" customFormat="false" ht="13.8" hidden="false" customHeight="false" outlineLevel="0" collapsed="false">
      <c r="A9388" s="106" t="s">
        <v>12007</v>
      </c>
      <c r="B9388" s="106" t="s">
        <v>11982</v>
      </c>
    </row>
    <row r="9389" customFormat="false" ht="13.8" hidden="false" customHeight="false" outlineLevel="0" collapsed="false">
      <c r="A9389" s="106" t="s">
        <v>12008</v>
      </c>
      <c r="B9389" s="106" t="s">
        <v>11982</v>
      </c>
    </row>
    <row r="9390" customFormat="false" ht="13.8" hidden="false" customHeight="false" outlineLevel="0" collapsed="false">
      <c r="A9390" s="106" t="s">
        <v>12009</v>
      </c>
      <c r="B9390" s="106" t="s">
        <v>11982</v>
      </c>
    </row>
    <row r="9391" customFormat="false" ht="13.8" hidden="false" customHeight="false" outlineLevel="0" collapsed="false">
      <c r="A9391" s="106" t="s">
        <v>12010</v>
      </c>
      <c r="B9391" s="106" t="s">
        <v>11982</v>
      </c>
    </row>
    <row r="9392" customFormat="false" ht="13.8" hidden="false" customHeight="false" outlineLevel="0" collapsed="false">
      <c r="A9392" s="106" t="s">
        <v>12011</v>
      </c>
      <c r="B9392" s="106" t="s">
        <v>11982</v>
      </c>
    </row>
    <row r="9393" customFormat="false" ht="13.8" hidden="false" customHeight="false" outlineLevel="0" collapsed="false">
      <c r="A9393" s="106" t="s">
        <v>12012</v>
      </c>
      <c r="B9393" s="106" t="s">
        <v>11982</v>
      </c>
    </row>
    <row r="9394" customFormat="false" ht="13.8" hidden="false" customHeight="false" outlineLevel="0" collapsed="false">
      <c r="A9394" s="106" t="s">
        <v>12013</v>
      </c>
      <c r="B9394" s="106" t="s">
        <v>11982</v>
      </c>
    </row>
    <row r="9395" customFormat="false" ht="13.8" hidden="false" customHeight="false" outlineLevel="0" collapsed="false">
      <c r="A9395" s="106" t="s">
        <v>12014</v>
      </c>
      <c r="B9395" s="106" t="s">
        <v>11982</v>
      </c>
    </row>
    <row r="9396" customFormat="false" ht="13.8" hidden="false" customHeight="false" outlineLevel="0" collapsed="false">
      <c r="A9396" s="106" t="s">
        <v>12015</v>
      </c>
      <c r="B9396" s="106" t="s">
        <v>11982</v>
      </c>
    </row>
    <row r="9397" customFormat="false" ht="13.8" hidden="false" customHeight="false" outlineLevel="0" collapsed="false">
      <c r="A9397" s="106" t="s">
        <v>12016</v>
      </c>
      <c r="B9397" s="106" t="s">
        <v>11982</v>
      </c>
    </row>
    <row r="9398" customFormat="false" ht="13.8" hidden="false" customHeight="false" outlineLevel="0" collapsed="false">
      <c r="A9398" s="106" t="s">
        <v>12017</v>
      </c>
      <c r="B9398" s="106" t="s">
        <v>11982</v>
      </c>
    </row>
    <row r="9399" customFormat="false" ht="13.8" hidden="false" customHeight="false" outlineLevel="0" collapsed="false">
      <c r="A9399" s="106" t="s">
        <v>12018</v>
      </c>
      <c r="B9399" s="106" t="s">
        <v>11982</v>
      </c>
    </row>
    <row r="9400" customFormat="false" ht="13.8" hidden="false" customHeight="false" outlineLevel="0" collapsed="false">
      <c r="A9400" s="106" t="s">
        <v>12019</v>
      </c>
      <c r="B9400" s="106" t="s">
        <v>11982</v>
      </c>
    </row>
    <row r="9401" customFormat="false" ht="13.8" hidden="false" customHeight="false" outlineLevel="0" collapsed="false">
      <c r="A9401" s="106" t="s">
        <v>12020</v>
      </c>
      <c r="B9401" s="106" t="s">
        <v>11982</v>
      </c>
    </row>
    <row r="9402" customFormat="false" ht="13.8" hidden="false" customHeight="false" outlineLevel="0" collapsed="false">
      <c r="A9402" s="106" t="s">
        <v>12021</v>
      </c>
      <c r="B9402" s="106" t="s">
        <v>11982</v>
      </c>
    </row>
    <row r="9403" customFormat="false" ht="13.8" hidden="false" customHeight="false" outlineLevel="0" collapsed="false">
      <c r="A9403" s="106" t="s">
        <v>12022</v>
      </c>
      <c r="B9403" s="106" t="s">
        <v>11982</v>
      </c>
    </row>
    <row r="9404" customFormat="false" ht="13.8" hidden="false" customHeight="false" outlineLevel="0" collapsed="false">
      <c r="A9404" s="106" t="s">
        <v>12023</v>
      </c>
      <c r="B9404" s="106" t="s">
        <v>11982</v>
      </c>
    </row>
    <row r="9405" customFormat="false" ht="13.8" hidden="false" customHeight="false" outlineLevel="0" collapsed="false">
      <c r="A9405" s="106" t="s">
        <v>12024</v>
      </c>
      <c r="B9405" s="106" t="s">
        <v>11982</v>
      </c>
    </row>
    <row r="9406" customFormat="false" ht="13.8" hidden="false" customHeight="false" outlineLevel="0" collapsed="false">
      <c r="A9406" s="106" t="s">
        <v>12025</v>
      </c>
      <c r="B9406" s="106" t="s">
        <v>11982</v>
      </c>
    </row>
    <row r="9407" customFormat="false" ht="13.8" hidden="false" customHeight="false" outlineLevel="0" collapsed="false">
      <c r="A9407" s="106" t="s">
        <v>12026</v>
      </c>
      <c r="B9407" s="106" t="s">
        <v>11982</v>
      </c>
    </row>
    <row r="9408" customFormat="false" ht="13.8" hidden="false" customHeight="false" outlineLevel="0" collapsed="false">
      <c r="A9408" s="106" t="s">
        <v>12027</v>
      </c>
      <c r="B9408" s="106" t="s">
        <v>11982</v>
      </c>
    </row>
    <row r="9409" customFormat="false" ht="13.8" hidden="false" customHeight="false" outlineLevel="0" collapsed="false">
      <c r="A9409" s="106" t="s">
        <v>12028</v>
      </c>
      <c r="B9409" s="106" t="s">
        <v>11982</v>
      </c>
    </row>
    <row r="9410" customFormat="false" ht="13.8" hidden="false" customHeight="false" outlineLevel="0" collapsed="false">
      <c r="A9410" s="106" t="s">
        <v>12029</v>
      </c>
      <c r="B9410" s="106" t="s">
        <v>11982</v>
      </c>
    </row>
    <row r="9411" customFormat="false" ht="13.8" hidden="false" customHeight="false" outlineLevel="0" collapsed="false">
      <c r="A9411" s="106" t="s">
        <v>12030</v>
      </c>
      <c r="B9411" s="106" t="s">
        <v>11982</v>
      </c>
    </row>
    <row r="9412" customFormat="false" ht="13.8" hidden="false" customHeight="false" outlineLevel="0" collapsed="false">
      <c r="A9412" s="106" t="s">
        <v>12031</v>
      </c>
      <c r="B9412" s="106" t="s">
        <v>11982</v>
      </c>
    </row>
    <row r="9413" customFormat="false" ht="13.8" hidden="false" customHeight="false" outlineLevel="0" collapsed="false">
      <c r="A9413" s="106" t="s">
        <v>12032</v>
      </c>
      <c r="B9413" s="106" t="s">
        <v>11982</v>
      </c>
    </row>
    <row r="9414" customFormat="false" ht="13.8" hidden="false" customHeight="false" outlineLevel="0" collapsed="false">
      <c r="A9414" s="106" t="s">
        <v>12033</v>
      </c>
      <c r="B9414" s="106" t="s">
        <v>11982</v>
      </c>
    </row>
    <row r="9415" customFormat="false" ht="13.8" hidden="false" customHeight="false" outlineLevel="0" collapsed="false">
      <c r="A9415" s="106" t="s">
        <v>12034</v>
      </c>
      <c r="B9415" s="106" t="s">
        <v>11982</v>
      </c>
    </row>
    <row r="9416" customFormat="false" ht="13.8" hidden="false" customHeight="false" outlineLevel="0" collapsed="false">
      <c r="A9416" s="106" t="s">
        <v>12035</v>
      </c>
      <c r="B9416" s="106" t="s">
        <v>12036</v>
      </c>
    </row>
    <row r="9417" customFormat="false" ht="13.8" hidden="false" customHeight="false" outlineLevel="0" collapsed="false">
      <c r="A9417" s="106" t="s">
        <v>12037</v>
      </c>
      <c r="B9417" s="106" t="s">
        <v>12036</v>
      </c>
    </row>
    <row r="9418" customFormat="false" ht="13.8" hidden="false" customHeight="false" outlineLevel="0" collapsed="false">
      <c r="A9418" s="106" t="s">
        <v>12038</v>
      </c>
      <c r="B9418" s="106" t="s">
        <v>12039</v>
      </c>
    </row>
    <row r="9419" customFormat="false" ht="13.8" hidden="false" customHeight="false" outlineLevel="0" collapsed="false">
      <c r="A9419" s="106" t="s">
        <v>12040</v>
      </c>
      <c r="B9419" s="106" t="s">
        <v>12039</v>
      </c>
    </row>
    <row r="9420" customFormat="false" ht="13.8" hidden="false" customHeight="false" outlineLevel="0" collapsed="false">
      <c r="A9420" s="106" t="s">
        <v>12041</v>
      </c>
      <c r="B9420" s="106" t="s">
        <v>12039</v>
      </c>
    </row>
    <row r="9421" customFormat="false" ht="13.8" hidden="false" customHeight="false" outlineLevel="0" collapsed="false">
      <c r="A9421" s="106" t="s">
        <v>12042</v>
      </c>
      <c r="B9421" s="106" t="s">
        <v>12039</v>
      </c>
    </row>
    <row r="9422" customFormat="false" ht="13.8" hidden="false" customHeight="false" outlineLevel="0" collapsed="false">
      <c r="A9422" s="106" t="s">
        <v>12043</v>
      </c>
      <c r="B9422" s="106" t="s">
        <v>12039</v>
      </c>
    </row>
    <row r="9423" customFormat="false" ht="13.8" hidden="false" customHeight="false" outlineLevel="0" collapsed="false">
      <c r="A9423" s="106" t="s">
        <v>12044</v>
      </c>
      <c r="B9423" s="106" t="s">
        <v>12039</v>
      </c>
    </row>
    <row r="9424" customFormat="false" ht="13.8" hidden="false" customHeight="false" outlineLevel="0" collapsed="false">
      <c r="A9424" s="106" t="s">
        <v>12045</v>
      </c>
      <c r="B9424" s="106" t="s">
        <v>12039</v>
      </c>
    </row>
    <row r="9425" customFormat="false" ht="13.8" hidden="false" customHeight="false" outlineLevel="0" collapsed="false">
      <c r="A9425" s="106" t="s">
        <v>12046</v>
      </c>
      <c r="B9425" s="106" t="s">
        <v>12039</v>
      </c>
    </row>
    <row r="9426" customFormat="false" ht="13.8" hidden="false" customHeight="false" outlineLevel="0" collapsed="false">
      <c r="A9426" s="106" t="s">
        <v>12047</v>
      </c>
      <c r="B9426" s="106" t="s">
        <v>12039</v>
      </c>
    </row>
    <row r="9427" customFormat="false" ht="13.8" hidden="false" customHeight="false" outlineLevel="0" collapsed="false">
      <c r="A9427" s="106" t="s">
        <v>12048</v>
      </c>
      <c r="B9427" s="106" t="s">
        <v>12039</v>
      </c>
    </row>
    <row r="9428" customFormat="false" ht="13.8" hidden="false" customHeight="false" outlineLevel="0" collapsed="false">
      <c r="A9428" s="106" t="s">
        <v>12049</v>
      </c>
      <c r="B9428" s="106" t="s">
        <v>12039</v>
      </c>
    </row>
    <row r="9429" customFormat="false" ht="13.8" hidden="false" customHeight="false" outlineLevel="0" collapsed="false">
      <c r="A9429" s="106" t="s">
        <v>12050</v>
      </c>
      <c r="B9429" s="106" t="s">
        <v>12039</v>
      </c>
    </row>
    <row r="9430" customFormat="false" ht="13.8" hidden="false" customHeight="false" outlineLevel="0" collapsed="false">
      <c r="A9430" s="106" t="s">
        <v>12051</v>
      </c>
      <c r="B9430" s="106" t="s">
        <v>12039</v>
      </c>
    </row>
    <row r="9431" customFormat="false" ht="13.8" hidden="false" customHeight="false" outlineLevel="0" collapsed="false">
      <c r="A9431" s="106" t="s">
        <v>12052</v>
      </c>
      <c r="B9431" s="106" t="s">
        <v>12039</v>
      </c>
    </row>
    <row r="9432" customFormat="false" ht="13.8" hidden="false" customHeight="false" outlineLevel="0" collapsed="false">
      <c r="A9432" s="106" t="s">
        <v>12053</v>
      </c>
      <c r="B9432" s="106" t="s">
        <v>12039</v>
      </c>
    </row>
    <row r="9433" customFormat="false" ht="13.8" hidden="false" customHeight="false" outlineLevel="0" collapsed="false">
      <c r="A9433" s="106" t="s">
        <v>12054</v>
      </c>
      <c r="B9433" s="106" t="s">
        <v>12039</v>
      </c>
    </row>
    <row r="9434" customFormat="false" ht="13.8" hidden="false" customHeight="false" outlineLevel="0" collapsed="false">
      <c r="A9434" s="106" t="s">
        <v>12055</v>
      </c>
      <c r="B9434" s="106" t="s">
        <v>12039</v>
      </c>
    </row>
    <row r="9435" customFormat="false" ht="13.8" hidden="false" customHeight="false" outlineLevel="0" collapsed="false">
      <c r="A9435" s="106" t="s">
        <v>12056</v>
      </c>
      <c r="B9435" s="106" t="s">
        <v>12039</v>
      </c>
    </row>
    <row r="9436" customFormat="false" ht="13.8" hidden="false" customHeight="false" outlineLevel="0" collapsed="false">
      <c r="A9436" s="106" t="s">
        <v>12057</v>
      </c>
      <c r="B9436" s="106" t="s">
        <v>12039</v>
      </c>
    </row>
    <row r="9437" customFormat="false" ht="13.8" hidden="false" customHeight="false" outlineLevel="0" collapsed="false">
      <c r="A9437" s="106" t="s">
        <v>12058</v>
      </c>
      <c r="B9437" s="106" t="s">
        <v>12039</v>
      </c>
    </row>
    <row r="9438" customFormat="false" ht="13.8" hidden="false" customHeight="false" outlineLevel="0" collapsed="false">
      <c r="A9438" s="106" t="s">
        <v>12059</v>
      </c>
      <c r="B9438" s="106" t="s">
        <v>12039</v>
      </c>
    </row>
    <row r="9439" customFormat="false" ht="13.8" hidden="false" customHeight="false" outlineLevel="0" collapsed="false">
      <c r="A9439" s="106" t="s">
        <v>12060</v>
      </c>
      <c r="B9439" s="106" t="s">
        <v>12039</v>
      </c>
    </row>
    <row r="9440" customFormat="false" ht="13.8" hidden="false" customHeight="false" outlineLevel="0" collapsed="false">
      <c r="A9440" s="106" t="s">
        <v>12061</v>
      </c>
      <c r="B9440" s="106" t="s">
        <v>12039</v>
      </c>
    </row>
    <row r="9441" customFormat="false" ht="13.8" hidden="false" customHeight="false" outlineLevel="0" collapsed="false">
      <c r="A9441" s="106" t="s">
        <v>12062</v>
      </c>
      <c r="B9441" s="106" t="s">
        <v>12039</v>
      </c>
    </row>
    <row r="9442" customFormat="false" ht="13.8" hidden="false" customHeight="false" outlineLevel="0" collapsed="false">
      <c r="A9442" s="106" t="s">
        <v>12063</v>
      </c>
      <c r="B9442" s="106" t="s">
        <v>12039</v>
      </c>
    </row>
    <row r="9443" customFormat="false" ht="13.8" hidden="false" customHeight="false" outlineLevel="0" collapsed="false">
      <c r="A9443" s="106" t="s">
        <v>12064</v>
      </c>
      <c r="B9443" s="106" t="s">
        <v>12039</v>
      </c>
    </row>
    <row r="9444" customFormat="false" ht="13.8" hidden="false" customHeight="false" outlineLevel="0" collapsed="false">
      <c r="A9444" s="106" t="s">
        <v>12065</v>
      </c>
      <c r="B9444" s="106" t="s">
        <v>12039</v>
      </c>
    </row>
    <row r="9445" customFormat="false" ht="13.8" hidden="false" customHeight="false" outlineLevel="0" collapsed="false">
      <c r="A9445" s="106" t="s">
        <v>12066</v>
      </c>
      <c r="B9445" s="106" t="s">
        <v>12039</v>
      </c>
    </row>
    <row r="9446" customFormat="false" ht="13.8" hidden="false" customHeight="false" outlineLevel="0" collapsed="false">
      <c r="A9446" s="106" t="s">
        <v>12067</v>
      </c>
      <c r="B9446" s="106" t="s">
        <v>12039</v>
      </c>
    </row>
    <row r="9447" customFormat="false" ht="13.8" hidden="false" customHeight="false" outlineLevel="0" collapsed="false">
      <c r="A9447" s="106" t="s">
        <v>12068</v>
      </c>
      <c r="B9447" s="106" t="s">
        <v>12039</v>
      </c>
    </row>
    <row r="9448" customFormat="false" ht="13.8" hidden="false" customHeight="false" outlineLevel="0" collapsed="false">
      <c r="A9448" s="106" t="s">
        <v>12069</v>
      </c>
      <c r="B9448" s="106" t="s">
        <v>12039</v>
      </c>
    </row>
    <row r="9449" customFormat="false" ht="13.8" hidden="false" customHeight="false" outlineLevel="0" collapsed="false">
      <c r="A9449" s="106" t="s">
        <v>12070</v>
      </c>
      <c r="B9449" s="106" t="s">
        <v>12039</v>
      </c>
    </row>
    <row r="9450" customFormat="false" ht="13.8" hidden="false" customHeight="false" outlineLevel="0" collapsed="false">
      <c r="A9450" s="106" t="s">
        <v>12071</v>
      </c>
      <c r="B9450" s="106" t="s">
        <v>12039</v>
      </c>
    </row>
    <row r="9451" customFormat="false" ht="13.8" hidden="false" customHeight="false" outlineLevel="0" collapsed="false">
      <c r="A9451" s="106" t="s">
        <v>12072</v>
      </c>
      <c r="B9451" s="106" t="s">
        <v>12039</v>
      </c>
    </row>
    <row r="9452" customFormat="false" ht="13.8" hidden="false" customHeight="false" outlineLevel="0" collapsed="false">
      <c r="A9452" s="106" t="s">
        <v>12073</v>
      </c>
      <c r="B9452" s="106" t="s">
        <v>12039</v>
      </c>
    </row>
    <row r="9453" customFormat="false" ht="13.8" hidden="false" customHeight="false" outlineLevel="0" collapsed="false">
      <c r="A9453" s="106" t="s">
        <v>12074</v>
      </c>
      <c r="B9453" s="106" t="s">
        <v>12039</v>
      </c>
    </row>
    <row r="9454" customFormat="false" ht="13.8" hidden="false" customHeight="false" outlineLevel="0" collapsed="false">
      <c r="A9454" s="106" t="s">
        <v>12075</v>
      </c>
      <c r="B9454" s="106" t="s">
        <v>12039</v>
      </c>
    </row>
    <row r="9455" customFormat="false" ht="13.8" hidden="false" customHeight="false" outlineLevel="0" collapsed="false">
      <c r="A9455" s="106" t="s">
        <v>12076</v>
      </c>
      <c r="B9455" s="106" t="s">
        <v>12039</v>
      </c>
    </row>
    <row r="9456" customFormat="false" ht="13.8" hidden="false" customHeight="false" outlineLevel="0" collapsed="false">
      <c r="A9456" s="106" t="s">
        <v>12077</v>
      </c>
      <c r="B9456" s="106" t="s">
        <v>12078</v>
      </c>
    </row>
    <row r="9457" customFormat="false" ht="13.8" hidden="false" customHeight="false" outlineLevel="0" collapsed="false">
      <c r="A9457" s="106" t="s">
        <v>721</v>
      </c>
      <c r="B9457" s="106" t="s">
        <v>12078</v>
      </c>
    </row>
    <row r="9458" customFormat="false" ht="13.8" hidden="false" customHeight="false" outlineLevel="0" collapsed="false">
      <c r="A9458" s="106" t="s">
        <v>12079</v>
      </c>
      <c r="B9458" s="106" t="s">
        <v>12078</v>
      </c>
    </row>
    <row r="9459" customFormat="false" ht="13.8" hidden="false" customHeight="false" outlineLevel="0" collapsed="false">
      <c r="A9459" s="106" t="s">
        <v>12080</v>
      </c>
      <c r="B9459" s="106" t="s">
        <v>12078</v>
      </c>
    </row>
    <row r="9460" customFormat="false" ht="13.8" hidden="false" customHeight="false" outlineLevel="0" collapsed="false">
      <c r="A9460" s="106" t="s">
        <v>12081</v>
      </c>
      <c r="B9460" s="106" t="s">
        <v>12078</v>
      </c>
    </row>
    <row r="9461" customFormat="false" ht="13.8" hidden="false" customHeight="false" outlineLevel="0" collapsed="false">
      <c r="A9461" s="106" t="s">
        <v>12082</v>
      </c>
      <c r="B9461" s="106" t="s">
        <v>12078</v>
      </c>
    </row>
    <row r="9462" customFormat="false" ht="13.8" hidden="false" customHeight="false" outlineLevel="0" collapsed="false">
      <c r="A9462" s="106" t="s">
        <v>12083</v>
      </c>
      <c r="B9462" s="106" t="s">
        <v>12078</v>
      </c>
    </row>
    <row r="9463" customFormat="false" ht="13.8" hidden="false" customHeight="false" outlineLevel="0" collapsed="false">
      <c r="A9463" s="106" t="s">
        <v>12084</v>
      </c>
      <c r="B9463" s="106" t="s">
        <v>12078</v>
      </c>
    </row>
    <row r="9464" customFormat="false" ht="13.8" hidden="false" customHeight="false" outlineLevel="0" collapsed="false">
      <c r="A9464" s="106" t="s">
        <v>12085</v>
      </c>
      <c r="B9464" s="106" t="s">
        <v>12078</v>
      </c>
    </row>
    <row r="9465" customFormat="false" ht="13.8" hidden="false" customHeight="false" outlineLevel="0" collapsed="false">
      <c r="A9465" s="106" t="s">
        <v>12086</v>
      </c>
      <c r="B9465" s="106" t="s">
        <v>12078</v>
      </c>
    </row>
    <row r="9466" customFormat="false" ht="13.8" hidden="false" customHeight="false" outlineLevel="0" collapsed="false">
      <c r="A9466" s="106" t="s">
        <v>12087</v>
      </c>
      <c r="B9466" s="106" t="s">
        <v>12078</v>
      </c>
    </row>
    <row r="9467" customFormat="false" ht="13.8" hidden="false" customHeight="false" outlineLevel="0" collapsed="false">
      <c r="A9467" s="106" t="s">
        <v>12088</v>
      </c>
      <c r="B9467" s="106" t="s">
        <v>12078</v>
      </c>
    </row>
    <row r="9468" customFormat="false" ht="13.8" hidden="false" customHeight="false" outlineLevel="0" collapsed="false">
      <c r="A9468" s="106" t="s">
        <v>12089</v>
      </c>
      <c r="B9468" s="106" t="s">
        <v>12078</v>
      </c>
    </row>
    <row r="9469" customFormat="false" ht="13.8" hidden="false" customHeight="false" outlineLevel="0" collapsed="false">
      <c r="A9469" s="106" t="s">
        <v>12090</v>
      </c>
      <c r="B9469" s="106" t="s">
        <v>12078</v>
      </c>
    </row>
    <row r="9470" customFormat="false" ht="13.8" hidden="false" customHeight="false" outlineLevel="0" collapsed="false">
      <c r="A9470" s="106" t="s">
        <v>12091</v>
      </c>
      <c r="B9470" s="106"/>
    </row>
    <row r="9471" customFormat="false" ht="13.8" hidden="false" customHeight="false" outlineLevel="0" collapsed="false">
      <c r="A9471" s="106" t="s">
        <v>12092</v>
      </c>
      <c r="B9471" s="106" t="s">
        <v>12078</v>
      </c>
    </row>
    <row r="9472" customFormat="false" ht="13.8" hidden="false" customHeight="false" outlineLevel="0" collapsed="false">
      <c r="A9472" s="106" t="s">
        <v>12093</v>
      </c>
      <c r="B9472" s="106" t="s">
        <v>12078</v>
      </c>
    </row>
    <row r="9473" customFormat="false" ht="13.8" hidden="false" customHeight="false" outlineLevel="0" collapsed="false">
      <c r="A9473" s="106" t="s">
        <v>12094</v>
      </c>
      <c r="B9473" s="106" t="s">
        <v>12078</v>
      </c>
    </row>
    <row r="9474" customFormat="false" ht="13.8" hidden="false" customHeight="false" outlineLevel="0" collapsed="false">
      <c r="A9474" s="106" t="s">
        <v>12095</v>
      </c>
      <c r="B9474" s="106" t="s">
        <v>12078</v>
      </c>
    </row>
    <row r="9475" customFormat="false" ht="13.8" hidden="false" customHeight="false" outlineLevel="0" collapsed="false">
      <c r="A9475" s="106" t="s">
        <v>12096</v>
      </c>
      <c r="B9475" s="106" t="s">
        <v>12078</v>
      </c>
    </row>
    <row r="9476" customFormat="false" ht="13.8" hidden="false" customHeight="false" outlineLevel="0" collapsed="false">
      <c r="A9476" s="106" t="s">
        <v>1146</v>
      </c>
      <c r="B9476" s="106" t="s">
        <v>12078</v>
      </c>
    </row>
    <row r="9477" customFormat="false" ht="13.8" hidden="false" customHeight="false" outlineLevel="0" collapsed="false">
      <c r="A9477" s="106" t="s">
        <v>12097</v>
      </c>
      <c r="B9477" s="106" t="s">
        <v>12078</v>
      </c>
    </row>
    <row r="9478" customFormat="false" ht="13.8" hidden="false" customHeight="false" outlineLevel="0" collapsed="false">
      <c r="A9478" s="106" t="s">
        <v>12098</v>
      </c>
      <c r="B9478" s="106" t="s">
        <v>12078</v>
      </c>
    </row>
    <row r="9479" customFormat="false" ht="13.8" hidden="false" customHeight="false" outlineLevel="0" collapsed="false">
      <c r="A9479" s="106" t="s">
        <v>12099</v>
      </c>
      <c r="B9479" s="106" t="s">
        <v>3711</v>
      </c>
    </row>
    <row r="9480" customFormat="false" ht="13.8" hidden="false" customHeight="false" outlineLevel="0" collapsed="false">
      <c r="A9480" s="106" t="s">
        <v>12100</v>
      </c>
      <c r="B9480" s="106" t="s">
        <v>12078</v>
      </c>
    </row>
    <row r="9481" customFormat="false" ht="13.8" hidden="false" customHeight="false" outlineLevel="0" collapsed="false">
      <c r="A9481" s="106" t="s">
        <v>12101</v>
      </c>
      <c r="B9481" s="106" t="s">
        <v>12078</v>
      </c>
    </row>
    <row r="9482" customFormat="false" ht="13.8" hidden="false" customHeight="false" outlineLevel="0" collapsed="false">
      <c r="A9482" s="106" t="s">
        <v>12102</v>
      </c>
      <c r="B9482" s="106" t="s">
        <v>12078</v>
      </c>
    </row>
    <row r="9483" customFormat="false" ht="13.8" hidden="false" customHeight="false" outlineLevel="0" collapsed="false">
      <c r="A9483" s="106" t="s">
        <v>12103</v>
      </c>
      <c r="B9483" s="106" t="s">
        <v>12078</v>
      </c>
    </row>
    <row r="9484" customFormat="false" ht="13.8" hidden="false" customHeight="false" outlineLevel="0" collapsed="false">
      <c r="A9484" s="106" t="s">
        <v>12104</v>
      </c>
      <c r="B9484" s="106" t="s">
        <v>12078</v>
      </c>
    </row>
    <row r="9485" customFormat="false" ht="13.8" hidden="false" customHeight="false" outlineLevel="0" collapsed="false">
      <c r="A9485" s="106" t="s">
        <v>12105</v>
      </c>
      <c r="B9485" s="106" t="s">
        <v>12078</v>
      </c>
    </row>
    <row r="9486" customFormat="false" ht="13.8" hidden="false" customHeight="false" outlineLevel="0" collapsed="false">
      <c r="A9486" s="106" t="s">
        <v>12106</v>
      </c>
      <c r="B9486" s="106" t="s">
        <v>12078</v>
      </c>
    </row>
    <row r="9487" customFormat="false" ht="13.8" hidden="false" customHeight="false" outlineLevel="0" collapsed="false">
      <c r="A9487" s="106" t="s">
        <v>12107</v>
      </c>
      <c r="B9487" s="106" t="s">
        <v>12078</v>
      </c>
    </row>
    <row r="9488" customFormat="false" ht="13.8" hidden="false" customHeight="false" outlineLevel="0" collapsed="false">
      <c r="A9488" s="106" t="s">
        <v>12108</v>
      </c>
      <c r="B9488" s="106" t="s">
        <v>12109</v>
      </c>
    </row>
    <row r="9489" customFormat="false" ht="13.8" hidden="false" customHeight="false" outlineLevel="0" collapsed="false">
      <c r="A9489" s="106" t="s">
        <v>12110</v>
      </c>
      <c r="B9489" s="106" t="s">
        <v>12109</v>
      </c>
    </row>
    <row r="9490" customFormat="false" ht="13.8" hidden="false" customHeight="false" outlineLevel="0" collapsed="false">
      <c r="A9490" s="106" t="s">
        <v>12111</v>
      </c>
      <c r="B9490" s="106" t="s">
        <v>12109</v>
      </c>
    </row>
    <row r="9491" customFormat="false" ht="13.8" hidden="false" customHeight="false" outlineLevel="0" collapsed="false">
      <c r="A9491" s="106" t="s">
        <v>12112</v>
      </c>
      <c r="B9491" s="106" t="s">
        <v>12109</v>
      </c>
    </row>
    <row r="9492" customFormat="false" ht="13.8" hidden="false" customHeight="false" outlineLevel="0" collapsed="false">
      <c r="A9492" s="106" t="s">
        <v>12113</v>
      </c>
      <c r="B9492" s="106" t="s">
        <v>12109</v>
      </c>
    </row>
    <row r="9493" customFormat="false" ht="13.8" hidden="false" customHeight="false" outlineLevel="0" collapsed="false">
      <c r="A9493" s="106" t="s">
        <v>12114</v>
      </c>
      <c r="B9493" s="106" t="s">
        <v>12109</v>
      </c>
    </row>
    <row r="9494" customFormat="false" ht="13.8" hidden="false" customHeight="false" outlineLevel="0" collapsed="false">
      <c r="A9494" s="106" t="s">
        <v>12115</v>
      </c>
      <c r="B9494" s="106" t="s">
        <v>12109</v>
      </c>
    </row>
    <row r="9495" customFormat="false" ht="13.8" hidden="false" customHeight="false" outlineLevel="0" collapsed="false">
      <c r="A9495" s="106" t="s">
        <v>12116</v>
      </c>
      <c r="B9495" s="106" t="s">
        <v>12109</v>
      </c>
    </row>
    <row r="9496" customFormat="false" ht="13.8" hidden="false" customHeight="false" outlineLevel="0" collapsed="false">
      <c r="A9496" s="106" t="s">
        <v>1771</v>
      </c>
      <c r="B9496" s="106" t="s">
        <v>12109</v>
      </c>
    </row>
    <row r="9497" customFormat="false" ht="13.8" hidden="false" customHeight="false" outlineLevel="0" collapsed="false">
      <c r="A9497" s="106" t="s">
        <v>12117</v>
      </c>
      <c r="B9497" s="106" t="s">
        <v>12109</v>
      </c>
    </row>
    <row r="9498" customFormat="false" ht="13.8" hidden="false" customHeight="false" outlineLevel="0" collapsed="false">
      <c r="A9498" s="106" t="s">
        <v>12118</v>
      </c>
      <c r="B9498" s="106" t="s">
        <v>12109</v>
      </c>
    </row>
    <row r="9499" customFormat="false" ht="13.8" hidden="false" customHeight="false" outlineLevel="0" collapsed="false">
      <c r="A9499" s="106" t="s">
        <v>12119</v>
      </c>
      <c r="B9499" s="106" t="s">
        <v>12109</v>
      </c>
    </row>
    <row r="9500" customFormat="false" ht="13.8" hidden="false" customHeight="false" outlineLevel="0" collapsed="false">
      <c r="A9500" s="106" t="s">
        <v>12120</v>
      </c>
      <c r="B9500" s="106" t="s">
        <v>12109</v>
      </c>
    </row>
    <row r="9501" customFormat="false" ht="13.8" hidden="false" customHeight="false" outlineLevel="0" collapsed="false">
      <c r="A9501" s="106" t="s">
        <v>12121</v>
      </c>
      <c r="B9501" s="106" t="s">
        <v>12109</v>
      </c>
    </row>
    <row r="9502" customFormat="false" ht="13.8" hidden="false" customHeight="false" outlineLevel="0" collapsed="false">
      <c r="A9502" s="106" t="s">
        <v>12122</v>
      </c>
      <c r="B9502" s="106" t="s">
        <v>12109</v>
      </c>
    </row>
    <row r="9503" customFormat="false" ht="13.8" hidden="false" customHeight="false" outlineLevel="0" collapsed="false">
      <c r="A9503" s="106" t="s">
        <v>12123</v>
      </c>
      <c r="B9503" s="106" t="s">
        <v>12109</v>
      </c>
    </row>
    <row r="9504" customFormat="false" ht="13.8" hidden="false" customHeight="false" outlineLevel="0" collapsed="false">
      <c r="A9504" s="106" t="s">
        <v>12124</v>
      </c>
      <c r="B9504" s="106" t="s">
        <v>12109</v>
      </c>
    </row>
    <row r="9505" customFormat="false" ht="13.8" hidden="false" customHeight="false" outlineLevel="0" collapsed="false">
      <c r="A9505" s="106" t="s">
        <v>12125</v>
      </c>
      <c r="B9505" s="106" t="s">
        <v>12109</v>
      </c>
    </row>
    <row r="9506" customFormat="false" ht="13.8" hidden="false" customHeight="false" outlineLevel="0" collapsed="false">
      <c r="A9506" s="106" t="s">
        <v>1261</v>
      </c>
      <c r="B9506" s="106" t="s">
        <v>12109</v>
      </c>
    </row>
    <row r="9507" customFormat="false" ht="13.8" hidden="false" customHeight="false" outlineLevel="0" collapsed="false">
      <c r="A9507" s="106" t="s">
        <v>12126</v>
      </c>
      <c r="B9507" s="106" t="s">
        <v>12109</v>
      </c>
    </row>
    <row r="9508" customFormat="false" ht="13.8" hidden="false" customHeight="false" outlineLevel="0" collapsed="false">
      <c r="A9508" s="106" t="s">
        <v>12127</v>
      </c>
      <c r="B9508" s="106" t="s">
        <v>12109</v>
      </c>
    </row>
    <row r="9509" customFormat="false" ht="13.8" hidden="false" customHeight="false" outlineLevel="0" collapsed="false">
      <c r="A9509" s="106" t="s">
        <v>12128</v>
      </c>
      <c r="B9509" s="106" t="s">
        <v>12109</v>
      </c>
    </row>
    <row r="9510" customFormat="false" ht="13.8" hidden="false" customHeight="false" outlineLevel="0" collapsed="false">
      <c r="A9510" s="106" t="s">
        <v>12129</v>
      </c>
      <c r="B9510" s="106" t="s">
        <v>12109</v>
      </c>
    </row>
    <row r="9511" customFormat="false" ht="13.8" hidden="false" customHeight="false" outlineLevel="0" collapsed="false">
      <c r="A9511" s="106" t="s">
        <v>12130</v>
      </c>
      <c r="B9511" s="106" t="s">
        <v>12109</v>
      </c>
    </row>
    <row r="9512" customFormat="false" ht="13.8" hidden="false" customHeight="false" outlineLevel="0" collapsed="false">
      <c r="A9512" s="106" t="s">
        <v>12131</v>
      </c>
      <c r="B9512" s="106" t="s">
        <v>12109</v>
      </c>
    </row>
    <row r="9513" customFormat="false" ht="13.8" hidden="false" customHeight="false" outlineLevel="0" collapsed="false">
      <c r="A9513" s="106" t="s">
        <v>12132</v>
      </c>
      <c r="B9513" s="106" t="s">
        <v>12109</v>
      </c>
    </row>
    <row r="9514" customFormat="false" ht="13.8" hidden="false" customHeight="false" outlineLevel="0" collapsed="false">
      <c r="A9514" s="106" t="s">
        <v>12133</v>
      </c>
      <c r="B9514" s="106" t="s">
        <v>12109</v>
      </c>
    </row>
    <row r="9515" customFormat="false" ht="13.8" hidden="false" customHeight="false" outlineLevel="0" collapsed="false">
      <c r="A9515" s="106" t="s">
        <v>1765</v>
      </c>
      <c r="B9515" s="106" t="s">
        <v>12109</v>
      </c>
    </row>
    <row r="9516" customFormat="false" ht="13.8" hidden="false" customHeight="false" outlineLevel="0" collapsed="false">
      <c r="A9516" s="106" t="s">
        <v>12134</v>
      </c>
      <c r="B9516" s="106" t="s">
        <v>12109</v>
      </c>
    </row>
    <row r="9517" customFormat="false" ht="13.8" hidden="false" customHeight="false" outlineLevel="0" collapsed="false">
      <c r="A9517" s="106" t="s">
        <v>1807</v>
      </c>
      <c r="B9517" s="106" t="s">
        <v>12109</v>
      </c>
    </row>
    <row r="9518" customFormat="false" ht="13.8" hidden="false" customHeight="false" outlineLevel="0" collapsed="false">
      <c r="A9518" s="106" t="s">
        <v>12135</v>
      </c>
      <c r="B9518" s="106" t="s">
        <v>12109</v>
      </c>
    </row>
    <row r="9519" customFormat="false" ht="13.8" hidden="false" customHeight="false" outlineLevel="0" collapsed="false">
      <c r="A9519" s="106" t="s">
        <v>12136</v>
      </c>
      <c r="B9519" s="106" t="s">
        <v>12109</v>
      </c>
    </row>
    <row r="9520" customFormat="false" ht="13.8" hidden="false" customHeight="false" outlineLevel="0" collapsed="false">
      <c r="A9520" s="106" t="s">
        <v>12137</v>
      </c>
      <c r="B9520" s="106" t="s">
        <v>12109</v>
      </c>
    </row>
    <row r="9521" customFormat="false" ht="13.8" hidden="false" customHeight="false" outlineLevel="0" collapsed="false">
      <c r="A9521" s="106" t="s">
        <v>12138</v>
      </c>
      <c r="B9521" s="106" t="s">
        <v>12109</v>
      </c>
    </row>
    <row r="9522" customFormat="false" ht="13.8" hidden="false" customHeight="false" outlineLevel="0" collapsed="false">
      <c r="A9522" s="106" t="s">
        <v>12139</v>
      </c>
      <c r="B9522" s="106" t="s">
        <v>12109</v>
      </c>
    </row>
    <row r="9523" customFormat="false" ht="13.8" hidden="false" customHeight="false" outlineLevel="0" collapsed="false">
      <c r="A9523" s="106" t="s">
        <v>12140</v>
      </c>
      <c r="B9523" s="106" t="s">
        <v>12109</v>
      </c>
    </row>
    <row r="9524" customFormat="false" ht="13.8" hidden="false" customHeight="false" outlineLevel="0" collapsed="false">
      <c r="A9524" s="106" t="s">
        <v>12141</v>
      </c>
      <c r="B9524" s="106" t="s">
        <v>12109</v>
      </c>
    </row>
    <row r="9525" customFormat="false" ht="13.8" hidden="false" customHeight="false" outlineLevel="0" collapsed="false">
      <c r="A9525" s="106" t="s">
        <v>896</v>
      </c>
      <c r="B9525" s="106" t="s">
        <v>12109</v>
      </c>
    </row>
    <row r="9526" customFormat="false" ht="13.8" hidden="false" customHeight="false" outlineLevel="0" collapsed="false">
      <c r="A9526" s="106" t="s">
        <v>12142</v>
      </c>
      <c r="B9526" s="106" t="s">
        <v>12109</v>
      </c>
    </row>
    <row r="9527" customFormat="false" ht="13.8" hidden="false" customHeight="false" outlineLevel="0" collapsed="false">
      <c r="A9527" s="106" t="s">
        <v>12143</v>
      </c>
      <c r="B9527" s="106" t="s">
        <v>12109</v>
      </c>
    </row>
    <row r="9528" customFormat="false" ht="13.8" hidden="false" customHeight="false" outlineLevel="0" collapsed="false">
      <c r="A9528" s="106" t="s">
        <v>12144</v>
      </c>
      <c r="B9528" s="106" t="s">
        <v>12109</v>
      </c>
    </row>
    <row r="9529" customFormat="false" ht="13.8" hidden="false" customHeight="false" outlineLevel="0" collapsed="false">
      <c r="A9529" s="106" t="s">
        <v>12145</v>
      </c>
      <c r="B9529" s="106" t="s">
        <v>12109</v>
      </c>
    </row>
    <row r="9530" customFormat="false" ht="13.8" hidden="false" customHeight="false" outlineLevel="0" collapsed="false">
      <c r="A9530" s="106" t="s">
        <v>12146</v>
      </c>
      <c r="B9530" s="106" t="s">
        <v>12109</v>
      </c>
    </row>
    <row r="9531" customFormat="false" ht="13.8" hidden="false" customHeight="false" outlineLevel="0" collapsed="false">
      <c r="A9531" s="106" t="s">
        <v>12147</v>
      </c>
      <c r="B9531" s="106" t="s">
        <v>12109</v>
      </c>
    </row>
    <row r="9532" customFormat="false" ht="13.8" hidden="false" customHeight="false" outlineLevel="0" collapsed="false">
      <c r="A9532" s="106" t="s">
        <v>12148</v>
      </c>
      <c r="B9532" s="106" t="s">
        <v>12109</v>
      </c>
    </row>
    <row r="9533" customFormat="false" ht="13.8" hidden="false" customHeight="false" outlineLevel="0" collapsed="false">
      <c r="A9533" s="106" t="s">
        <v>554</v>
      </c>
      <c r="B9533" s="106" t="s">
        <v>12109</v>
      </c>
    </row>
    <row r="9534" customFormat="false" ht="13.8" hidden="false" customHeight="false" outlineLevel="0" collapsed="false">
      <c r="A9534" s="106" t="s">
        <v>12149</v>
      </c>
      <c r="B9534" s="106" t="s">
        <v>12109</v>
      </c>
    </row>
    <row r="9535" customFormat="false" ht="13.8" hidden="false" customHeight="false" outlineLevel="0" collapsed="false">
      <c r="A9535" s="106" t="s">
        <v>12150</v>
      </c>
      <c r="B9535" s="106" t="s">
        <v>12109</v>
      </c>
    </row>
    <row r="9536" customFormat="false" ht="13.8" hidden="false" customHeight="false" outlineLevel="0" collapsed="false">
      <c r="A9536" s="106" t="s">
        <v>12151</v>
      </c>
      <c r="B9536" s="106" t="s">
        <v>12109</v>
      </c>
    </row>
    <row r="9537" customFormat="false" ht="13.8" hidden="false" customHeight="false" outlineLevel="0" collapsed="false">
      <c r="A9537" s="106" t="s">
        <v>581</v>
      </c>
      <c r="B9537" s="106" t="s">
        <v>12109</v>
      </c>
    </row>
    <row r="9538" customFormat="false" ht="13.8" hidden="false" customHeight="false" outlineLevel="0" collapsed="false">
      <c r="A9538" s="106" t="s">
        <v>12152</v>
      </c>
      <c r="B9538" s="106" t="s">
        <v>12109</v>
      </c>
    </row>
    <row r="9539" customFormat="false" ht="13.8" hidden="false" customHeight="false" outlineLevel="0" collapsed="false">
      <c r="A9539" s="106" t="s">
        <v>12153</v>
      </c>
      <c r="B9539" s="106" t="s">
        <v>12109</v>
      </c>
    </row>
    <row r="9540" customFormat="false" ht="13.8" hidden="false" customHeight="false" outlineLevel="0" collapsed="false">
      <c r="A9540" s="106" t="s">
        <v>12154</v>
      </c>
      <c r="B9540" s="106" t="s">
        <v>12109</v>
      </c>
    </row>
    <row r="9541" customFormat="false" ht="13.8" hidden="false" customHeight="false" outlineLevel="0" collapsed="false">
      <c r="A9541" s="106" t="s">
        <v>12155</v>
      </c>
      <c r="B9541" s="106" t="s">
        <v>12109</v>
      </c>
    </row>
    <row r="9542" customFormat="false" ht="13.8" hidden="false" customHeight="false" outlineLevel="0" collapsed="false">
      <c r="A9542" s="106" t="s">
        <v>12156</v>
      </c>
      <c r="B9542" s="106" t="s">
        <v>12109</v>
      </c>
    </row>
    <row r="9543" customFormat="false" ht="13.8" hidden="false" customHeight="false" outlineLevel="0" collapsed="false">
      <c r="A9543" s="106" t="s">
        <v>1186</v>
      </c>
      <c r="B9543" s="106" t="s">
        <v>12109</v>
      </c>
    </row>
    <row r="9544" customFormat="false" ht="13.8" hidden="false" customHeight="false" outlineLevel="0" collapsed="false">
      <c r="A9544" s="106" t="s">
        <v>12157</v>
      </c>
      <c r="B9544" s="106" t="s">
        <v>12109</v>
      </c>
    </row>
    <row r="9545" customFormat="false" ht="13.8" hidden="false" customHeight="false" outlineLevel="0" collapsed="false">
      <c r="A9545" s="106" t="s">
        <v>12158</v>
      </c>
      <c r="B9545" s="106" t="s">
        <v>12109</v>
      </c>
    </row>
    <row r="9546" customFormat="false" ht="13.8" hidden="false" customHeight="false" outlineLevel="0" collapsed="false">
      <c r="A9546" s="106" t="s">
        <v>12159</v>
      </c>
      <c r="B9546" s="106" t="s">
        <v>12109</v>
      </c>
    </row>
    <row r="9547" customFormat="false" ht="13.8" hidden="false" customHeight="false" outlineLevel="0" collapsed="false">
      <c r="A9547" s="106" t="s">
        <v>1666</v>
      </c>
      <c r="B9547" s="106" t="s">
        <v>12109</v>
      </c>
    </row>
    <row r="9548" customFormat="false" ht="13.8" hidden="false" customHeight="false" outlineLevel="0" collapsed="false">
      <c r="A9548" s="106" t="s">
        <v>12160</v>
      </c>
      <c r="B9548" s="106" t="s">
        <v>12109</v>
      </c>
    </row>
    <row r="9549" customFormat="false" ht="13.8" hidden="false" customHeight="false" outlineLevel="0" collapsed="false">
      <c r="A9549" s="106" t="s">
        <v>1421</v>
      </c>
      <c r="B9549" s="106" t="s">
        <v>12109</v>
      </c>
    </row>
    <row r="9550" customFormat="false" ht="13.8" hidden="false" customHeight="false" outlineLevel="0" collapsed="false">
      <c r="A9550" s="106" t="s">
        <v>12161</v>
      </c>
      <c r="B9550" s="106" t="s">
        <v>12109</v>
      </c>
    </row>
    <row r="9551" customFormat="false" ht="13.8" hidden="false" customHeight="false" outlineLevel="0" collapsed="false">
      <c r="A9551" s="106" t="s">
        <v>12162</v>
      </c>
      <c r="B9551" s="106" t="s">
        <v>12109</v>
      </c>
    </row>
    <row r="9552" customFormat="false" ht="13.8" hidden="false" customHeight="false" outlineLevel="0" collapsed="false">
      <c r="A9552" s="106" t="s">
        <v>12163</v>
      </c>
      <c r="B9552" s="106" t="s">
        <v>12109</v>
      </c>
    </row>
    <row r="9553" customFormat="false" ht="13.8" hidden="false" customHeight="false" outlineLevel="0" collapsed="false">
      <c r="A9553" s="106" t="s">
        <v>12164</v>
      </c>
      <c r="B9553" s="106" t="s">
        <v>12109</v>
      </c>
    </row>
    <row r="9554" customFormat="false" ht="13.8" hidden="false" customHeight="false" outlineLevel="0" collapsed="false">
      <c r="A9554" s="106" t="s">
        <v>12165</v>
      </c>
      <c r="B9554" s="106" t="s">
        <v>12109</v>
      </c>
    </row>
    <row r="9555" customFormat="false" ht="13.8" hidden="false" customHeight="false" outlineLevel="0" collapsed="false">
      <c r="A9555" s="106" t="s">
        <v>12166</v>
      </c>
      <c r="B9555" s="106" t="s">
        <v>12109</v>
      </c>
    </row>
    <row r="9556" customFormat="false" ht="13.8" hidden="false" customHeight="false" outlineLevel="0" collapsed="false">
      <c r="A9556" s="106" t="s">
        <v>2262</v>
      </c>
      <c r="B9556" s="106" t="s">
        <v>12109</v>
      </c>
    </row>
    <row r="9557" customFormat="false" ht="13.8" hidden="false" customHeight="false" outlineLevel="0" collapsed="false">
      <c r="A9557" s="106" t="s">
        <v>12167</v>
      </c>
      <c r="B9557" s="106" t="s">
        <v>12109</v>
      </c>
    </row>
    <row r="9558" customFormat="false" ht="13.8" hidden="false" customHeight="false" outlineLevel="0" collapsed="false">
      <c r="A9558" s="106" t="s">
        <v>840</v>
      </c>
      <c r="B9558" s="106" t="s">
        <v>12109</v>
      </c>
    </row>
    <row r="9559" customFormat="false" ht="13.8" hidden="false" customHeight="false" outlineLevel="0" collapsed="false">
      <c r="A9559" s="106" t="s">
        <v>12168</v>
      </c>
      <c r="B9559" s="106" t="s">
        <v>12109</v>
      </c>
    </row>
    <row r="9560" customFormat="false" ht="13.8" hidden="false" customHeight="false" outlineLevel="0" collapsed="false">
      <c r="A9560" s="106" t="s">
        <v>12169</v>
      </c>
      <c r="B9560" s="106" t="s">
        <v>12109</v>
      </c>
    </row>
    <row r="9561" customFormat="false" ht="13.8" hidden="false" customHeight="false" outlineLevel="0" collapsed="false">
      <c r="A9561" s="106" t="s">
        <v>12170</v>
      </c>
      <c r="B9561" s="106" t="s">
        <v>12171</v>
      </c>
    </row>
    <row r="9562" customFormat="false" ht="13.8" hidden="false" customHeight="false" outlineLevel="0" collapsed="false">
      <c r="A9562" s="106" t="s">
        <v>12172</v>
      </c>
      <c r="B9562" s="106" t="s">
        <v>12171</v>
      </c>
    </row>
    <row r="9563" customFormat="false" ht="13.8" hidden="false" customHeight="false" outlineLevel="0" collapsed="false">
      <c r="A9563" s="106" t="s">
        <v>12173</v>
      </c>
      <c r="B9563" s="106" t="s">
        <v>12171</v>
      </c>
    </row>
    <row r="9564" customFormat="false" ht="13.8" hidden="false" customHeight="false" outlineLevel="0" collapsed="false">
      <c r="A9564" s="106" t="s">
        <v>12174</v>
      </c>
      <c r="B9564" s="106" t="s">
        <v>12171</v>
      </c>
    </row>
    <row r="9565" customFormat="false" ht="13.8" hidden="false" customHeight="false" outlineLevel="0" collapsed="false">
      <c r="A9565" s="106" t="s">
        <v>12175</v>
      </c>
      <c r="B9565" s="106" t="s">
        <v>12171</v>
      </c>
    </row>
    <row r="9566" customFormat="false" ht="13.8" hidden="false" customHeight="false" outlineLevel="0" collapsed="false">
      <c r="A9566" s="106" t="s">
        <v>12176</v>
      </c>
      <c r="B9566" s="106" t="s">
        <v>12171</v>
      </c>
    </row>
    <row r="9567" customFormat="false" ht="13.8" hidden="false" customHeight="false" outlineLevel="0" collapsed="false">
      <c r="A9567" s="106" t="s">
        <v>12177</v>
      </c>
      <c r="B9567" s="106" t="s">
        <v>12171</v>
      </c>
    </row>
    <row r="9568" customFormat="false" ht="13.8" hidden="false" customHeight="false" outlineLevel="0" collapsed="false">
      <c r="A9568" s="106" t="s">
        <v>12178</v>
      </c>
      <c r="B9568" s="106" t="s">
        <v>12171</v>
      </c>
    </row>
    <row r="9569" customFormat="false" ht="13.8" hidden="false" customHeight="false" outlineLevel="0" collapsed="false">
      <c r="A9569" s="106" t="s">
        <v>12179</v>
      </c>
      <c r="B9569" s="106" t="s">
        <v>12171</v>
      </c>
    </row>
    <row r="9570" customFormat="false" ht="13.8" hidden="false" customHeight="false" outlineLevel="0" collapsed="false">
      <c r="A9570" s="106" t="s">
        <v>12180</v>
      </c>
      <c r="B9570" s="106" t="s">
        <v>12171</v>
      </c>
    </row>
    <row r="9571" customFormat="false" ht="13.8" hidden="false" customHeight="false" outlineLevel="0" collapsed="false">
      <c r="A9571" s="106" t="s">
        <v>12181</v>
      </c>
      <c r="B9571" s="106" t="s">
        <v>12171</v>
      </c>
    </row>
    <row r="9572" customFormat="false" ht="13.8" hidden="false" customHeight="false" outlineLevel="0" collapsed="false">
      <c r="A9572" s="106" t="s">
        <v>12182</v>
      </c>
      <c r="B9572" s="106" t="s">
        <v>12171</v>
      </c>
    </row>
    <row r="9573" customFormat="false" ht="13.8" hidden="false" customHeight="false" outlineLevel="0" collapsed="false">
      <c r="A9573" s="106" t="s">
        <v>12183</v>
      </c>
      <c r="B9573" s="106" t="s">
        <v>12171</v>
      </c>
    </row>
    <row r="9574" customFormat="false" ht="13.8" hidden="false" customHeight="false" outlineLevel="0" collapsed="false">
      <c r="A9574" s="106" t="s">
        <v>12184</v>
      </c>
      <c r="B9574" s="106" t="s">
        <v>12171</v>
      </c>
    </row>
    <row r="9575" customFormat="false" ht="13.8" hidden="false" customHeight="false" outlineLevel="0" collapsed="false">
      <c r="A9575" s="106" t="s">
        <v>12185</v>
      </c>
      <c r="B9575" s="106" t="s">
        <v>12171</v>
      </c>
    </row>
    <row r="9576" customFormat="false" ht="13.8" hidden="false" customHeight="false" outlineLevel="0" collapsed="false">
      <c r="A9576" s="106" t="s">
        <v>12186</v>
      </c>
      <c r="B9576" s="106" t="s">
        <v>12171</v>
      </c>
    </row>
    <row r="9577" customFormat="false" ht="13.8" hidden="false" customHeight="false" outlineLevel="0" collapsed="false">
      <c r="A9577" s="106" t="s">
        <v>12187</v>
      </c>
      <c r="B9577" s="106" t="s">
        <v>12171</v>
      </c>
    </row>
    <row r="9578" customFormat="false" ht="13.8" hidden="false" customHeight="false" outlineLevel="0" collapsed="false">
      <c r="A9578" s="106" t="s">
        <v>12188</v>
      </c>
      <c r="B9578" s="106" t="s">
        <v>12171</v>
      </c>
    </row>
    <row r="9579" customFormat="false" ht="13.8" hidden="false" customHeight="false" outlineLevel="0" collapsed="false">
      <c r="A9579" s="106" t="s">
        <v>12189</v>
      </c>
      <c r="B9579" s="106" t="s">
        <v>12171</v>
      </c>
    </row>
    <row r="9580" customFormat="false" ht="13.8" hidden="false" customHeight="false" outlineLevel="0" collapsed="false">
      <c r="A9580" s="106" t="s">
        <v>12190</v>
      </c>
      <c r="B9580" s="106" t="s">
        <v>12171</v>
      </c>
    </row>
    <row r="9581" customFormat="false" ht="13.8" hidden="false" customHeight="false" outlineLevel="0" collapsed="false">
      <c r="A9581" s="106" t="s">
        <v>12191</v>
      </c>
      <c r="B9581" s="106" t="s">
        <v>12171</v>
      </c>
    </row>
    <row r="9582" customFormat="false" ht="13.8" hidden="false" customHeight="false" outlineLevel="0" collapsed="false">
      <c r="A9582" s="106" t="s">
        <v>12192</v>
      </c>
      <c r="B9582" s="106" t="s">
        <v>12171</v>
      </c>
    </row>
    <row r="9583" customFormat="false" ht="13.8" hidden="false" customHeight="false" outlineLevel="0" collapsed="false">
      <c r="A9583" s="106" t="s">
        <v>12193</v>
      </c>
      <c r="B9583" s="106" t="s">
        <v>12171</v>
      </c>
    </row>
    <row r="9584" customFormat="false" ht="13.8" hidden="false" customHeight="false" outlineLevel="0" collapsed="false">
      <c r="A9584" s="106" t="s">
        <v>12194</v>
      </c>
      <c r="B9584" s="106" t="s">
        <v>12171</v>
      </c>
    </row>
    <row r="9585" customFormat="false" ht="13.8" hidden="false" customHeight="false" outlineLevel="0" collapsed="false">
      <c r="A9585" s="106" t="s">
        <v>1095</v>
      </c>
      <c r="B9585" s="106" t="s">
        <v>12171</v>
      </c>
    </row>
    <row r="9586" customFormat="false" ht="13.8" hidden="false" customHeight="false" outlineLevel="0" collapsed="false">
      <c r="A9586" s="106" t="s">
        <v>12195</v>
      </c>
      <c r="B9586" s="106" t="s">
        <v>12171</v>
      </c>
    </row>
    <row r="9587" customFormat="false" ht="13.8" hidden="false" customHeight="false" outlineLevel="0" collapsed="false">
      <c r="A9587" s="106" t="s">
        <v>12196</v>
      </c>
      <c r="B9587" s="106" t="s">
        <v>12171</v>
      </c>
    </row>
    <row r="9588" customFormat="false" ht="13.8" hidden="false" customHeight="false" outlineLevel="0" collapsed="false">
      <c r="A9588" s="106" t="s">
        <v>12197</v>
      </c>
      <c r="B9588" s="106" t="s">
        <v>12171</v>
      </c>
    </row>
    <row r="9589" customFormat="false" ht="13.8" hidden="false" customHeight="false" outlineLevel="0" collapsed="false">
      <c r="A9589" s="106" t="s">
        <v>12198</v>
      </c>
      <c r="B9589" s="106" t="s">
        <v>12171</v>
      </c>
    </row>
    <row r="9590" customFormat="false" ht="13.8" hidden="false" customHeight="false" outlineLevel="0" collapsed="false">
      <c r="A9590" s="106" t="s">
        <v>12199</v>
      </c>
      <c r="B9590" s="106" t="s">
        <v>12171</v>
      </c>
    </row>
    <row r="9591" customFormat="false" ht="13.8" hidden="false" customHeight="false" outlineLevel="0" collapsed="false">
      <c r="A9591" s="106" t="s">
        <v>12200</v>
      </c>
      <c r="B9591" s="106" t="s">
        <v>12171</v>
      </c>
    </row>
    <row r="9592" customFormat="false" ht="13.8" hidden="false" customHeight="false" outlineLevel="0" collapsed="false">
      <c r="A9592" s="106" t="s">
        <v>12201</v>
      </c>
      <c r="B9592" s="106" t="s">
        <v>12171</v>
      </c>
    </row>
    <row r="9593" customFormat="false" ht="13.8" hidden="false" customHeight="false" outlineLevel="0" collapsed="false">
      <c r="A9593" s="106" t="s">
        <v>12202</v>
      </c>
      <c r="B9593" s="106" t="s">
        <v>12171</v>
      </c>
    </row>
    <row r="9594" customFormat="false" ht="13.8" hidden="false" customHeight="false" outlineLevel="0" collapsed="false">
      <c r="A9594" s="106" t="s">
        <v>12203</v>
      </c>
      <c r="B9594" s="106" t="s">
        <v>12171</v>
      </c>
    </row>
    <row r="9595" customFormat="false" ht="13.8" hidden="false" customHeight="false" outlineLevel="0" collapsed="false">
      <c r="A9595" s="106" t="s">
        <v>1335</v>
      </c>
      <c r="B9595" s="106" t="s">
        <v>12171</v>
      </c>
    </row>
    <row r="9596" customFormat="false" ht="13.8" hidden="false" customHeight="false" outlineLevel="0" collapsed="false">
      <c r="A9596" s="106" t="s">
        <v>12204</v>
      </c>
      <c r="B9596" s="106" t="s">
        <v>12171</v>
      </c>
    </row>
    <row r="9597" customFormat="false" ht="13.8" hidden="false" customHeight="false" outlineLevel="0" collapsed="false">
      <c r="A9597" s="106" t="s">
        <v>12205</v>
      </c>
      <c r="B9597" s="106" t="s">
        <v>12171</v>
      </c>
    </row>
    <row r="9598" customFormat="false" ht="13.8" hidden="false" customHeight="false" outlineLevel="0" collapsed="false">
      <c r="A9598" s="106" t="s">
        <v>12206</v>
      </c>
      <c r="B9598" s="106" t="s">
        <v>12171</v>
      </c>
    </row>
    <row r="9599" customFormat="false" ht="13.8" hidden="false" customHeight="false" outlineLevel="0" collapsed="false">
      <c r="A9599" s="106" t="s">
        <v>12207</v>
      </c>
      <c r="B9599" s="106" t="s">
        <v>12171</v>
      </c>
    </row>
    <row r="9600" customFormat="false" ht="13.8" hidden="false" customHeight="false" outlineLevel="0" collapsed="false">
      <c r="A9600" s="106" t="s">
        <v>12208</v>
      </c>
      <c r="B9600" s="106" t="s">
        <v>12171</v>
      </c>
    </row>
    <row r="9601" customFormat="false" ht="13.8" hidden="false" customHeight="false" outlineLevel="0" collapsed="false">
      <c r="A9601" s="106" t="s">
        <v>12209</v>
      </c>
      <c r="B9601" s="106" t="s">
        <v>12171</v>
      </c>
    </row>
    <row r="9602" customFormat="false" ht="13.8" hidden="false" customHeight="false" outlineLevel="0" collapsed="false">
      <c r="A9602" s="106" t="s">
        <v>2156</v>
      </c>
      <c r="B9602" s="106" t="s">
        <v>12171</v>
      </c>
    </row>
    <row r="9603" customFormat="false" ht="13.8" hidden="false" customHeight="false" outlineLevel="0" collapsed="false">
      <c r="A9603" s="106" t="s">
        <v>1433</v>
      </c>
      <c r="B9603" s="106" t="s">
        <v>12171</v>
      </c>
    </row>
    <row r="9604" customFormat="false" ht="13.8" hidden="false" customHeight="false" outlineLevel="0" collapsed="false">
      <c r="A9604" s="106" t="s">
        <v>12210</v>
      </c>
      <c r="B9604" s="106" t="s">
        <v>12171</v>
      </c>
    </row>
    <row r="9605" customFormat="false" ht="13.8" hidden="false" customHeight="false" outlineLevel="0" collapsed="false">
      <c r="A9605" s="106" t="s">
        <v>12211</v>
      </c>
      <c r="B9605" s="106" t="s">
        <v>12171</v>
      </c>
    </row>
    <row r="9606" customFormat="false" ht="13.8" hidden="false" customHeight="false" outlineLevel="0" collapsed="false">
      <c r="A9606" s="106" t="s">
        <v>12212</v>
      </c>
      <c r="B9606" s="106" t="s">
        <v>12171</v>
      </c>
    </row>
    <row r="9607" customFormat="false" ht="13.8" hidden="false" customHeight="false" outlineLevel="0" collapsed="false">
      <c r="A9607" s="106" t="s">
        <v>12213</v>
      </c>
      <c r="B9607" s="106" t="s">
        <v>12171</v>
      </c>
    </row>
    <row r="9608" customFormat="false" ht="13.8" hidden="false" customHeight="false" outlineLevel="0" collapsed="false">
      <c r="A9608" s="106" t="s">
        <v>12214</v>
      </c>
      <c r="B9608" s="106" t="s">
        <v>12171</v>
      </c>
    </row>
    <row r="9609" customFormat="false" ht="13.8" hidden="false" customHeight="false" outlineLevel="0" collapsed="false">
      <c r="A9609" s="106" t="s">
        <v>12215</v>
      </c>
      <c r="B9609" s="106" t="s">
        <v>12171</v>
      </c>
    </row>
    <row r="9610" customFormat="false" ht="13.8" hidden="false" customHeight="false" outlineLevel="0" collapsed="false">
      <c r="A9610" s="106" t="s">
        <v>12216</v>
      </c>
      <c r="B9610" s="106" t="s">
        <v>12171</v>
      </c>
    </row>
    <row r="9611" customFormat="false" ht="13.8" hidden="false" customHeight="false" outlineLevel="0" collapsed="false">
      <c r="A9611" s="106" t="s">
        <v>12217</v>
      </c>
      <c r="B9611" s="106" t="s">
        <v>12171</v>
      </c>
    </row>
    <row r="9612" customFormat="false" ht="13.8" hidden="false" customHeight="false" outlineLevel="0" collapsed="false">
      <c r="A9612" s="106" t="s">
        <v>12218</v>
      </c>
      <c r="B9612" s="106" t="s">
        <v>12171</v>
      </c>
    </row>
    <row r="9613" customFormat="false" ht="13.8" hidden="false" customHeight="false" outlineLevel="0" collapsed="false">
      <c r="A9613" s="106" t="s">
        <v>12219</v>
      </c>
      <c r="B9613" s="106" t="s">
        <v>12171</v>
      </c>
    </row>
    <row r="9614" customFormat="false" ht="13.8" hidden="false" customHeight="false" outlineLevel="0" collapsed="false">
      <c r="A9614" s="106" t="s">
        <v>12220</v>
      </c>
      <c r="B9614" s="106" t="s">
        <v>12171</v>
      </c>
    </row>
    <row r="9615" customFormat="false" ht="13.8" hidden="false" customHeight="false" outlineLevel="0" collapsed="false">
      <c r="A9615" s="106" t="s">
        <v>12221</v>
      </c>
      <c r="B9615" s="106" t="s">
        <v>12171</v>
      </c>
    </row>
    <row r="9616" customFormat="false" ht="13.8" hidden="false" customHeight="false" outlineLevel="0" collapsed="false">
      <c r="A9616" s="106" t="s">
        <v>12222</v>
      </c>
      <c r="B9616" s="106" t="s">
        <v>12171</v>
      </c>
    </row>
    <row r="9617" customFormat="false" ht="13.8" hidden="false" customHeight="false" outlineLevel="0" collapsed="false">
      <c r="A9617" s="106" t="s">
        <v>12223</v>
      </c>
      <c r="B9617" s="106" t="s">
        <v>12171</v>
      </c>
    </row>
    <row r="9618" customFormat="false" ht="13.8" hidden="false" customHeight="false" outlineLevel="0" collapsed="false">
      <c r="A9618" s="106" t="s">
        <v>12224</v>
      </c>
      <c r="B9618" s="106" t="s">
        <v>12171</v>
      </c>
    </row>
    <row r="9619" customFormat="false" ht="13.8" hidden="false" customHeight="false" outlineLevel="0" collapsed="false">
      <c r="A9619" s="106" t="s">
        <v>12225</v>
      </c>
      <c r="B9619" s="106" t="s">
        <v>12171</v>
      </c>
    </row>
    <row r="9620" customFormat="false" ht="13.8" hidden="false" customHeight="false" outlineLevel="0" collapsed="false">
      <c r="A9620" s="106" t="s">
        <v>1562</v>
      </c>
      <c r="B9620" s="106" t="s">
        <v>12171</v>
      </c>
    </row>
    <row r="9621" customFormat="false" ht="13.8" hidden="false" customHeight="false" outlineLevel="0" collapsed="false">
      <c r="A9621" s="106" t="s">
        <v>12226</v>
      </c>
      <c r="B9621" s="106" t="s">
        <v>12171</v>
      </c>
    </row>
    <row r="9622" customFormat="false" ht="13.8" hidden="false" customHeight="false" outlineLevel="0" collapsed="false">
      <c r="A9622" s="106" t="s">
        <v>12227</v>
      </c>
      <c r="B9622" s="106" t="s">
        <v>12171</v>
      </c>
    </row>
    <row r="9623" customFormat="false" ht="13.8" hidden="false" customHeight="false" outlineLevel="0" collapsed="false">
      <c r="A9623" s="106" t="s">
        <v>12228</v>
      </c>
      <c r="B9623" s="106" t="s">
        <v>12171</v>
      </c>
    </row>
    <row r="9624" customFormat="false" ht="13.8" hidden="false" customHeight="false" outlineLevel="0" collapsed="false">
      <c r="A9624" s="106" t="s">
        <v>12229</v>
      </c>
      <c r="B9624" s="106" t="s">
        <v>12171</v>
      </c>
    </row>
    <row r="9625" customFormat="false" ht="13.8" hidden="false" customHeight="false" outlineLevel="0" collapsed="false">
      <c r="A9625" s="106" t="s">
        <v>12230</v>
      </c>
      <c r="B9625" s="106" t="s">
        <v>12171</v>
      </c>
    </row>
    <row r="9626" customFormat="false" ht="13.8" hidden="false" customHeight="false" outlineLevel="0" collapsed="false">
      <c r="A9626" s="106" t="s">
        <v>12231</v>
      </c>
      <c r="B9626" s="106" t="s">
        <v>12171</v>
      </c>
    </row>
    <row r="9627" customFormat="false" ht="13.8" hidden="false" customHeight="false" outlineLevel="0" collapsed="false">
      <c r="A9627" s="106" t="s">
        <v>2373</v>
      </c>
      <c r="B9627" s="106" t="s">
        <v>12171</v>
      </c>
    </row>
    <row r="9628" customFormat="false" ht="13.8" hidden="false" customHeight="false" outlineLevel="0" collapsed="false">
      <c r="A9628" s="106" t="s">
        <v>12232</v>
      </c>
      <c r="B9628" s="106" t="s">
        <v>12171</v>
      </c>
    </row>
    <row r="9629" customFormat="false" ht="13.8" hidden="false" customHeight="false" outlineLevel="0" collapsed="false">
      <c r="A9629" s="106" t="s">
        <v>12233</v>
      </c>
      <c r="B9629" s="106" t="s">
        <v>12171</v>
      </c>
    </row>
    <row r="9630" customFormat="false" ht="13.8" hidden="false" customHeight="false" outlineLevel="0" collapsed="false">
      <c r="A9630" s="106" t="s">
        <v>12234</v>
      </c>
      <c r="B9630" s="106" t="s">
        <v>12171</v>
      </c>
    </row>
    <row r="9631" customFormat="false" ht="13.8" hidden="false" customHeight="false" outlineLevel="0" collapsed="false">
      <c r="A9631" s="106" t="s">
        <v>12235</v>
      </c>
      <c r="B9631" s="106" t="s">
        <v>12171</v>
      </c>
    </row>
    <row r="9632" customFormat="false" ht="13.8" hidden="false" customHeight="false" outlineLevel="0" collapsed="false">
      <c r="A9632" s="106" t="s">
        <v>12236</v>
      </c>
      <c r="B9632" s="106" t="s">
        <v>12171</v>
      </c>
    </row>
    <row r="9633" customFormat="false" ht="13.8" hidden="false" customHeight="false" outlineLevel="0" collapsed="false">
      <c r="A9633" s="106" t="s">
        <v>12237</v>
      </c>
      <c r="B9633" s="106" t="s">
        <v>12171</v>
      </c>
    </row>
    <row r="9634" customFormat="false" ht="13.8" hidden="false" customHeight="false" outlineLevel="0" collapsed="false">
      <c r="A9634" s="106" t="s">
        <v>12238</v>
      </c>
      <c r="B9634" s="106" t="s">
        <v>12171</v>
      </c>
    </row>
    <row r="9635" customFormat="false" ht="13.8" hidden="false" customHeight="false" outlineLevel="0" collapsed="false">
      <c r="A9635" s="106" t="s">
        <v>12239</v>
      </c>
      <c r="B9635" s="106" t="s">
        <v>12171</v>
      </c>
    </row>
    <row r="9636" customFormat="false" ht="13.8" hidden="false" customHeight="false" outlineLevel="0" collapsed="false">
      <c r="A9636" s="106" t="s">
        <v>12240</v>
      </c>
      <c r="B9636" s="106" t="s">
        <v>12171</v>
      </c>
    </row>
    <row r="9637" customFormat="false" ht="13.8" hidden="false" customHeight="false" outlineLevel="0" collapsed="false">
      <c r="A9637" s="106" t="s">
        <v>12241</v>
      </c>
      <c r="B9637" s="106" t="s">
        <v>12171</v>
      </c>
    </row>
    <row r="9638" customFormat="false" ht="13.8" hidden="false" customHeight="false" outlineLevel="0" collapsed="false">
      <c r="A9638" s="106" t="s">
        <v>12242</v>
      </c>
      <c r="B9638" s="106" t="s">
        <v>12171</v>
      </c>
    </row>
    <row r="9639" customFormat="false" ht="13.8" hidden="false" customHeight="false" outlineLevel="0" collapsed="false">
      <c r="A9639" s="106" t="s">
        <v>12243</v>
      </c>
      <c r="B9639" s="106" t="s">
        <v>12171</v>
      </c>
    </row>
    <row r="9640" customFormat="false" ht="13.8" hidden="false" customHeight="false" outlineLevel="0" collapsed="false">
      <c r="A9640" s="106" t="s">
        <v>12244</v>
      </c>
      <c r="B9640" s="106" t="s">
        <v>12171</v>
      </c>
    </row>
    <row r="9641" customFormat="false" ht="13.8" hidden="false" customHeight="false" outlineLevel="0" collapsed="false">
      <c r="A9641" s="106" t="s">
        <v>12245</v>
      </c>
      <c r="B9641" s="106" t="s">
        <v>12171</v>
      </c>
    </row>
    <row r="9642" customFormat="false" ht="13.8" hidden="false" customHeight="false" outlineLevel="0" collapsed="false">
      <c r="A9642" s="106" t="s">
        <v>12246</v>
      </c>
      <c r="B9642" s="106" t="s">
        <v>12171</v>
      </c>
    </row>
    <row r="9643" customFormat="false" ht="13.8" hidden="false" customHeight="false" outlineLevel="0" collapsed="false">
      <c r="A9643" s="106" t="s">
        <v>12247</v>
      </c>
      <c r="B9643" s="106" t="s">
        <v>12171</v>
      </c>
    </row>
    <row r="9644" customFormat="false" ht="13.8" hidden="false" customHeight="false" outlineLevel="0" collapsed="false">
      <c r="A9644" s="106" t="s">
        <v>12248</v>
      </c>
      <c r="B9644" s="106" t="s">
        <v>12171</v>
      </c>
    </row>
    <row r="9645" customFormat="false" ht="13.8" hidden="false" customHeight="false" outlineLevel="0" collapsed="false">
      <c r="A9645" s="106" t="s">
        <v>12249</v>
      </c>
      <c r="B9645" s="106" t="s">
        <v>12171</v>
      </c>
    </row>
    <row r="9646" customFormat="false" ht="13.8" hidden="false" customHeight="false" outlineLevel="0" collapsed="false">
      <c r="A9646" s="106" t="s">
        <v>12250</v>
      </c>
      <c r="B9646" s="106" t="s">
        <v>12171</v>
      </c>
    </row>
    <row r="9647" customFormat="false" ht="13.8" hidden="false" customHeight="false" outlineLevel="0" collapsed="false">
      <c r="A9647" s="106" t="s">
        <v>12251</v>
      </c>
      <c r="B9647" s="106" t="s">
        <v>12171</v>
      </c>
    </row>
    <row r="9648" customFormat="false" ht="13.8" hidden="false" customHeight="false" outlineLevel="0" collapsed="false">
      <c r="A9648" s="106" t="s">
        <v>12252</v>
      </c>
      <c r="B9648" s="106" t="s">
        <v>12171</v>
      </c>
    </row>
    <row r="9649" customFormat="false" ht="13.8" hidden="false" customHeight="false" outlineLevel="0" collapsed="false">
      <c r="A9649" s="106" t="s">
        <v>12253</v>
      </c>
      <c r="B9649" s="106" t="s">
        <v>12171</v>
      </c>
    </row>
    <row r="9650" customFormat="false" ht="13.8" hidden="false" customHeight="false" outlineLevel="0" collapsed="false">
      <c r="A9650" s="106" t="s">
        <v>1131</v>
      </c>
      <c r="B9650" s="106" t="s">
        <v>12171</v>
      </c>
    </row>
    <row r="9651" customFormat="false" ht="13.8" hidden="false" customHeight="false" outlineLevel="0" collapsed="false">
      <c r="A9651" s="106" t="s">
        <v>12254</v>
      </c>
      <c r="B9651" s="106" t="s">
        <v>12171</v>
      </c>
    </row>
    <row r="9652" customFormat="false" ht="13.8" hidden="false" customHeight="false" outlineLevel="0" collapsed="false">
      <c r="A9652" s="106" t="s">
        <v>12255</v>
      </c>
      <c r="B9652" s="106" t="s">
        <v>12171</v>
      </c>
    </row>
    <row r="9653" customFormat="false" ht="13.8" hidden="false" customHeight="false" outlineLevel="0" collapsed="false">
      <c r="A9653" s="106" t="s">
        <v>12256</v>
      </c>
      <c r="B9653" s="106" t="s">
        <v>12171</v>
      </c>
    </row>
    <row r="9654" customFormat="false" ht="13.8" hidden="false" customHeight="false" outlineLevel="0" collapsed="false">
      <c r="A9654" s="106" t="s">
        <v>12257</v>
      </c>
      <c r="B9654" s="106" t="s">
        <v>12171</v>
      </c>
    </row>
    <row r="9655" customFormat="false" ht="13.8" hidden="false" customHeight="false" outlineLevel="0" collapsed="false">
      <c r="A9655" s="106" t="s">
        <v>747</v>
      </c>
      <c r="B9655" s="106" t="s">
        <v>12171</v>
      </c>
    </row>
    <row r="9656" customFormat="false" ht="13.8" hidden="false" customHeight="false" outlineLevel="0" collapsed="false">
      <c r="A9656" s="106" t="s">
        <v>12258</v>
      </c>
      <c r="B9656" s="106" t="s">
        <v>12171</v>
      </c>
    </row>
    <row r="9657" customFormat="false" ht="13.8" hidden="false" customHeight="false" outlineLevel="0" collapsed="false">
      <c r="A9657" s="106" t="s">
        <v>12259</v>
      </c>
      <c r="B9657" s="106" t="s">
        <v>12171</v>
      </c>
    </row>
    <row r="9658" customFormat="false" ht="13.8" hidden="false" customHeight="false" outlineLevel="0" collapsed="false">
      <c r="A9658" s="106" t="s">
        <v>12260</v>
      </c>
      <c r="B9658" s="106" t="s">
        <v>12171</v>
      </c>
    </row>
    <row r="9659" customFormat="false" ht="13.8" hidden="false" customHeight="false" outlineLevel="0" collapsed="false">
      <c r="A9659" s="106" t="s">
        <v>12261</v>
      </c>
      <c r="B9659" s="106" t="s">
        <v>12171</v>
      </c>
    </row>
    <row r="9660" customFormat="false" ht="13.8" hidden="false" customHeight="false" outlineLevel="0" collapsed="false">
      <c r="A9660" s="106" t="s">
        <v>12262</v>
      </c>
      <c r="B9660" s="106" t="s">
        <v>3711</v>
      </c>
    </row>
    <row r="9661" customFormat="false" ht="13.8" hidden="false" customHeight="false" outlineLevel="0" collapsed="false">
      <c r="A9661" s="106" t="s">
        <v>12263</v>
      </c>
      <c r="B9661" s="106" t="s">
        <v>3711</v>
      </c>
    </row>
    <row r="9662" customFormat="false" ht="13.8" hidden="false" customHeight="false" outlineLevel="0" collapsed="false">
      <c r="A9662" s="106" t="s">
        <v>12264</v>
      </c>
      <c r="B9662" s="106" t="s">
        <v>3711</v>
      </c>
    </row>
    <row r="9663" customFormat="false" ht="13.8" hidden="false" customHeight="false" outlineLevel="0" collapsed="false">
      <c r="A9663" s="106" t="s">
        <v>12265</v>
      </c>
      <c r="B9663" s="106" t="s">
        <v>3711</v>
      </c>
    </row>
    <row r="9664" customFormat="false" ht="13.8" hidden="false" customHeight="false" outlineLevel="0" collapsed="false">
      <c r="A9664" s="106" t="s">
        <v>12266</v>
      </c>
      <c r="B9664" s="106" t="s">
        <v>3711</v>
      </c>
    </row>
    <row r="9665" customFormat="false" ht="13.8" hidden="false" customHeight="false" outlineLevel="0" collapsed="false">
      <c r="A9665" s="106" t="s">
        <v>12267</v>
      </c>
      <c r="B9665" s="106" t="s">
        <v>3711</v>
      </c>
    </row>
    <row r="9666" customFormat="false" ht="13.8" hidden="false" customHeight="false" outlineLevel="0" collapsed="false">
      <c r="A9666" s="106" t="s">
        <v>12268</v>
      </c>
      <c r="B9666" s="106" t="s">
        <v>3711</v>
      </c>
    </row>
    <row r="9667" customFormat="false" ht="13.8" hidden="false" customHeight="false" outlineLevel="0" collapsed="false">
      <c r="A9667" s="106" t="s">
        <v>12269</v>
      </c>
      <c r="B9667" s="106" t="s">
        <v>3711</v>
      </c>
    </row>
    <row r="9668" customFormat="false" ht="13.8" hidden="false" customHeight="false" outlineLevel="0" collapsed="false">
      <c r="A9668" s="106" t="s">
        <v>12270</v>
      </c>
      <c r="B9668" s="106" t="s">
        <v>3711</v>
      </c>
    </row>
    <row r="9669" customFormat="false" ht="13.8" hidden="false" customHeight="false" outlineLevel="0" collapsed="false">
      <c r="A9669" s="106" t="s">
        <v>12271</v>
      </c>
      <c r="B9669" s="106" t="s">
        <v>3711</v>
      </c>
    </row>
    <row r="9670" customFormat="false" ht="13.8" hidden="false" customHeight="false" outlineLevel="0" collapsed="false">
      <c r="A9670" s="106" t="s">
        <v>12272</v>
      </c>
      <c r="B9670" s="106" t="s">
        <v>3711</v>
      </c>
    </row>
    <row r="9671" customFormat="false" ht="13.8" hidden="false" customHeight="false" outlineLevel="0" collapsed="false">
      <c r="A9671" s="106" t="s">
        <v>12273</v>
      </c>
      <c r="B9671" s="106" t="s">
        <v>3711</v>
      </c>
    </row>
    <row r="9672" customFormat="false" ht="13.8" hidden="false" customHeight="false" outlineLevel="0" collapsed="false">
      <c r="A9672" s="106" t="s">
        <v>12274</v>
      </c>
      <c r="B9672" s="106" t="s">
        <v>3711</v>
      </c>
    </row>
    <row r="9673" customFormat="false" ht="13.8" hidden="false" customHeight="false" outlineLevel="0" collapsed="false">
      <c r="A9673" s="106" t="s">
        <v>12275</v>
      </c>
      <c r="B9673" s="106" t="s">
        <v>3711</v>
      </c>
    </row>
    <row r="9674" customFormat="false" ht="13.8" hidden="false" customHeight="false" outlineLevel="0" collapsed="false">
      <c r="A9674" s="106" t="s">
        <v>12276</v>
      </c>
      <c r="B9674" s="106" t="s">
        <v>3711</v>
      </c>
    </row>
    <row r="9675" customFormat="false" ht="13.8" hidden="false" customHeight="false" outlineLevel="0" collapsed="false">
      <c r="A9675" s="106" t="s">
        <v>12277</v>
      </c>
      <c r="B9675" s="106" t="s">
        <v>3711</v>
      </c>
    </row>
    <row r="9676" customFormat="false" ht="13.8" hidden="false" customHeight="false" outlineLevel="0" collapsed="false">
      <c r="A9676" s="106" t="s">
        <v>12278</v>
      </c>
      <c r="B9676" s="106" t="s">
        <v>3711</v>
      </c>
    </row>
    <row r="9677" customFormat="false" ht="13.8" hidden="false" customHeight="false" outlineLevel="0" collapsed="false">
      <c r="A9677" s="106" t="s">
        <v>12279</v>
      </c>
      <c r="B9677" s="106" t="s">
        <v>3711</v>
      </c>
    </row>
    <row r="9678" customFormat="false" ht="13.8" hidden="false" customHeight="false" outlineLevel="0" collapsed="false">
      <c r="A9678" s="106" t="s">
        <v>12280</v>
      </c>
      <c r="B9678" s="106" t="s">
        <v>3711</v>
      </c>
    </row>
    <row r="9679" customFormat="false" ht="13.8" hidden="false" customHeight="false" outlineLevel="0" collapsed="false">
      <c r="A9679" s="106" t="s">
        <v>12281</v>
      </c>
      <c r="B9679" s="106" t="s">
        <v>3711</v>
      </c>
    </row>
    <row r="9680" customFormat="false" ht="13.8" hidden="false" customHeight="false" outlineLevel="0" collapsed="false">
      <c r="A9680" s="106" t="s">
        <v>12282</v>
      </c>
      <c r="B9680" s="106" t="s">
        <v>3711</v>
      </c>
    </row>
    <row r="9681" customFormat="false" ht="13.8" hidden="false" customHeight="false" outlineLevel="0" collapsed="false">
      <c r="A9681" s="106" t="s">
        <v>12283</v>
      </c>
      <c r="B9681" s="106" t="s">
        <v>3711</v>
      </c>
    </row>
    <row r="9682" customFormat="false" ht="13.8" hidden="false" customHeight="false" outlineLevel="0" collapsed="false">
      <c r="A9682" s="106" t="s">
        <v>12284</v>
      </c>
      <c r="B9682" s="106" t="s">
        <v>3711</v>
      </c>
    </row>
    <row r="9683" customFormat="false" ht="13.8" hidden="false" customHeight="false" outlineLevel="0" collapsed="false">
      <c r="A9683" s="106" t="s">
        <v>12285</v>
      </c>
      <c r="B9683" s="106" t="s">
        <v>3711</v>
      </c>
    </row>
    <row r="9684" customFormat="false" ht="13.8" hidden="false" customHeight="false" outlineLevel="0" collapsed="false">
      <c r="A9684" s="106" t="s">
        <v>12286</v>
      </c>
      <c r="B9684" s="106" t="s">
        <v>3711</v>
      </c>
    </row>
    <row r="9685" customFormat="false" ht="13.8" hidden="false" customHeight="false" outlineLevel="0" collapsed="false">
      <c r="A9685" s="106" t="s">
        <v>12287</v>
      </c>
      <c r="B9685" s="106" t="s">
        <v>3711</v>
      </c>
    </row>
    <row r="9686" customFormat="false" ht="13.8" hidden="false" customHeight="false" outlineLevel="0" collapsed="false">
      <c r="A9686" s="106" t="s">
        <v>12288</v>
      </c>
      <c r="B9686" s="106" t="s">
        <v>3711</v>
      </c>
    </row>
    <row r="9687" customFormat="false" ht="13.8" hidden="false" customHeight="false" outlineLevel="0" collapsed="false">
      <c r="A9687" s="106" t="s">
        <v>12289</v>
      </c>
      <c r="B9687" s="106" t="s">
        <v>3711</v>
      </c>
    </row>
    <row r="9688" customFormat="false" ht="13.8" hidden="false" customHeight="false" outlineLevel="0" collapsed="false">
      <c r="A9688" s="106" t="s">
        <v>12290</v>
      </c>
      <c r="B9688" s="106" t="s">
        <v>3711</v>
      </c>
    </row>
    <row r="9689" customFormat="false" ht="13.8" hidden="false" customHeight="false" outlineLevel="0" collapsed="false">
      <c r="A9689" s="106" t="s">
        <v>12291</v>
      </c>
      <c r="B9689" s="106" t="s">
        <v>3711</v>
      </c>
    </row>
    <row r="9690" customFormat="false" ht="13.8" hidden="false" customHeight="false" outlineLevel="0" collapsed="false">
      <c r="A9690" s="106" t="s">
        <v>12292</v>
      </c>
      <c r="B9690" s="106" t="s">
        <v>3711</v>
      </c>
    </row>
    <row r="9691" customFormat="false" ht="13.8" hidden="false" customHeight="false" outlineLevel="0" collapsed="false">
      <c r="A9691" s="106" t="s">
        <v>12293</v>
      </c>
      <c r="B9691" s="106" t="s">
        <v>3711</v>
      </c>
    </row>
    <row r="9692" customFormat="false" ht="13.8" hidden="false" customHeight="false" outlineLevel="0" collapsed="false">
      <c r="A9692" s="106" t="s">
        <v>12294</v>
      </c>
      <c r="B9692" s="106" t="s">
        <v>3711</v>
      </c>
    </row>
    <row r="9693" customFormat="false" ht="13.8" hidden="false" customHeight="false" outlineLevel="0" collapsed="false">
      <c r="A9693" s="106" t="s">
        <v>12295</v>
      </c>
      <c r="B9693" s="106" t="s">
        <v>3711</v>
      </c>
    </row>
    <row r="9694" customFormat="false" ht="13.8" hidden="false" customHeight="false" outlineLevel="0" collapsed="false">
      <c r="A9694" s="106" t="s">
        <v>12296</v>
      </c>
      <c r="B9694" s="106" t="s">
        <v>3711</v>
      </c>
    </row>
    <row r="9695" customFormat="false" ht="13.8" hidden="false" customHeight="false" outlineLevel="0" collapsed="false">
      <c r="A9695" s="106" t="s">
        <v>12297</v>
      </c>
      <c r="B9695" s="106" t="s">
        <v>3711</v>
      </c>
    </row>
    <row r="9696" customFormat="false" ht="13.8" hidden="false" customHeight="false" outlineLevel="0" collapsed="false">
      <c r="A9696" s="106" t="s">
        <v>12298</v>
      </c>
      <c r="B9696" s="106" t="s">
        <v>3711</v>
      </c>
    </row>
    <row r="9697" customFormat="false" ht="13.8" hidden="false" customHeight="false" outlineLevel="0" collapsed="false">
      <c r="A9697" s="106" t="s">
        <v>12299</v>
      </c>
      <c r="B9697" s="106" t="s">
        <v>3711</v>
      </c>
    </row>
    <row r="9698" customFormat="false" ht="13.8" hidden="false" customHeight="false" outlineLevel="0" collapsed="false">
      <c r="A9698" s="106" t="s">
        <v>12300</v>
      </c>
      <c r="B9698" s="106" t="s">
        <v>3711</v>
      </c>
    </row>
    <row r="9699" customFormat="false" ht="13.8" hidden="false" customHeight="false" outlineLevel="0" collapsed="false">
      <c r="A9699" s="106" t="s">
        <v>12301</v>
      </c>
      <c r="B9699" s="106" t="s">
        <v>3711</v>
      </c>
    </row>
    <row r="9700" customFormat="false" ht="13.8" hidden="false" customHeight="false" outlineLevel="0" collapsed="false">
      <c r="A9700" s="106" t="s">
        <v>2199</v>
      </c>
      <c r="B9700" s="106" t="s">
        <v>3711</v>
      </c>
    </row>
    <row r="9701" customFormat="false" ht="13.8" hidden="false" customHeight="false" outlineLevel="0" collapsed="false">
      <c r="A9701" s="106" t="s">
        <v>12302</v>
      </c>
      <c r="B9701" s="106" t="s">
        <v>3711</v>
      </c>
    </row>
    <row r="9702" customFormat="false" ht="13.8" hidden="false" customHeight="false" outlineLevel="0" collapsed="false">
      <c r="A9702" s="106" t="s">
        <v>12303</v>
      </c>
      <c r="B9702" s="106" t="s">
        <v>3711</v>
      </c>
    </row>
    <row r="9703" customFormat="false" ht="13.8" hidden="false" customHeight="false" outlineLevel="0" collapsed="false">
      <c r="A9703" s="106" t="s">
        <v>12304</v>
      </c>
      <c r="B9703" s="106" t="s">
        <v>3711</v>
      </c>
    </row>
    <row r="9704" customFormat="false" ht="13.8" hidden="false" customHeight="false" outlineLevel="0" collapsed="false">
      <c r="A9704" s="106" t="s">
        <v>12305</v>
      </c>
      <c r="B9704" s="106" t="s">
        <v>3711</v>
      </c>
    </row>
    <row r="9705" customFormat="false" ht="13.8" hidden="false" customHeight="false" outlineLevel="0" collapsed="false">
      <c r="A9705" s="106" t="s">
        <v>12306</v>
      </c>
      <c r="B9705" s="106" t="s">
        <v>3711</v>
      </c>
    </row>
    <row r="9706" customFormat="false" ht="13.8" hidden="false" customHeight="false" outlineLevel="0" collapsed="false">
      <c r="A9706" s="106" t="s">
        <v>12307</v>
      </c>
      <c r="B9706" s="106" t="s">
        <v>3711</v>
      </c>
    </row>
    <row r="9707" customFormat="false" ht="13.8" hidden="false" customHeight="false" outlineLevel="0" collapsed="false">
      <c r="A9707" s="106" t="s">
        <v>12308</v>
      </c>
      <c r="B9707" s="106" t="s">
        <v>3711</v>
      </c>
    </row>
    <row r="9708" customFormat="false" ht="13.8" hidden="false" customHeight="false" outlineLevel="0" collapsed="false">
      <c r="A9708" s="106" t="s">
        <v>12309</v>
      </c>
      <c r="B9708" s="106" t="s">
        <v>3711</v>
      </c>
    </row>
    <row r="9709" customFormat="false" ht="13.8" hidden="false" customHeight="false" outlineLevel="0" collapsed="false">
      <c r="A9709" s="106" t="s">
        <v>12310</v>
      </c>
      <c r="B9709" s="106" t="s">
        <v>3711</v>
      </c>
    </row>
    <row r="9710" customFormat="false" ht="13.8" hidden="false" customHeight="false" outlineLevel="0" collapsed="false">
      <c r="A9710" s="106" t="s">
        <v>12311</v>
      </c>
      <c r="B9710" s="106" t="s">
        <v>3711</v>
      </c>
    </row>
    <row r="9711" customFormat="false" ht="13.8" hidden="false" customHeight="false" outlineLevel="0" collapsed="false">
      <c r="A9711" s="106" t="s">
        <v>12312</v>
      </c>
      <c r="B9711" s="106" t="s">
        <v>3711</v>
      </c>
    </row>
    <row r="9712" customFormat="false" ht="13.8" hidden="false" customHeight="false" outlineLevel="0" collapsed="false">
      <c r="A9712" s="106" t="s">
        <v>12313</v>
      </c>
      <c r="B9712" s="106" t="s">
        <v>12171</v>
      </c>
    </row>
    <row r="9713" customFormat="false" ht="13.8" hidden="false" customHeight="false" outlineLevel="0" collapsed="false">
      <c r="A9713" s="106" t="s">
        <v>12314</v>
      </c>
      <c r="B9713" s="106" t="s">
        <v>3711</v>
      </c>
    </row>
    <row r="9714" customFormat="false" ht="13.8" hidden="false" customHeight="false" outlineLevel="0" collapsed="false">
      <c r="A9714" s="106" t="s">
        <v>12315</v>
      </c>
      <c r="B9714" s="106" t="s">
        <v>3711</v>
      </c>
    </row>
    <row r="9715" customFormat="false" ht="13.8" hidden="false" customHeight="false" outlineLevel="0" collapsed="false">
      <c r="A9715" s="106" t="s">
        <v>12316</v>
      </c>
      <c r="B9715" s="106" t="s">
        <v>3711</v>
      </c>
    </row>
    <row r="9716" customFormat="false" ht="13.8" hidden="false" customHeight="false" outlineLevel="0" collapsed="false">
      <c r="A9716" s="106" t="s">
        <v>12317</v>
      </c>
      <c r="B9716" s="106" t="s">
        <v>3711</v>
      </c>
    </row>
    <row r="9717" customFormat="false" ht="13.8" hidden="false" customHeight="false" outlineLevel="0" collapsed="false">
      <c r="A9717" s="106" t="s">
        <v>12318</v>
      </c>
      <c r="B9717" s="106" t="s">
        <v>3711</v>
      </c>
    </row>
    <row r="9718" customFormat="false" ht="13.8" hidden="false" customHeight="false" outlineLevel="0" collapsed="false">
      <c r="A9718" s="106" t="s">
        <v>12319</v>
      </c>
      <c r="B9718" s="106" t="s">
        <v>3711</v>
      </c>
    </row>
    <row r="9719" customFormat="false" ht="13.8" hidden="false" customHeight="false" outlineLevel="0" collapsed="false">
      <c r="A9719" s="106" t="s">
        <v>415</v>
      </c>
      <c r="B9719" s="106" t="s">
        <v>3711</v>
      </c>
    </row>
    <row r="9720" customFormat="false" ht="13.8" hidden="false" customHeight="false" outlineLevel="0" collapsed="false">
      <c r="A9720" s="106" t="s">
        <v>12320</v>
      </c>
      <c r="B9720" s="106" t="s">
        <v>3711</v>
      </c>
    </row>
    <row r="9721" customFormat="false" ht="13.8" hidden="false" customHeight="false" outlineLevel="0" collapsed="false">
      <c r="A9721" s="106" t="s">
        <v>12321</v>
      </c>
      <c r="B9721" s="106" t="s">
        <v>3711</v>
      </c>
    </row>
    <row r="9722" customFormat="false" ht="13.8" hidden="false" customHeight="false" outlineLevel="0" collapsed="false">
      <c r="A9722" s="106" t="s">
        <v>12322</v>
      </c>
      <c r="B9722" s="106" t="s">
        <v>3711</v>
      </c>
    </row>
    <row r="9723" customFormat="false" ht="13.8" hidden="false" customHeight="false" outlineLevel="0" collapsed="false">
      <c r="A9723" s="106" t="s">
        <v>12323</v>
      </c>
      <c r="B9723" s="106" t="s">
        <v>3711</v>
      </c>
    </row>
    <row r="9724" customFormat="false" ht="13.8" hidden="false" customHeight="false" outlineLevel="0" collapsed="false">
      <c r="A9724" s="106" t="s">
        <v>12324</v>
      </c>
      <c r="B9724" s="106" t="s">
        <v>3711</v>
      </c>
    </row>
    <row r="9725" customFormat="false" ht="13.8" hidden="false" customHeight="false" outlineLevel="0" collapsed="false">
      <c r="A9725" s="106" t="s">
        <v>12325</v>
      </c>
      <c r="B9725" s="106" t="s">
        <v>3711</v>
      </c>
    </row>
    <row r="9726" customFormat="false" ht="13.8" hidden="false" customHeight="false" outlineLevel="0" collapsed="false">
      <c r="A9726" s="106" t="s">
        <v>12326</v>
      </c>
      <c r="B9726" s="106" t="s">
        <v>3711</v>
      </c>
    </row>
    <row r="9727" customFormat="false" ht="13.8" hidden="false" customHeight="false" outlineLevel="0" collapsed="false">
      <c r="A9727" s="106" t="s">
        <v>12327</v>
      </c>
      <c r="B9727" s="106" t="s">
        <v>3711</v>
      </c>
    </row>
    <row r="9728" customFormat="false" ht="13.8" hidden="false" customHeight="false" outlineLevel="0" collapsed="false">
      <c r="A9728" s="106" t="s">
        <v>12328</v>
      </c>
      <c r="B9728" s="106" t="s">
        <v>3711</v>
      </c>
    </row>
    <row r="9729" customFormat="false" ht="13.8" hidden="false" customHeight="false" outlineLevel="0" collapsed="false">
      <c r="A9729" s="106" t="s">
        <v>12329</v>
      </c>
      <c r="B9729" s="106" t="s">
        <v>3711</v>
      </c>
    </row>
    <row r="9730" customFormat="false" ht="13.8" hidden="false" customHeight="false" outlineLevel="0" collapsed="false">
      <c r="A9730" s="106" t="s">
        <v>12330</v>
      </c>
      <c r="B9730" s="106" t="s">
        <v>3711</v>
      </c>
    </row>
    <row r="9731" customFormat="false" ht="13.8" hidden="false" customHeight="false" outlineLevel="0" collapsed="false">
      <c r="A9731" s="106" t="s">
        <v>12331</v>
      </c>
      <c r="B9731" s="106" t="s">
        <v>3711</v>
      </c>
    </row>
    <row r="9732" customFormat="false" ht="13.8" hidden="false" customHeight="false" outlineLevel="0" collapsed="false">
      <c r="A9732" s="106" t="s">
        <v>12332</v>
      </c>
      <c r="B9732" s="106" t="s">
        <v>3711</v>
      </c>
    </row>
    <row r="9733" customFormat="false" ht="13.8" hidden="false" customHeight="false" outlineLevel="0" collapsed="false">
      <c r="A9733" s="106" t="s">
        <v>12333</v>
      </c>
      <c r="B9733" s="106" t="s">
        <v>3711</v>
      </c>
    </row>
    <row r="9734" customFormat="false" ht="13.8" hidden="false" customHeight="false" outlineLevel="0" collapsed="false">
      <c r="A9734" s="106" t="s">
        <v>12334</v>
      </c>
      <c r="B9734" s="106" t="s">
        <v>3711</v>
      </c>
    </row>
    <row r="9735" customFormat="false" ht="13.8" hidden="false" customHeight="false" outlineLevel="0" collapsed="false">
      <c r="A9735" s="106" t="s">
        <v>12335</v>
      </c>
      <c r="B9735" s="106" t="s">
        <v>3711</v>
      </c>
    </row>
    <row r="9736" customFormat="false" ht="13.8" hidden="false" customHeight="false" outlineLevel="0" collapsed="false">
      <c r="A9736" s="106" t="s">
        <v>12336</v>
      </c>
      <c r="B9736" s="106" t="s">
        <v>3711</v>
      </c>
    </row>
    <row r="9737" customFormat="false" ht="13.8" hidden="false" customHeight="false" outlineLevel="0" collapsed="false">
      <c r="A9737" s="106" t="s">
        <v>12337</v>
      </c>
      <c r="B9737" s="106" t="s">
        <v>3711</v>
      </c>
    </row>
    <row r="9738" customFormat="false" ht="13.8" hidden="false" customHeight="false" outlineLevel="0" collapsed="false">
      <c r="A9738" s="106" t="s">
        <v>12338</v>
      </c>
      <c r="B9738" s="106" t="s">
        <v>3711</v>
      </c>
    </row>
    <row r="9739" customFormat="false" ht="13.8" hidden="false" customHeight="false" outlineLevel="0" collapsed="false">
      <c r="A9739" s="106" t="s">
        <v>12339</v>
      </c>
      <c r="B9739" s="106" t="s">
        <v>3711</v>
      </c>
    </row>
    <row r="9740" customFormat="false" ht="13.8" hidden="false" customHeight="false" outlineLevel="0" collapsed="false">
      <c r="A9740" s="106" t="s">
        <v>12340</v>
      </c>
      <c r="B9740" s="106" t="s">
        <v>3711</v>
      </c>
    </row>
    <row r="9741" customFormat="false" ht="13.8" hidden="false" customHeight="false" outlineLevel="0" collapsed="false">
      <c r="A9741" s="106" t="s">
        <v>12341</v>
      </c>
      <c r="B9741" s="106" t="s">
        <v>3711</v>
      </c>
    </row>
    <row r="9742" customFormat="false" ht="13.8" hidden="false" customHeight="false" outlineLevel="0" collapsed="false">
      <c r="A9742" s="106" t="s">
        <v>12342</v>
      </c>
      <c r="B9742" s="106" t="s">
        <v>3711</v>
      </c>
    </row>
    <row r="9743" customFormat="false" ht="13.8" hidden="false" customHeight="false" outlineLevel="0" collapsed="false">
      <c r="A9743" s="106" t="s">
        <v>12343</v>
      </c>
      <c r="B9743" s="106" t="s">
        <v>3711</v>
      </c>
    </row>
    <row r="9744" customFormat="false" ht="13.8" hidden="false" customHeight="false" outlineLevel="0" collapsed="false">
      <c r="A9744" s="106" t="s">
        <v>12344</v>
      </c>
      <c r="B9744" s="106" t="s">
        <v>3711</v>
      </c>
    </row>
    <row r="9745" customFormat="false" ht="13.8" hidden="false" customHeight="false" outlineLevel="0" collapsed="false">
      <c r="A9745" s="106" t="s">
        <v>1359</v>
      </c>
      <c r="B9745" s="106" t="s">
        <v>3711</v>
      </c>
    </row>
    <row r="9746" customFormat="false" ht="13.8" hidden="false" customHeight="false" outlineLevel="0" collapsed="false">
      <c r="A9746" s="106" t="s">
        <v>12345</v>
      </c>
      <c r="B9746" s="106" t="s">
        <v>3711</v>
      </c>
    </row>
    <row r="9747" customFormat="false" ht="13.8" hidden="false" customHeight="false" outlineLevel="0" collapsed="false">
      <c r="A9747" s="106" t="s">
        <v>12346</v>
      </c>
      <c r="B9747" s="106" t="s">
        <v>3711</v>
      </c>
    </row>
    <row r="9748" customFormat="false" ht="13.8" hidden="false" customHeight="false" outlineLevel="0" collapsed="false">
      <c r="A9748" s="106" t="s">
        <v>12347</v>
      </c>
      <c r="B9748" s="106" t="s">
        <v>3711</v>
      </c>
    </row>
    <row r="9749" customFormat="false" ht="13.8" hidden="false" customHeight="false" outlineLevel="0" collapsed="false">
      <c r="A9749" s="106" t="s">
        <v>12348</v>
      </c>
      <c r="B9749" s="106" t="s">
        <v>3711</v>
      </c>
    </row>
    <row r="9750" customFormat="false" ht="13.8" hidden="false" customHeight="false" outlineLevel="0" collapsed="false">
      <c r="A9750" s="106" t="s">
        <v>12349</v>
      </c>
      <c r="B9750" s="106" t="s">
        <v>3711</v>
      </c>
    </row>
    <row r="9751" customFormat="false" ht="13.8" hidden="false" customHeight="false" outlineLevel="0" collapsed="false">
      <c r="A9751" s="106" t="s">
        <v>12350</v>
      </c>
      <c r="B9751" s="106" t="s">
        <v>3711</v>
      </c>
    </row>
    <row r="9752" customFormat="false" ht="13.8" hidden="false" customHeight="false" outlineLevel="0" collapsed="false">
      <c r="A9752" s="106" t="s">
        <v>12351</v>
      </c>
      <c r="B9752" s="106" t="s">
        <v>3711</v>
      </c>
    </row>
    <row r="9753" customFormat="false" ht="13.8" hidden="false" customHeight="false" outlineLevel="0" collapsed="false">
      <c r="A9753" s="106" t="s">
        <v>12352</v>
      </c>
      <c r="B9753" s="106" t="s">
        <v>3711</v>
      </c>
    </row>
    <row r="9754" customFormat="false" ht="13.8" hidden="false" customHeight="false" outlineLevel="0" collapsed="false">
      <c r="A9754" s="106" t="s">
        <v>12353</v>
      </c>
      <c r="B9754" s="106" t="s">
        <v>3711</v>
      </c>
    </row>
    <row r="9755" customFormat="false" ht="13.8" hidden="false" customHeight="false" outlineLevel="0" collapsed="false">
      <c r="A9755" s="106" t="s">
        <v>12354</v>
      </c>
      <c r="B9755" s="106" t="s">
        <v>3711</v>
      </c>
    </row>
    <row r="9756" customFormat="false" ht="13.8" hidden="false" customHeight="false" outlineLevel="0" collapsed="false">
      <c r="A9756" s="106" t="s">
        <v>1367</v>
      </c>
      <c r="B9756" s="106" t="s">
        <v>3711</v>
      </c>
    </row>
    <row r="9757" customFormat="false" ht="13.8" hidden="false" customHeight="false" outlineLevel="0" collapsed="false">
      <c r="A9757" s="106" t="s">
        <v>12355</v>
      </c>
      <c r="B9757" s="106" t="s">
        <v>3711</v>
      </c>
    </row>
    <row r="9758" customFormat="false" ht="13.8" hidden="false" customHeight="false" outlineLevel="0" collapsed="false">
      <c r="A9758" s="106" t="s">
        <v>529</v>
      </c>
      <c r="B9758" s="106" t="s">
        <v>3711</v>
      </c>
    </row>
    <row r="9759" customFormat="false" ht="13.8" hidden="false" customHeight="false" outlineLevel="0" collapsed="false">
      <c r="A9759" s="106" t="s">
        <v>12356</v>
      </c>
      <c r="B9759" s="106" t="s">
        <v>3711</v>
      </c>
    </row>
    <row r="9760" customFormat="false" ht="13.8" hidden="false" customHeight="false" outlineLevel="0" collapsed="false">
      <c r="A9760" s="106" t="s">
        <v>12357</v>
      </c>
      <c r="B9760" s="106" t="s">
        <v>3711</v>
      </c>
    </row>
    <row r="9761" customFormat="false" ht="13.8" hidden="false" customHeight="false" outlineLevel="0" collapsed="false">
      <c r="A9761" s="106" t="s">
        <v>12358</v>
      </c>
      <c r="B9761" s="106" t="s">
        <v>3711</v>
      </c>
    </row>
    <row r="9762" customFormat="false" ht="13.8" hidden="false" customHeight="false" outlineLevel="0" collapsed="false">
      <c r="A9762" s="106" t="s">
        <v>12359</v>
      </c>
      <c r="B9762" s="106" t="s">
        <v>3711</v>
      </c>
    </row>
    <row r="9763" customFormat="false" ht="13.8" hidden="false" customHeight="false" outlineLevel="0" collapsed="false">
      <c r="A9763" s="106" t="s">
        <v>12360</v>
      </c>
      <c r="B9763" s="106" t="s">
        <v>3711</v>
      </c>
    </row>
    <row r="9764" customFormat="false" ht="13.8" hidden="false" customHeight="false" outlineLevel="0" collapsed="false">
      <c r="A9764" s="106" t="s">
        <v>12361</v>
      </c>
      <c r="B9764" s="106" t="s">
        <v>3711</v>
      </c>
    </row>
    <row r="9765" customFormat="false" ht="13.8" hidden="false" customHeight="false" outlineLevel="0" collapsed="false">
      <c r="A9765" s="106" t="s">
        <v>12362</v>
      </c>
      <c r="B9765" s="106" t="s">
        <v>3711</v>
      </c>
    </row>
    <row r="9766" customFormat="false" ht="13.8" hidden="false" customHeight="false" outlineLevel="0" collapsed="false">
      <c r="A9766" s="106" t="s">
        <v>12363</v>
      </c>
      <c r="B9766" s="106" t="s">
        <v>3711</v>
      </c>
    </row>
    <row r="9767" customFormat="false" ht="13.8" hidden="false" customHeight="false" outlineLevel="0" collapsed="false">
      <c r="A9767" s="106" t="s">
        <v>12364</v>
      </c>
      <c r="B9767" s="106" t="s">
        <v>3711</v>
      </c>
    </row>
    <row r="9768" customFormat="false" ht="13.8" hidden="false" customHeight="false" outlineLevel="0" collapsed="false">
      <c r="A9768" s="106" t="s">
        <v>12365</v>
      </c>
      <c r="B9768" s="106" t="s">
        <v>3711</v>
      </c>
    </row>
    <row r="9769" customFormat="false" ht="13.8" hidden="false" customHeight="false" outlineLevel="0" collapsed="false">
      <c r="A9769" s="106" t="s">
        <v>12366</v>
      </c>
      <c r="B9769" s="106" t="s">
        <v>3711</v>
      </c>
    </row>
    <row r="9770" customFormat="false" ht="13.8" hidden="false" customHeight="false" outlineLevel="0" collapsed="false">
      <c r="A9770" s="106" t="s">
        <v>12367</v>
      </c>
      <c r="B9770" s="106" t="s">
        <v>3711</v>
      </c>
    </row>
    <row r="9771" customFormat="false" ht="13.8" hidden="false" customHeight="false" outlineLevel="0" collapsed="false">
      <c r="A9771" s="106" t="s">
        <v>12368</v>
      </c>
      <c r="B9771" s="106" t="s">
        <v>3711</v>
      </c>
    </row>
    <row r="9772" customFormat="false" ht="13.8" hidden="false" customHeight="false" outlineLevel="0" collapsed="false">
      <c r="A9772" s="106" t="s">
        <v>12369</v>
      </c>
      <c r="B9772" s="106" t="s">
        <v>3711</v>
      </c>
    </row>
    <row r="9773" customFormat="false" ht="13.8" hidden="false" customHeight="false" outlineLevel="0" collapsed="false">
      <c r="A9773" s="106" t="s">
        <v>12370</v>
      </c>
      <c r="B9773" s="106" t="s">
        <v>3711</v>
      </c>
    </row>
    <row r="9774" customFormat="false" ht="13.8" hidden="false" customHeight="false" outlineLevel="0" collapsed="false">
      <c r="A9774" s="106" t="s">
        <v>12371</v>
      </c>
      <c r="B9774" s="106" t="s">
        <v>3711</v>
      </c>
    </row>
    <row r="9775" customFormat="false" ht="13.8" hidden="false" customHeight="false" outlineLevel="0" collapsed="false">
      <c r="A9775" s="106" t="s">
        <v>12372</v>
      </c>
      <c r="B9775" s="106" t="s">
        <v>3711</v>
      </c>
    </row>
    <row r="9776" customFormat="false" ht="13.8" hidden="false" customHeight="false" outlineLevel="0" collapsed="false">
      <c r="A9776" s="106" t="s">
        <v>1493</v>
      </c>
      <c r="B9776" s="106" t="s">
        <v>3711</v>
      </c>
    </row>
    <row r="9777" customFormat="false" ht="13.8" hidden="false" customHeight="false" outlineLevel="0" collapsed="false">
      <c r="A9777" s="106" t="s">
        <v>12373</v>
      </c>
      <c r="B9777" s="106" t="s">
        <v>3711</v>
      </c>
    </row>
    <row r="9778" customFormat="false" ht="13.8" hidden="false" customHeight="false" outlineLevel="0" collapsed="false">
      <c r="A9778" s="106" t="s">
        <v>12374</v>
      </c>
      <c r="B9778" s="106" t="s">
        <v>3711</v>
      </c>
    </row>
    <row r="9779" customFormat="false" ht="13.8" hidden="false" customHeight="false" outlineLevel="0" collapsed="false">
      <c r="A9779" s="106" t="s">
        <v>12375</v>
      </c>
      <c r="B9779" s="106" t="s">
        <v>3711</v>
      </c>
    </row>
    <row r="9780" customFormat="false" ht="13.8" hidden="false" customHeight="false" outlineLevel="0" collapsed="false">
      <c r="A9780" s="106" t="s">
        <v>12376</v>
      </c>
      <c r="B9780" s="106" t="s">
        <v>3711</v>
      </c>
    </row>
    <row r="9781" customFormat="false" ht="13.8" hidden="false" customHeight="false" outlineLevel="0" collapsed="false">
      <c r="A9781" s="106" t="s">
        <v>12377</v>
      </c>
      <c r="B9781" s="106" t="s">
        <v>3711</v>
      </c>
    </row>
    <row r="9782" customFormat="false" ht="13.8" hidden="false" customHeight="false" outlineLevel="0" collapsed="false">
      <c r="A9782" s="106" t="s">
        <v>12378</v>
      </c>
      <c r="B9782" s="106" t="s">
        <v>3711</v>
      </c>
    </row>
    <row r="9783" customFormat="false" ht="13.8" hidden="false" customHeight="false" outlineLevel="0" collapsed="false">
      <c r="A9783" s="106" t="s">
        <v>12379</v>
      </c>
      <c r="B9783" s="106" t="s">
        <v>3711</v>
      </c>
    </row>
    <row r="9784" customFormat="false" ht="13.8" hidden="false" customHeight="false" outlineLevel="0" collapsed="false">
      <c r="A9784" s="106" t="s">
        <v>12380</v>
      </c>
      <c r="B9784" s="106" t="s">
        <v>3711</v>
      </c>
    </row>
    <row r="9785" customFormat="false" ht="13.8" hidden="false" customHeight="false" outlineLevel="0" collapsed="false">
      <c r="A9785" s="106" t="s">
        <v>2023</v>
      </c>
      <c r="B9785" s="106" t="s">
        <v>3711</v>
      </c>
    </row>
    <row r="9786" customFormat="false" ht="13.8" hidden="false" customHeight="false" outlineLevel="0" collapsed="false">
      <c r="A9786" s="106" t="s">
        <v>12381</v>
      </c>
      <c r="B9786" s="106" t="s">
        <v>3711</v>
      </c>
    </row>
    <row r="9787" customFormat="false" ht="13.8" hidden="false" customHeight="false" outlineLevel="0" collapsed="false">
      <c r="A9787" s="106" t="s">
        <v>12382</v>
      </c>
      <c r="B9787" s="106" t="s">
        <v>3711</v>
      </c>
    </row>
    <row r="9788" customFormat="false" ht="13.8" hidden="false" customHeight="false" outlineLevel="0" collapsed="false">
      <c r="A9788" s="106" t="s">
        <v>12383</v>
      </c>
      <c r="B9788" s="106" t="s">
        <v>3711</v>
      </c>
    </row>
    <row r="9789" customFormat="false" ht="13.8" hidden="false" customHeight="false" outlineLevel="0" collapsed="false">
      <c r="A9789" s="106" t="s">
        <v>12384</v>
      </c>
      <c r="B9789" s="106" t="s">
        <v>3711</v>
      </c>
    </row>
    <row r="9790" customFormat="false" ht="13.8" hidden="false" customHeight="false" outlineLevel="0" collapsed="false">
      <c r="A9790" s="106" t="s">
        <v>12385</v>
      </c>
      <c r="B9790" s="106" t="s">
        <v>3711</v>
      </c>
    </row>
    <row r="9791" customFormat="false" ht="13.8" hidden="false" customHeight="false" outlineLevel="0" collapsed="false">
      <c r="A9791" s="106" t="s">
        <v>12386</v>
      </c>
      <c r="B9791" s="106" t="s">
        <v>3711</v>
      </c>
    </row>
    <row r="9792" customFormat="false" ht="13.8" hidden="false" customHeight="false" outlineLevel="0" collapsed="false">
      <c r="A9792" s="106" t="s">
        <v>12387</v>
      </c>
      <c r="B9792" s="106" t="s">
        <v>3711</v>
      </c>
    </row>
    <row r="9793" customFormat="false" ht="13.8" hidden="false" customHeight="false" outlineLevel="0" collapsed="false">
      <c r="A9793" s="106" t="s">
        <v>1685</v>
      </c>
      <c r="B9793" s="106" t="s">
        <v>3711</v>
      </c>
    </row>
    <row r="9794" customFormat="false" ht="13.8" hidden="false" customHeight="false" outlineLevel="0" collapsed="false">
      <c r="A9794" s="106" t="s">
        <v>12388</v>
      </c>
      <c r="B9794" s="106" t="s">
        <v>3711</v>
      </c>
    </row>
    <row r="9795" customFormat="false" ht="13.8" hidden="false" customHeight="false" outlineLevel="0" collapsed="false">
      <c r="A9795" s="106" t="s">
        <v>12389</v>
      </c>
      <c r="B9795" s="106" t="s">
        <v>3711</v>
      </c>
    </row>
    <row r="9796" customFormat="false" ht="13.8" hidden="false" customHeight="false" outlineLevel="0" collapsed="false">
      <c r="A9796" s="106" t="s">
        <v>12390</v>
      </c>
      <c r="B9796" s="106" t="s">
        <v>3711</v>
      </c>
    </row>
    <row r="9797" customFormat="false" ht="13.8" hidden="false" customHeight="false" outlineLevel="0" collapsed="false">
      <c r="A9797" s="106" t="s">
        <v>12391</v>
      </c>
      <c r="B9797" s="106" t="s">
        <v>3711</v>
      </c>
    </row>
    <row r="9798" customFormat="false" ht="13.8" hidden="false" customHeight="false" outlineLevel="0" collapsed="false">
      <c r="A9798" s="106" t="s">
        <v>12392</v>
      </c>
      <c r="B9798" s="106" t="s">
        <v>3711</v>
      </c>
    </row>
    <row r="9799" customFormat="false" ht="13.8" hidden="false" customHeight="false" outlineLevel="0" collapsed="false">
      <c r="A9799" s="106" t="s">
        <v>12393</v>
      </c>
      <c r="B9799" s="106" t="s">
        <v>3711</v>
      </c>
    </row>
    <row r="9800" customFormat="false" ht="13.8" hidden="false" customHeight="false" outlineLevel="0" collapsed="false">
      <c r="A9800" s="106" t="s">
        <v>12394</v>
      </c>
      <c r="B9800" s="106" t="s">
        <v>3711</v>
      </c>
    </row>
    <row r="9801" customFormat="false" ht="13.8" hidden="false" customHeight="false" outlineLevel="0" collapsed="false">
      <c r="A9801" s="106" t="s">
        <v>12395</v>
      </c>
      <c r="B9801" s="106" t="s">
        <v>3711</v>
      </c>
    </row>
    <row r="9802" customFormat="false" ht="13.8" hidden="false" customHeight="false" outlineLevel="0" collapsed="false">
      <c r="A9802" s="106" t="s">
        <v>12396</v>
      </c>
      <c r="B9802" s="106" t="s">
        <v>3711</v>
      </c>
    </row>
    <row r="9803" customFormat="false" ht="13.8" hidden="false" customHeight="false" outlineLevel="0" collapsed="false">
      <c r="A9803" s="106" t="s">
        <v>12397</v>
      </c>
      <c r="B9803" s="106" t="s">
        <v>3711</v>
      </c>
    </row>
    <row r="9804" customFormat="false" ht="13.8" hidden="false" customHeight="false" outlineLevel="0" collapsed="false">
      <c r="A9804" s="106" t="s">
        <v>12398</v>
      </c>
      <c r="B9804" s="106" t="s">
        <v>3711</v>
      </c>
    </row>
    <row r="9805" customFormat="false" ht="13.8" hidden="false" customHeight="false" outlineLevel="0" collapsed="false">
      <c r="A9805" s="106" t="s">
        <v>12399</v>
      </c>
      <c r="B9805" s="106" t="s">
        <v>3711</v>
      </c>
    </row>
    <row r="9806" customFormat="false" ht="13.8" hidden="false" customHeight="false" outlineLevel="0" collapsed="false">
      <c r="A9806" s="106" t="s">
        <v>12400</v>
      </c>
      <c r="B9806" s="106" t="s">
        <v>3711</v>
      </c>
    </row>
    <row r="9807" customFormat="false" ht="13.8" hidden="false" customHeight="false" outlineLevel="0" collapsed="false">
      <c r="A9807" s="106" t="s">
        <v>12401</v>
      </c>
      <c r="B9807" s="106" t="s">
        <v>3711</v>
      </c>
    </row>
    <row r="9808" customFormat="false" ht="13.8" hidden="false" customHeight="false" outlineLevel="0" collapsed="false">
      <c r="A9808" s="106" t="s">
        <v>12402</v>
      </c>
      <c r="B9808" s="106" t="s">
        <v>3711</v>
      </c>
    </row>
    <row r="9809" customFormat="false" ht="13.8" hidden="false" customHeight="false" outlineLevel="0" collapsed="false">
      <c r="A9809" s="106" t="s">
        <v>12403</v>
      </c>
      <c r="B9809" s="106" t="s">
        <v>3711</v>
      </c>
    </row>
    <row r="9810" customFormat="false" ht="13.8" hidden="false" customHeight="false" outlineLevel="0" collapsed="false">
      <c r="A9810" s="106" t="s">
        <v>1926</v>
      </c>
      <c r="B9810" s="106" t="s">
        <v>3711</v>
      </c>
    </row>
    <row r="9811" customFormat="false" ht="13.8" hidden="false" customHeight="false" outlineLevel="0" collapsed="false">
      <c r="A9811" s="106" t="s">
        <v>12404</v>
      </c>
      <c r="B9811" s="106" t="s">
        <v>3711</v>
      </c>
    </row>
    <row r="9812" customFormat="false" ht="13.8" hidden="false" customHeight="false" outlineLevel="0" collapsed="false">
      <c r="A9812" s="106" t="s">
        <v>12405</v>
      </c>
      <c r="B9812" s="106" t="s">
        <v>3711</v>
      </c>
    </row>
    <row r="9813" customFormat="false" ht="13.8" hidden="false" customHeight="false" outlineLevel="0" collapsed="false">
      <c r="A9813" s="106" t="s">
        <v>12406</v>
      </c>
      <c r="B9813" s="106" t="s">
        <v>3711</v>
      </c>
    </row>
    <row r="9814" customFormat="false" ht="13.8" hidden="false" customHeight="false" outlineLevel="0" collapsed="false">
      <c r="A9814" s="106" t="s">
        <v>12407</v>
      </c>
      <c r="B9814" s="106" t="s">
        <v>3711</v>
      </c>
    </row>
    <row r="9815" customFormat="false" ht="13.8" hidden="false" customHeight="false" outlineLevel="0" collapsed="false">
      <c r="A9815" s="106" t="s">
        <v>12408</v>
      </c>
      <c r="B9815" s="106" t="s">
        <v>3711</v>
      </c>
    </row>
    <row r="9816" customFormat="false" ht="13.8" hidden="false" customHeight="false" outlineLevel="0" collapsed="false">
      <c r="A9816" s="106" t="s">
        <v>12409</v>
      </c>
      <c r="B9816" s="106" t="s">
        <v>3711</v>
      </c>
    </row>
    <row r="9817" customFormat="false" ht="13.8" hidden="false" customHeight="false" outlineLevel="0" collapsed="false">
      <c r="A9817" s="106" t="s">
        <v>12410</v>
      </c>
      <c r="B9817" s="106" t="s">
        <v>3711</v>
      </c>
    </row>
    <row r="9818" customFormat="false" ht="13.8" hidden="false" customHeight="false" outlineLevel="0" collapsed="false">
      <c r="A9818" s="106" t="s">
        <v>12411</v>
      </c>
      <c r="B9818" s="106" t="s">
        <v>3711</v>
      </c>
    </row>
    <row r="9819" customFormat="false" ht="13.8" hidden="false" customHeight="false" outlineLevel="0" collapsed="false">
      <c r="A9819" s="106" t="s">
        <v>12412</v>
      </c>
      <c r="B9819" s="106" t="s">
        <v>3711</v>
      </c>
    </row>
    <row r="9820" customFormat="false" ht="13.8" hidden="false" customHeight="false" outlineLevel="0" collapsed="false">
      <c r="A9820" s="106" t="s">
        <v>12413</v>
      </c>
      <c r="B9820" s="106" t="s">
        <v>3711</v>
      </c>
    </row>
    <row r="9821" customFormat="false" ht="13.8" hidden="false" customHeight="false" outlineLevel="0" collapsed="false">
      <c r="A9821" s="106" t="s">
        <v>12414</v>
      </c>
      <c r="B9821" s="106" t="s">
        <v>3711</v>
      </c>
    </row>
    <row r="9822" customFormat="false" ht="13.8" hidden="false" customHeight="false" outlineLevel="0" collapsed="false">
      <c r="A9822" s="106" t="s">
        <v>12415</v>
      </c>
      <c r="B9822" s="106" t="s">
        <v>3711</v>
      </c>
    </row>
    <row r="9823" customFormat="false" ht="13.8" hidden="false" customHeight="false" outlineLevel="0" collapsed="false">
      <c r="A9823" s="106" t="s">
        <v>12416</v>
      </c>
      <c r="B9823" s="106" t="s">
        <v>3711</v>
      </c>
    </row>
    <row r="9824" customFormat="false" ht="13.8" hidden="false" customHeight="false" outlineLevel="0" collapsed="false">
      <c r="A9824" s="106" t="s">
        <v>12417</v>
      </c>
      <c r="B9824" s="106" t="s">
        <v>3711</v>
      </c>
    </row>
    <row r="9825" customFormat="false" ht="13.8" hidden="false" customHeight="false" outlineLevel="0" collapsed="false">
      <c r="A9825" s="106" t="s">
        <v>12418</v>
      </c>
      <c r="B9825" s="106" t="s">
        <v>3711</v>
      </c>
    </row>
    <row r="9826" customFormat="false" ht="13.8" hidden="false" customHeight="false" outlineLevel="0" collapsed="false">
      <c r="A9826" s="106" t="s">
        <v>12419</v>
      </c>
      <c r="B9826" s="106" t="s">
        <v>3711</v>
      </c>
    </row>
    <row r="9827" customFormat="false" ht="13.8" hidden="false" customHeight="false" outlineLevel="0" collapsed="false">
      <c r="A9827" s="106" t="s">
        <v>12420</v>
      </c>
      <c r="B9827" s="106" t="s">
        <v>3711</v>
      </c>
    </row>
    <row r="9828" customFormat="false" ht="13.8" hidden="false" customHeight="false" outlineLevel="0" collapsed="false">
      <c r="A9828" s="106" t="s">
        <v>12421</v>
      </c>
      <c r="B9828" s="106" t="s">
        <v>3711</v>
      </c>
    </row>
    <row r="9829" customFormat="false" ht="13.8" hidden="false" customHeight="false" outlineLevel="0" collapsed="false">
      <c r="A9829" s="106" t="s">
        <v>12422</v>
      </c>
      <c r="B9829" s="106" t="s">
        <v>3711</v>
      </c>
    </row>
    <row r="9830" customFormat="false" ht="13.8" hidden="false" customHeight="false" outlineLevel="0" collapsed="false">
      <c r="A9830" s="106" t="s">
        <v>12423</v>
      </c>
      <c r="B9830" s="106" t="s">
        <v>3711</v>
      </c>
    </row>
    <row r="9831" customFormat="false" ht="13.8" hidden="false" customHeight="false" outlineLevel="0" collapsed="false">
      <c r="A9831" s="106" t="s">
        <v>12424</v>
      </c>
      <c r="B9831" s="106" t="s">
        <v>3711</v>
      </c>
    </row>
    <row r="9832" customFormat="false" ht="13.8" hidden="false" customHeight="false" outlineLevel="0" collapsed="false">
      <c r="A9832" s="106" t="s">
        <v>12425</v>
      </c>
      <c r="B9832" s="106" t="s">
        <v>3711</v>
      </c>
    </row>
    <row r="9833" customFormat="false" ht="13.8" hidden="false" customHeight="false" outlineLevel="0" collapsed="false">
      <c r="A9833" s="106" t="s">
        <v>12426</v>
      </c>
      <c r="B9833" s="106" t="s">
        <v>3711</v>
      </c>
    </row>
    <row r="9834" customFormat="false" ht="13.8" hidden="false" customHeight="false" outlineLevel="0" collapsed="false">
      <c r="A9834" s="106" t="s">
        <v>12427</v>
      </c>
      <c r="B9834" s="106" t="s">
        <v>3711</v>
      </c>
    </row>
    <row r="9835" customFormat="false" ht="13.8" hidden="false" customHeight="false" outlineLevel="0" collapsed="false">
      <c r="A9835" s="106" t="s">
        <v>12428</v>
      </c>
      <c r="B9835" s="106" t="s">
        <v>3711</v>
      </c>
    </row>
    <row r="9836" customFormat="false" ht="13.8" hidden="false" customHeight="false" outlineLevel="0" collapsed="false">
      <c r="A9836" s="106" t="s">
        <v>12429</v>
      </c>
      <c r="B9836" s="106" t="s">
        <v>3711</v>
      </c>
    </row>
    <row r="9837" customFormat="false" ht="13.8" hidden="false" customHeight="false" outlineLevel="0" collapsed="false">
      <c r="A9837" s="106" t="s">
        <v>12430</v>
      </c>
      <c r="B9837" s="106" t="s">
        <v>3711</v>
      </c>
    </row>
    <row r="9838" customFormat="false" ht="13.8" hidden="false" customHeight="false" outlineLevel="0" collapsed="false">
      <c r="A9838" s="106" t="s">
        <v>12431</v>
      </c>
      <c r="B9838" s="106" t="s">
        <v>3711</v>
      </c>
    </row>
    <row r="9839" customFormat="false" ht="13.8" hidden="false" customHeight="false" outlineLevel="0" collapsed="false">
      <c r="A9839" s="106" t="s">
        <v>12432</v>
      </c>
      <c r="B9839" s="106" t="s">
        <v>3711</v>
      </c>
    </row>
    <row r="9840" customFormat="false" ht="13.8" hidden="false" customHeight="false" outlineLevel="0" collapsed="false">
      <c r="A9840" s="106" t="s">
        <v>12433</v>
      </c>
      <c r="B9840" s="106" t="s">
        <v>3711</v>
      </c>
    </row>
    <row r="9841" customFormat="false" ht="13.8" hidden="false" customHeight="false" outlineLevel="0" collapsed="false">
      <c r="A9841" s="106" t="s">
        <v>12434</v>
      </c>
      <c r="B9841" s="106" t="s">
        <v>3711</v>
      </c>
    </row>
    <row r="9842" customFormat="false" ht="13.8" hidden="false" customHeight="false" outlineLevel="0" collapsed="false">
      <c r="A9842" s="106" t="s">
        <v>12435</v>
      </c>
      <c r="B9842" s="106" t="s">
        <v>3711</v>
      </c>
    </row>
    <row r="9843" customFormat="false" ht="13.8" hidden="false" customHeight="false" outlineLevel="0" collapsed="false">
      <c r="A9843" s="106" t="s">
        <v>12436</v>
      </c>
      <c r="B9843" s="106" t="s">
        <v>3711</v>
      </c>
    </row>
    <row r="9844" customFormat="false" ht="13.8" hidden="false" customHeight="false" outlineLevel="0" collapsed="false">
      <c r="A9844" s="106" t="s">
        <v>12437</v>
      </c>
      <c r="B9844" s="106" t="s">
        <v>3711</v>
      </c>
    </row>
    <row r="9845" customFormat="false" ht="13.8" hidden="false" customHeight="false" outlineLevel="0" collapsed="false">
      <c r="A9845" s="106" t="s">
        <v>12438</v>
      </c>
      <c r="B9845" s="106" t="s">
        <v>3711</v>
      </c>
    </row>
    <row r="9846" customFormat="false" ht="13.8" hidden="false" customHeight="false" outlineLevel="0" collapsed="false">
      <c r="A9846" s="106" t="s">
        <v>12439</v>
      </c>
      <c r="B9846" s="106" t="s">
        <v>3711</v>
      </c>
    </row>
    <row r="9847" customFormat="false" ht="13.8" hidden="false" customHeight="false" outlineLevel="0" collapsed="false">
      <c r="A9847" s="106" t="s">
        <v>12440</v>
      </c>
      <c r="B9847" s="106" t="s">
        <v>3711</v>
      </c>
    </row>
    <row r="9848" customFormat="false" ht="13.8" hidden="false" customHeight="false" outlineLevel="0" collapsed="false">
      <c r="A9848" s="106" t="s">
        <v>12441</v>
      </c>
      <c r="B9848" s="106" t="s">
        <v>3711</v>
      </c>
    </row>
    <row r="9849" customFormat="false" ht="13.8" hidden="false" customHeight="false" outlineLevel="0" collapsed="false">
      <c r="A9849" s="106" t="s">
        <v>12442</v>
      </c>
      <c r="B9849" s="106" t="s">
        <v>3711</v>
      </c>
    </row>
    <row r="9850" customFormat="false" ht="13.8" hidden="false" customHeight="false" outlineLevel="0" collapsed="false">
      <c r="A9850" s="106" t="s">
        <v>12443</v>
      </c>
      <c r="B9850" s="106" t="s">
        <v>3711</v>
      </c>
    </row>
    <row r="9851" customFormat="false" ht="13.8" hidden="false" customHeight="false" outlineLevel="0" collapsed="false">
      <c r="A9851" s="106" t="s">
        <v>426</v>
      </c>
      <c r="B9851" s="106" t="s">
        <v>3711</v>
      </c>
    </row>
    <row r="9852" customFormat="false" ht="13.8" hidden="false" customHeight="false" outlineLevel="0" collapsed="false">
      <c r="A9852" s="106" t="s">
        <v>12444</v>
      </c>
      <c r="B9852" s="106" t="s">
        <v>3711</v>
      </c>
    </row>
    <row r="9853" customFormat="false" ht="13.8" hidden="false" customHeight="false" outlineLevel="0" collapsed="false">
      <c r="A9853" s="106" t="s">
        <v>12445</v>
      </c>
      <c r="B9853" s="106" t="s">
        <v>3711</v>
      </c>
    </row>
    <row r="9854" customFormat="false" ht="13.8" hidden="false" customHeight="false" outlineLevel="0" collapsed="false">
      <c r="A9854" s="106" t="s">
        <v>12446</v>
      </c>
      <c r="B9854" s="106" t="s">
        <v>3711</v>
      </c>
    </row>
    <row r="9855" customFormat="false" ht="13.8" hidden="false" customHeight="false" outlineLevel="0" collapsed="false">
      <c r="A9855" s="106" t="s">
        <v>12447</v>
      </c>
      <c r="B9855" s="106" t="s">
        <v>3711</v>
      </c>
    </row>
    <row r="9856" customFormat="false" ht="13.8" hidden="false" customHeight="false" outlineLevel="0" collapsed="false">
      <c r="A9856" s="106" t="s">
        <v>12448</v>
      </c>
      <c r="B9856" s="106" t="s">
        <v>3711</v>
      </c>
    </row>
    <row r="9857" customFormat="false" ht="13.8" hidden="false" customHeight="false" outlineLevel="0" collapsed="false">
      <c r="A9857" s="106" t="s">
        <v>12449</v>
      </c>
      <c r="B9857" s="106" t="s">
        <v>3711</v>
      </c>
    </row>
    <row r="9858" customFormat="false" ht="13.8" hidden="false" customHeight="false" outlineLevel="0" collapsed="false">
      <c r="A9858" s="106" t="s">
        <v>12450</v>
      </c>
      <c r="B9858" s="106" t="s">
        <v>3711</v>
      </c>
    </row>
    <row r="9859" customFormat="false" ht="13.8" hidden="false" customHeight="false" outlineLevel="0" collapsed="false">
      <c r="A9859" s="106" t="s">
        <v>12451</v>
      </c>
      <c r="B9859" s="106" t="s">
        <v>3711</v>
      </c>
    </row>
    <row r="9860" customFormat="false" ht="13.8" hidden="false" customHeight="false" outlineLevel="0" collapsed="false">
      <c r="A9860" s="106" t="s">
        <v>988</v>
      </c>
      <c r="B9860" s="106" t="s">
        <v>3711</v>
      </c>
    </row>
    <row r="9861" customFormat="false" ht="13.8" hidden="false" customHeight="false" outlineLevel="0" collapsed="false">
      <c r="A9861" s="106" t="s">
        <v>801</v>
      </c>
      <c r="B9861" s="106" t="s">
        <v>3711</v>
      </c>
    </row>
    <row r="9862" customFormat="false" ht="13.8" hidden="false" customHeight="false" outlineLevel="0" collapsed="false">
      <c r="A9862" s="106" t="s">
        <v>12452</v>
      </c>
      <c r="B9862" s="106" t="s">
        <v>3711</v>
      </c>
    </row>
    <row r="9863" customFormat="false" ht="13.8" hidden="false" customHeight="false" outlineLevel="0" collapsed="false">
      <c r="A9863" s="106" t="s">
        <v>12453</v>
      </c>
      <c r="B9863" s="106" t="s">
        <v>3711</v>
      </c>
    </row>
    <row r="9864" customFormat="false" ht="13.8" hidden="false" customHeight="false" outlineLevel="0" collapsed="false">
      <c r="A9864" s="106" t="s">
        <v>12454</v>
      </c>
      <c r="B9864" s="106" t="s">
        <v>3711</v>
      </c>
    </row>
    <row r="9865" customFormat="false" ht="13.8" hidden="false" customHeight="false" outlineLevel="0" collapsed="false">
      <c r="A9865" s="106" t="s">
        <v>12455</v>
      </c>
      <c r="B9865" s="106" t="s">
        <v>3711</v>
      </c>
    </row>
    <row r="9866" customFormat="false" ht="13.8" hidden="false" customHeight="false" outlineLevel="0" collapsed="false">
      <c r="A9866" s="106" t="s">
        <v>12456</v>
      </c>
      <c r="B9866" s="106" t="s">
        <v>3711</v>
      </c>
    </row>
    <row r="9867" customFormat="false" ht="13.8" hidden="false" customHeight="false" outlineLevel="0" collapsed="false">
      <c r="A9867" s="106" t="s">
        <v>12457</v>
      </c>
      <c r="B9867" s="106" t="s">
        <v>3711</v>
      </c>
    </row>
    <row r="9868" customFormat="false" ht="13.8" hidden="false" customHeight="false" outlineLevel="0" collapsed="false">
      <c r="A9868" s="106" t="s">
        <v>12458</v>
      </c>
      <c r="B9868" s="106" t="s">
        <v>3711</v>
      </c>
    </row>
    <row r="9869" customFormat="false" ht="13.8" hidden="false" customHeight="false" outlineLevel="0" collapsed="false">
      <c r="A9869" s="106" t="s">
        <v>12459</v>
      </c>
      <c r="B9869" s="106" t="s">
        <v>3711</v>
      </c>
    </row>
    <row r="9870" customFormat="false" ht="13.8" hidden="false" customHeight="false" outlineLevel="0" collapsed="false">
      <c r="A9870" s="106" t="s">
        <v>12460</v>
      </c>
      <c r="B9870" s="106" t="s">
        <v>3711</v>
      </c>
    </row>
    <row r="9871" customFormat="false" ht="13.8" hidden="false" customHeight="false" outlineLevel="0" collapsed="false">
      <c r="A9871" s="106" t="s">
        <v>12461</v>
      </c>
      <c r="B9871" s="106" t="s">
        <v>3711</v>
      </c>
    </row>
    <row r="9872" customFormat="false" ht="13.8" hidden="false" customHeight="false" outlineLevel="0" collapsed="false">
      <c r="A9872" s="106" t="s">
        <v>12462</v>
      </c>
      <c r="B9872" s="106" t="s">
        <v>3711</v>
      </c>
    </row>
    <row r="9873" customFormat="false" ht="13.8" hidden="false" customHeight="false" outlineLevel="0" collapsed="false">
      <c r="A9873" s="106" t="s">
        <v>12463</v>
      </c>
      <c r="B9873" s="106" t="s">
        <v>3711</v>
      </c>
    </row>
    <row r="9874" customFormat="false" ht="13.8" hidden="false" customHeight="false" outlineLevel="0" collapsed="false">
      <c r="A9874" s="106" t="s">
        <v>12464</v>
      </c>
      <c r="B9874" s="106" t="s">
        <v>3711</v>
      </c>
    </row>
    <row r="9875" customFormat="false" ht="13.8" hidden="false" customHeight="false" outlineLevel="0" collapsed="false">
      <c r="A9875" s="106" t="s">
        <v>12465</v>
      </c>
      <c r="B9875" s="106" t="s">
        <v>3711</v>
      </c>
    </row>
    <row r="9876" customFormat="false" ht="13.8" hidden="false" customHeight="false" outlineLevel="0" collapsed="false">
      <c r="A9876" s="106" t="s">
        <v>12466</v>
      </c>
      <c r="B9876" s="106" t="s">
        <v>3711</v>
      </c>
    </row>
    <row r="9877" customFormat="false" ht="13.8" hidden="false" customHeight="false" outlineLevel="0" collapsed="false">
      <c r="A9877" s="106" t="s">
        <v>12467</v>
      </c>
      <c r="B9877" s="106" t="s">
        <v>3711</v>
      </c>
    </row>
    <row r="9878" customFormat="false" ht="13.8" hidden="false" customHeight="false" outlineLevel="0" collapsed="false">
      <c r="A9878" s="106" t="s">
        <v>12468</v>
      </c>
      <c r="B9878" s="106" t="s">
        <v>3711</v>
      </c>
    </row>
    <row r="9879" customFormat="false" ht="13.8" hidden="false" customHeight="false" outlineLevel="0" collapsed="false">
      <c r="A9879" s="106" t="s">
        <v>12469</v>
      </c>
      <c r="B9879" s="106" t="s">
        <v>3711</v>
      </c>
    </row>
    <row r="9880" customFormat="false" ht="13.8" hidden="false" customHeight="false" outlineLevel="0" collapsed="false">
      <c r="A9880" s="106" t="s">
        <v>12470</v>
      </c>
      <c r="B9880" s="106" t="s">
        <v>3711</v>
      </c>
    </row>
    <row r="9881" customFormat="false" ht="13.8" hidden="false" customHeight="false" outlineLevel="0" collapsed="false">
      <c r="A9881" s="106" t="s">
        <v>12471</v>
      </c>
      <c r="B9881" s="106" t="s">
        <v>3711</v>
      </c>
    </row>
    <row r="9882" customFormat="false" ht="13.8" hidden="false" customHeight="false" outlineLevel="0" collapsed="false">
      <c r="A9882" s="106" t="s">
        <v>12472</v>
      </c>
      <c r="B9882" s="106" t="s">
        <v>3711</v>
      </c>
    </row>
    <row r="9883" customFormat="false" ht="13.8" hidden="false" customHeight="false" outlineLevel="0" collapsed="false">
      <c r="A9883" s="106" t="s">
        <v>12473</v>
      </c>
      <c r="B9883" s="106" t="s">
        <v>3711</v>
      </c>
    </row>
    <row r="9884" customFormat="false" ht="13.8" hidden="false" customHeight="false" outlineLevel="0" collapsed="false">
      <c r="A9884" s="106" t="s">
        <v>12474</v>
      </c>
      <c r="B9884" s="106" t="s">
        <v>3711</v>
      </c>
    </row>
    <row r="9885" customFormat="false" ht="13.8" hidden="false" customHeight="false" outlineLevel="0" collapsed="false">
      <c r="A9885" s="106" t="s">
        <v>12475</v>
      </c>
      <c r="B9885" s="106" t="s">
        <v>3711</v>
      </c>
    </row>
    <row r="9886" customFormat="false" ht="13.8" hidden="false" customHeight="false" outlineLevel="0" collapsed="false">
      <c r="A9886" s="106" t="s">
        <v>12476</v>
      </c>
      <c r="B9886" s="106" t="s">
        <v>3711</v>
      </c>
    </row>
    <row r="9887" customFormat="false" ht="13.8" hidden="false" customHeight="false" outlineLevel="0" collapsed="false">
      <c r="A9887" s="106" t="s">
        <v>12477</v>
      </c>
      <c r="B9887" s="106" t="s">
        <v>3711</v>
      </c>
    </row>
    <row r="9888" customFormat="false" ht="13.8" hidden="false" customHeight="false" outlineLevel="0" collapsed="false">
      <c r="A9888" s="106" t="s">
        <v>12478</v>
      </c>
      <c r="B9888" s="106" t="s">
        <v>12479</v>
      </c>
    </row>
    <row r="9889" customFormat="false" ht="13.8" hidden="false" customHeight="false" outlineLevel="0" collapsed="false">
      <c r="A9889" s="106" t="s">
        <v>12480</v>
      </c>
      <c r="B9889" s="106" t="s">
        <v>12479</v>
      </c>
    </row>
    <row r="9890" customFormat="false" ht="13.8" hidden="false" customHeight="false" outlineLevel="0" collapsed="false">
      <c r="A9890" s="106" t="s">
        <v>12481</v>
      </c>
      <c r="B9890" s="106" t="s">
        <v>12479</v>
      </c>
    </row>
    <row r="9891" customFormat="false" ht="13.8" hidden="false" customHeight="false" outlineLevel="0" collapsed="false">
      <c r="A9891" s="106" t="s">
        <v>12482</v>
      </c>
      <c r="B9891" s="106" t="s">
        <v>12479</v>
      </c>
    </row>
    <row r="9892" customFormat="false" ht="13.8" hidden="false" customHeight="false" outlineLevel="0" collapsed="false">
      <c r="A9892" s="106" t="s">
        <v>12483</v>
      </c>
      <c r="B9892" s="106" t="s">
        <v>12479</v>
      </c>
    </row>
    <row r="9893" customFormat="false" ht="13.8" hidden="false" customHeight="false" outlineLevel="0" collapsed="false">
      <c r="A9893" s="106" t="s">
        <v>12484</v>
      </c>
      <c r="B9893" s="106" t="s">
        <v>12479</v>
      </c>
    </row>
    <row r="9894" customFormat="false" ht="13.8" hidden="false" customHeight="false" outlineLevel="0" collapsed="false">
      <c r="A9894" s="106" t="s">
        <v>12485</v>
      </c>
      <c r="B9894" s="106" t="s">
        <v>12479</v>
      </c>
    </row>
    <row r="9895" customFormat="false" ht="13.8" hidden="false" customHeight="false" outlineLevel="0" collapsed="false">
      <c r="A9895" s="106" t="s">
        <v>12486</v>
      </c>
      <c r="B9895" s="106" t="s">
        <v>12479</v>
      </c>
    </row>
    <row r="9896" customFormat="false" ht="13.8" hidden="false" customHeight="false" outlineLevel="0" collapsed="false">
      <c r="A9896" s="106" t="s">
        <v>12487</v>
      </c>
      <c r="B9896" s="106" t="s">
        <v>12479</v>
      </c>
    </row>
    <row r="9897" customFormat="false" ht="13.8" hidden="false" customHeight="false" outlineLevel="0" collapsed="false">
      <c r="A9897" s="106" t="s">
        <v>12488</v>
      </c>
      <c r="B9897" s="106" t="s">
        <v>12479</v>
      </c>
    </row>
    <row r="9898" customFormat="false" ht="13.8" hidden="false" customHeight="false" outlineLevel="0" collapsed="false">
      <c r="A9898" s="106" t="s">
        <v>12489</v>
      </c>
      <c r="B9898" s="106" t="s">
        <v>12479</v>
      </c>
    </row>
    <row r="9899" customFormat="false" ht="13.8" hidden="false" customHeight="false" outlineLevel="0" collapsed="false">
      <c r="A9899" s="106" t="s">
        <v>12490</v>
      </c>
      <c r="B9899" s="106" t="s">
        <v>12479</v>
      </c>
    </row>
    <row r="9900" customFormat="false" ht="13.8" hidden="false" customHeight="false" outlineLevel="0" collapsed="false">
      <c r="A9900" s="106" t="s">
        <v>12491</v>
      </c>
      <c r="B9900" s="106" t="s">
        <v>12479</v>
      </c>
    </row>
    <row r="9901" customFormat="false" ht="13.8" hidden="false" customHeight="false" outlineLevel="0" collapsed="false">
      <c r="A9901" s="106" t="s">
        <v>12492</v>
      </c>
      <c r="B9901" s="106" t="s">
        <v>12479</v>
      </c>
    </row>
    <row r="9902" customFormat="false" ht="13.8" hidden="false" customHeight="false" outlineLevel="0" collapsed="false">
      <c r="A9902" s="106" t="s">
        <v>1018</v>
      </c>
      <c r="B9902" s="106" t="s">
        <v>12479</v>
      </c>
    </row>
    <row r="9903" customFormat="false" ht="13.8" hidden="false" customHeight="false" outlineLevel="0" collapsed="false">
      <c r="A9903" s="106" t="s">
        <v>12493</v>
      </c>
      <c r="B9903" s="106" t="s">
        <v>12479</v>
      </c>
    </row>
    <row r="9904" customFormat="false" ht="13.8" hidden="false" customHeight="false" outlineLevel="0" collapsed="false">
      <c r="A9904" s="106" t="s">
        <v>12494</v>
      </c>
      <c r="B9904" s="106" t="s">
        <v>12479</v>
      </c>
    </row>
    <row r="9905" customFormat="false" ht="13.8" hidden="false" customHeight="false" outlineLevel="0" collapsed="false">
      <c r="A9905" s="106" t="s">
        <v>12495</v>
      </c>
      <c r="B9905" s="106" t="s">
        <v>12479</v>
      </c>
    </row>
    <row r="9906" customFormat="false" ht="13.8" hidden="false" customHeight="false" outlineLevel="0" collapsed="false">
      <c r="A9906" s="106" t="s">
        <v>12496</v>
      </c>
      <c r="B9906" s="106" t="s">
        <v>12479</v>
      </c>
    </row>
    <row r="9907" customFormat="false" ht="13.8" hidden="false" customHeight="false" outlineLevel="0" collapsed="false">
      <c r="A9907" s="106" t="s">
        <v>12497</v>
      </c>
      <c r="B9907" s="106" t="s">
        <v>12479</v>
      </c>
    </row>
    <row r="9908" customFormat="false" ht="13.8" hidden="false" customHeight="false" outlineLevel="0" collapsed="false">
      <c r="A9908" s="106" t="s">
        <v>12498</v>
      </c>
      <c r="B9908" s="106" t="s">
        <v>12479</v>
      </c>
    </row>
    <row r="9909" customFormat="false" ht="13.8" hidden="false" customHeight="false" outlineLevel="0" collapsed="false">
      <c r="A9909" s="106" t="s">
        <v>12499</v>
      </c>
      <c r="B9909" s="106" t="s">
        <v>12479</v>
      </c>
    </row>
    <row r="9910" customFormat="false" ht="13.8" hidden="false" customHeight="false" outlineLevel="0" collapsed="false">
      <c r="A9910" s="106" t="s">
        <v>12500</v>
      </c>
      <c r="B9910" s="106" t="s">
        <v>12479</v>
      </c>
    </row>
    <row r="9911" customFormat="false" ht="13.8" hidden="false" customHeight="false" outlineLevel="0" collapsed="false">
      <c r="A9911" s="106" t="s">
        <v>12501</v>
      </c>
      <c r="B9911" s="106" t="s">
        <v>12479</v>
      </c>
    </row>
    <row r="9912" customFormat="false" ht="13.8" hidden="false" customHeight="false" outlineLevel="0" collapsed="false">
      <c r="A9912" s="106" t="s">
        <v>12502</v>
      </c>
      <c r="B9912" s="106" t="s">
        <v>12479</v>
      </c>
    </row>
    <row r="9913" customFormat="false" ht="13.8" hidden="false" customHeight="false" outlineLevel="0" collapsed="false">
      <c r="A9913" s="106" t="s">
        <v>12503</v>
      </c>
      <c r="B9913" s="106" t="s">
        <v>12479</v>
      </c>
    </row>
    <row r="9914" customFormat="false" ht="13.8" hidden="false" customHeight="false" outlineLevel="0" collapsed="false">
      <c r="A9914" s="106" t="s">
        <v>12504</v>
      </c>
      <c r="B9914" s="106" t="s">
        <v>12479</v>
      </c>
    </row>
    <row r="9915" customFormat="false" ht="13.8" hidden="false" customHeight="false" outlineLevel="0" collapsed="false">
      <c r="A9915" s="106" t="s">
        <v>12505</v>
      </c>
      <c r="B9915" s="106" t="s">
        <v>12479</v>
      </c>
    </row>
    <row r="9916" customFormat="false" ht="13.8" hidden="false" customHeight="false" outlineLevel="0" collapsed="false">
      <c r="A9916" s="106" t="s">
        <v>12506</v>
      </c>
      <c r="B9916" s="106" t="s">
        <v>12507</v>
      </c>
    </row>
    <row r="9917" customFormat="false" ht="13.8" hidden="false" customHeight="false" outlineLevel="0" collapsed="false">
      <c r="A9917" s="106" t="s">
        <v>12508</v>
      </c>
      <c r="B9917" s="106" t="s">
        <v>12507</v>
      </c>
    </row>
    <row r="9918" customFormat="false" ht="13.8" hidden="false" customHeight="false" outlineLevel="0" collapsed="false">
      <c r="A9918" s="106" t="s">
        <v>12509</v>
      </c>
      <c r="B9918" s="106" t="s">
        <v>12507</v>
      </c>
    </row>
    <row r="9919" customFormat="false" ht="13.8" hidden="false" customHeight="false" outlineLevel="0" collapsed="false">
      <c r="A9919" s="106" t="s">
        <v>12510</v>
      </c>
      <c r="B9919" s="106" t="s">
        <v>12507</v>
      </c>
    </row>
    <row r="9920" customFormat="false" ht="13.8" hidden="false" customHeight="false" outlineLevel="0" collapsed="false">
      <c r="A9920" s="106" t="s">
        <v>1618</v>
      </c>
      <c r="B9920" s="106" t="s">
        <v>12507</v>
      </c>
    </row>
    <row r="9921" customFormat="false" ht="13.8" hidden="false" customHeight="false" outlineLevel="0" collapsed="false">
      <c r="A9921" s="106" t="s">
        <v>12511</v>
      </c>
      <c r="B9921" s="106" t="s">
        <v>12507</v>
      </c>
    </row>
    <row r="9922" customFormat="false" ht="13.8" hidden="false" customHeight="false" outlineLevel="0" collapsed="false">
      <c r="A9922" s="106" t="s">
        <v>12512</v>
      </c>
      <c r="B9922" s="106" t="s">
        <v>12507</v>
      </c>
    </row>
    <row r="9923" customFormat="false" ht="13.8" hidden="false" customHeight="false" outlineLevel="0" collapsed="false">
      <c r="A9923" s="106" t="s">
        <v>12513</v>
      </c>
      <c r="B9923" s="106" t="s">
        <v>12507</v>
      </c>
    </row>
    <row r="9924" customFormat="false" ht="13.8" hidden="false" customHeight="false" outlineLevel="0" collapsed="false">
      <c r="A9924" s="106" t="s">
        <v>12514</v>
      </c>
      <c r="B9924" s="106" t="s">
        <v>12507</v>
      </c>
    </row>
    <row r="9925" customFormat="false" ht="13.8" hidden="false" customHeight="false" outlineLevel="0" collapsed="false">
      <c r="A9925" s="106" t="s">
        <v>2061</v>
      </c>
      <c r="B9925" s="106" t="s">
        <v>12507</v>
      </c>
    </row>
    <row r="9926" customFormat="false" ht="13.8" hidden="false" customHeight="false" outlineLevel="0" collapsed="false">
      <c r="A9926" s="106" t="s">
        <v>12515</v>
      </c>
      <c r="B9926" s="106" t="s">
        <v>12507</v>
      </c>
    </row>
    <row r="9927" customFormat="false" ht="13.8" hidden="false" customHeight="false" outlineLevel="0" collapsed="false">
      <c r="A9927" s="106" t="s">
        <v>12516</v>
      </c>
      <c r="B9927" s="106" t="s">
        <v>12507</v>
      </c>
    </row>
    <row r="9928" customFormat="false" ht="13.8" hidden="false" customHeight="false" outlineLevel="0" collapsed="false">
      <c r="A9928" s="106" t="s">
        <v>12517</v>
      </c>
      <c r="B9928" s="106" t="s">
        <v>12507</v>
      </c>
    </row>
    <row r="9929" customFormat="false" ht="13.8" hidden="false" customHeight="false" outlineLevel="0" collapsed="false">
      <c r="A9929" s="106" t="s">
        <v>12518</v>
      </c>
      <c r="B9929" s="106" t="s">
        <v>12507</v>
      </c>
    </row>
    <row r="9930" customFormat="false" ht="13.8" hidden="false" customHeight="false" outlineLevel="0" collapsed="false">
      <c r="A9930" s="106" t="s">
        <v>12519</v>
      </c>
      <c r="B9930" s="106" t="s">
        <v>12507</v>
      </c>
    </row>
    <row r="9931" customFormat="false" ht="13.8" hidden="false" customHeight="false" outlineLevel="0" collapsed="false">
      <c r="A9931" s="106" t="s">
        <v>12520</v>
      </c>
      <c r="B9931" s="106" t="s">
        <v>12507</v>
      </c>
    </row>
    <row r="9932" customFormat="false" ht="13.8" hidden="false" customHeight="false" outlineLevel="0" collapsed="false">
      <c r="A9932" s="106" t="s">
        <v>12521</v>
      </c>
      <c r="B9932" s="106" t="s">
        <v>12507</v>
      </c>
    </row>
    <row r="9933" customFormat="false" ht="13.8" hidden="false" customHeight="false" outlineLevel="0" collapsed="false">
      <c r="A9933" s="106" t="s">
        <v>12522</v>
      </c>
      <c r="B9933" s="106" t="s">
        <v>12507</v>
      </c>
    </row>
    <row r="9934" customFormat="false" ht="13.8" hidden="false" customHeight="false" outlineLevel="0" collapsed="false">
      <c r="A9934" s="106" t="s">
        <v>12523</v>
      </c>
      <c r="B9934" s="106" t="s">
        <v>12507</v>
      </c>
    </row>
    <row r="9935" customFormat="false" ht="13.8" hidden="false" customHeight="false" outlineLevel="0" collapsed="false">
      <c r="A9935" s="106" t="s">
        <v>12524</v>
      </c>
      <c r="B9935" s="106" t="s">
        <v>12507</v>
      </c>
    </row>
    <row r="9936" customFormat="false" ht="13.8" hidden="false" customHeight="false" outlineLevel="0" collapsed="false">
      <c r="A9936" s="106" t="s">
        <v>12525</v>
      </c>
      <c r="B9936" s="106" t="s">
        <v>12507</v>
      </c>
    </row>
    <row r="9937" customFormat="false" ht="13.8" hidden="false" customHeight="false" outlineLevel="0" collapsed="false">
      <c r="A9937" s="106" t="s">
        <v>12526</v>
      </c>
      <c r="B9937" s="106" t="s">
        <v>12507</v>
      </c>
    </row>
    <row r="9938" customFormat="false" ht="13.8" hidden="false" customHeight="false" outlineLevel="0" collapsed="false">
      <c r="A9938" s="106" t="s">
        <v>12527</v>
      </c>
      <c r="B9938" s="106" t="s">
        <v>12507</v>
      </c>
    </row>
    <row r="9939" customFormat="false" ht="13.8" hidden="false" customHeight="false" outlineLevel="0" collapsed="false">
      <c r="A9939" s="106" t="s">
        <v>12528</v>
      </c>
      <c r="B9939" s="106" t="s">
        <v>12507</v>
      </c>
    </row>
    <row r="9940" customFormat="false" ht="13.8" hidden="false" customHeight="false" outlineLevel="0" collapsed="false">
      <c r="A9940" s="106" t="s">
        <v>12529</v>
      </c>
      <c r="B9940" s="106" t="s">
        <v>12507</v>
      </c>
    </row>
    <row r="9941" customFormat="false" ht="13.8" hidden="false" customHeight="false" outlineLevel="0" collapsed="false">
      <c r="A9941" s="106" t="s">
        <v>12530</v>
      </c>
      <c r="B9941" s="106" t="s">
        <v>12507</v>
      </c>
    </row>
    <row r="9942" customFormat="false" ht="13.8" hidden="false" customHeight="false" outlineLevel="0" collapsed="false">
      <c r="A9942" s="106" t="s">
        <v>12531</v>
      </c>
      <c r="B9942" s="106" t="s">
        <v>12507</v>
      </c>
    </row>
    <row r="9943" customFormat="false" ht="13.8" hidden="false" customHeight="false" outlineLevel="0" collapsed="false">
      <c r="A9943" s="106" t="s">
        <v>12532</v>
      </c>
      <c r="B9943" s="106" t="s">
        <v>12507</v>
      </c>
    </row>
    <row r="9944" customFormat="false" ht="13.8" hidden="false" customHeight="false" outlineLevel="0" collapsed="false">
      <c r="A9944" s="106" t="s">
        <v>12533</v>
      </c>
      <c r="B9944" s="106" t="s">
        <v>12507</v>
      </c>
    </row>
    <row r="9945" customFormat="false" ht="13.8" hidden="false" customHeight="false" outlineLevel="0" collapsed="false">
      <c r="A9945" s="106" t="s">
        <v>12534</v>
      </c>
      <c r="B9945" s="106"/>
    </row>
    <row r="9946" customFormat="false" ht="13.8" hidden="false" customHeight="false" outlineLevel="0" collapsed="false">
      <c r="A9946" s="106" t="s">
        <v>12535</v>
      </c>
      <c r="B9946" s="106" t="s">
        <v>12507</v>
      </c>
    </row>
    <row r="9947" customFormat="false" ht="13.8" hidden="false" customHeight="false" outlineLevel="0" collapsed="false">
      <c r="A9947" s="106" t="s">
        <v>12536</v>
      </c>
      <c r="B9947" s="106" t="s">
        <v>12507</v>
      </c>
    </row>
    <row r="9948" customFormat="false" ht="13.8" hidden="false" customHeight="false" outlineLevel="0" collapsed="false">
      <c r="A9948" s="106" t="s">
        <v>12537</v>
      </c>
      <c r="B9948" s="106" t="s">
        <v>12507</v>
      </c>
    </row>
    <row r="9949" customFormat="false" ht="13.8" hidden="false" customHeight="false" outlineLevel="0" collapsed="false">
      <c r="A9949" s="106" t="s">
        <v>12538</v>
      </c>
      <c r="B9949" s="106" t="s">
        <v>12507</v>
      </c>
    </row>
    <row r="9950" customFormat="false" ht="13.8" hidden="false" customHeight="false" outlineLevel="0" collapsed="false">
      <c r="A9950" s="106" t="s">
        <v>12539</v>
      </c>
      <c r="B9950" s="106" t="s">
        <v>12507</v>
      </c>
    </row>
    <row r="9951" customFormat="false" ht="13.8" hidden="false" customHeight="false" outlineLevel="0" collapsed="false">
      <c r="A9951" s="106" t="s">
        <v>12540</v>
      </c>
      <c r="B9951" s="106" t="s">
        <v>12507</v>
      </c>
    </row>
    <row r="9952" customFormat="false" ht="13.8" hidden="false" customHeight="false" outlineLevel="0" collapsed="false">
      <c r="A9952" s="106" t="s">
        <v>12541</v>
      </c>
      <c r="B9952" s="106" t="s">
        <v>12507</v>
      </c>
    </row>
    <row r="9953" customFormat="false" ht="13.8" hidden="false" customHeight="false" outlineLevel="0" collapsed="false">
      <c r="A9953" s="106" t="s">
        <v>12542</v>
      </c>
      <c r="B9953" s="106" t="s">
        <v>12507</v>
      </c>
    </row>
    <row r="9954" customFormat="false" ht="13.8" hidden="false" customHeight="false" outlineLevel="0" collapsed="false">
      <c r="A9954" s="106" t="s">
        <v>12543</v>
      </c>
      <c r="B9954" s="106" t="s">
        <v>12507</v>
      </c>
    </row>
    <row r="9955" customFormat="false" ht="13.8" hidden="false" customHeight="false" outlineLevel="0" collapsed="false">
      <c r="A9955" s="106" t="s">
        <v>12544</v>
      </c>
      <c r="B9955" s="106" t="s">
        <v>12507</v>
      </c>
    </row>
    <row r="9956" customFormat="false" ht="13.8" hidden="false" customHeight="false" outlineLevel="0" collapsed="false">
      <c r="A9956" s="106" t="s">
        <v>12545</v>
      </c>
      <c r="B9956" s="106" t="s">
        <v>12507</v>
      </c>
    </row>
    <row r="9957" customFormat="false" ht="13.8" hidden="false" customHeight="false" outlineLevel="0" collapsed="false">
      <c r="A9957" s="106" t="s">
        <v>12546</v>
      </c>
      <c r="B9957" s="106" t="s">
        <v>12507</v>
      </c>
    </row>
    <row r="9958" customFormat="false" ht="13.8" hidden="false" customHeight="false" outlineLevel="0" collapsed="false">
      <c r="A9958" s="106" t="s">
        <v>12547</v>
      </c>
      <c r="B9958" s="106" t="s">
        <v>12507</v>
      </c>
    </row>
    <row r="9959" customFormat="false" ht="13.8" hidden="false" customHeight="false" outlineLevel="0" collapsed="false">
      <c r="A9959" s="106" t="s">
        <v>12548</v>
      </c>
      <c r="B9959" s="106" t="s">
        <v>12507</v>
      </c>
    </row>
    <row r="9960" customFormat="false" ht="13.8" hidden="false" customHeight="false" outlineLevel="0" collapsed="false">
      <c r="A9960" s="106" t="s">
        <v>12549</v>
      </c>
      <c r="B9960" s="106" t="s">
        <v>12507</v>
      </c>
    </row>
    <row r="9961" customFormat="false" ht="13.8" hidden="false" customHeight="false" outlineLevel="0" collapsed="false">
      <c r="A9961" s="106" t="s">
        <v>12550</v>
      </c>
      <c r="B9961" s="106" t="s">
        <v>12507</v>
      </c>
    </row>
    <row r="9962" customFormat="false" ht="13.8" hidden="false" customHeight="false" outlineLevel="0" collapsed="false">
      <c r="A9962" s="106" t="s">
        <v>12551</v>
      </c>
      <c r="B9962" s="106" t="s">
        <v>12507</v>
      </c>
    </row>
    <row r="9963" customFormat="false" ht="13.8" hidden="false" customHeight="false" outlineLevel="0" collapsed="false">
      <c r="A9963" s="106" t="s">
        <v>12552</v>
      </c>
      <c r="B9963" s="106" t="s">
        <v>12507</v>
      </c>
    </row>
    <row r="9964" customFormat="false" ht="13.8" hidden="false" customHeight="false" outlineLevel="0" collapsed="false">
      <c r="A9964" s="106" t="s">
        <v>12553</v>
      </c>
      <c r="B9964" s="106" t="s">
        <v>12507</v>
      </c>
    </row>
    <row r="9965" customFormat="false" ht="13.8" hidden="false" customHeight="false" outlineLevel="0" collapsed="false">
      <c r="A9965" s="106" t="s">
        <v>12554</v>
      </c>
      <c r="B9965" s="106" t="s">
        <v>12507</v>
      </c>
    </row>
    <row r="9966" customFormat="false" ht="13.8" hidden="false" customHeight="false" outlineLevel="0" collapsed="false">
      <c r="A9966" s="106" t="s">
        <v>12555</v>
      </c>
      <c r="B9966" s="106" t="s">
        <v>12507</v>
      </c>
    </row>
    <row r="9967" customFormat="false" ht="13.8" hidden="false" customHeight="false" outlineLevel="0" collapsed="false">
      <c r="A9967" s="106" t="s">
        <v>12556</v>
      </c>
      <c r="B9967" s="106" t="s">
        <v>12507</v>
      </c>
    </row>
    <row r="9968" customFormat="false" ht="13.8" hidden="false" customHeight="false" outlineLevel="0" collapsed="false">
      <c r="A9968" s="106" t="s">
        <v>12557</v>
      </c>
      <c r="B9968" s="106" t="s">
        <v>12507</v>
      </c>
    </row>
    <row r="9969" customFormat="false" ht="13.8" hidden="false" customHeight="false" outlineLevel="0" collapsed="false">
      <c r="A9969" s="106" t="s">
        <v>12558</v>
      </c>
      <c r="B9969" s="106" t="s">
        <v>12507</v>
      </c>
    </row>
    <row r="9970" customFormat="false" ht="13.8" hidden="false" customHeight="false" outlineLevel="0" collapsed="false">
      <c r="A9970" s="106" t="s">
        <v>12559</v>
      </c>
      <c r="B9970" s="106" t="s">
        <v>12507</v>
      </c>
    </row>
    <row r="9971" customFormat="false" ht="13.8" hidden="false" customHeight="false" outlineLevel="0" collapsed="false">
      <c r="A9971" s="106" t="s">
        <v>12560</v>
      </c>
      <c r="B9971" s="106" t="s">
        <v>12507</v>
      </c>
    </row>
    <row r="9972" customFormat="false" ht="13.8" hidden="false" customHeight="false" outlineLevel="0" collapsed="false">
      <c r="A9972" s="106" t="s">
        <v>12561</v>
      </c>
      <c r="B9972" s="106" t="s">
        <v>12507</v>
      </c>
    </row>
    <row r="9973" customFormat="false" ht="13.8" hidden="false" customHeight="false" outlineLevel="0" collapsed="false">
      <c r="A9973" s="106" t="s">
        <v>12562</v>
      </c>
      <c r="B9973" s="106" t="s">
        <v>12507</v>
      </c>
    </row>
    <row r="9974" customFormat="false" ht="13.8" hidden="false" customHeight="false" outlineLevel="0" collapsed="false">
      <c r="A9974" s="106" t="s">
        <v>12563</v>
      </c>
      <c r="B9974" s="106" t="s">
        <v>12507</v>
      </c>
    </row>
    <row r="9975" customFormat="false" ht="13.8" hidden="false" customHeight="false" outlineLevel="0" collapsed="false">
      <c r="A9975" s="106" t="s">
        <v>12564</v>
      </c>
      <c r="B9975" s="106" t="s">
        <v>12507</v>
      </c>
    </row>
    <row r="9976" customFormat="false" ht="13.8" hidden="false" customHeight="false" outlineLevel="0" collapsed="false">
      <c r="A9976" s="106" t="s">
        <v>12565</v>
      </c>
      <c r="B9976" s="106" t="s">
        <v>12507</v>
      </c>
    </row>
    <row r="9977" customFormat="false" ht="13.8" hidden="false" customHeight="false" outlineLevel="0" collapsed="false">
      <c r="A9977" s="106" t="s">
        <v>12566</v>
      </c>
      <c r="B9977" s="106" t="s">
        <v>12507</v>
      </c>
    </row>
    <row r="9978" customFormat="false" ht="13.8" hidden="false" customHeight="false" outlineLevel="0" collapsed="false">
      <c r="A9978" s="106" t="s">
        <v>12567</v>
      </c>
      <c r="B9978" s="106" t="s">
        <v>12507</v>
      </c>
    </row>
    <row r="9979" customFormat="false" ht="13.8" hidden="false" customHeight="false" outlineLevel="0" collapsed="false">
      <c r="A9979" s="106" t="s">
        <v>12568</v>
      </c>
      <c r="B9979" s="106" t="s">
        <v>12569</v>
      </c>
    </row>
    <row r="9980" customFormat="false" ht="13.8" hidden="false" customHeight="false" outlineLevel="0" collapsed="false">
      <c r="A9980" s="106" t="s">
        <v>12570</v>
      </c>
      <c r="B9980" s="106" t="s">
        <v>12569</v>
      </c>
    </row>
    <row r="9981" customFormat="false" ht="13.8" hidden="false" customHeight="false" outlineLevel="0" collapsed="false">
      <c r="A9981" s="106" t="s">
        <v>12571</v>
      </c>
      <c r="B9981" s="106" t="s">
        <v>12569</v>
      </c>
    </row>
    <row r="9982" customFormat="false" ht="13.8" hidden="false" customHeight="false" outlineLevel="0" collapsed="false">
      <c r="A9982" s="106" t="s">
        <v>12572</v>
      </c>
      <c r="B9982" s="106" t="s">
        <v>12569</v>
      </c>
    </row>
    <row r="9983" customFormat="false" ht="13.8" hidden="false" customHeight="false" outlineLevel="0" collapsed="false">
      <c r="A9983" s="106" t="s">
        <v>12573</v>
      </c>
      <c r="B9983" s="106" t="s">
        <v>12569</v>
      </c>
    </row>
    <row r="9984" customFormat="false" ht="13.8" hidden="false" customHeight="false" outlineLevel="0" collapsed="false">
      <c r="A9984" s="106" t="s">
        <v>12574</v>
      </c>
      <c r="B9984" s="106" t="s">
        <v>12569</v>
      </c>
    </row>
    <row r="9985" customFormat="false" ht="13.8" hidden="false" customHeight="false" outlineLevel="0" collapsed="false">
      <c r="A9985" s="106" t="s">
        <v>12575</v>
      </c>
      <c r="B9985" s="106" t="s">
        <v>12569</v>
      </c>
    </row>
    <row r="9986" customFormat="false" ht="13.8" hidden="false" customHeight="false" outlineLevel="0" collapsed="false">
      <c r="A9986" s="106" t="s">
        <v>12576</v>
      </c>
      <c r="B9986" s="106" t="s">
        <v>12569</v>
      </c>
    </row>
    <row r="9987" customFormat="false" ht="13.8" hidden="false" customHeight="false" outlineLevel="0" collapsed="false">
      <c r="A9987" s="106" t="s">
        <v>12577</v>
      </c>
      <c r="B9987" s="106" t="s">
        <v>12569</v>
      </c>
    </row>
    <row r="9988" customFormat="false" ht="13.8" hidden="false" customHeight="false" outlineLevel="0" collapsed="false">
      <c r="A9988" s="106" t="s">
        <v>12578</v>
      </c>
      <c r="B9988" s="106" t="s">
        <v>12569</v>
      </c>
    </row>
    <row r="9989" customFormat="false" ht="13.8" hidden="false" customHeight="false" outlineLevel="0" collapsed="false">
      <c r="A9989" s="106" t="s">
        <v>12579</v>
      </c>
      <c r="B9989" s="106" t="s">
        <v>12569</v>
      </c>
    </row>
    <row r="9990" customFormat="false" ht="13.8" hidden="false" customHeight="false" outlineLevel="0" collapsed="false">
      <c r="A9990" s="106" t="s">
        <v>12580</v>
      </c>
      <c r="B9990" s="106" t="s">
        <v>12569</v>
      </c>
    </row>
    <row r="9991" customFormat="false" ht="13.8" hidden="false" customHeight="false" outlineLevel="0" collapsed="false">
      <c r="A9991" s="106" t="s">
        <v>12581</v>
      </c>
      <c r="B9991" s="106" t="s">
        <v>12569</v>
      </c>
    </row>
    <row r="9992" customFormat="false" ht="13.8" hidden="false" customHeight="false" outlineLevel="0" collapsed="false">
      <c r="A9992" s="106" t="s">
        <v>868</v>
      </c>
      <c r="B9992" s="106" t="s">
        <v>12569</v>
      </c>
    </row>
    <row r="9993" customFormat="false" ht="13.8" hidden="false" customHeight="false" outlineLevel="0" collapsed="false">
      <c r="A9993" s="106" t="s">
        <v>12582</v>
      </c>
      <c r="B9993" s="106" t="s">
        <v>12569</v>
      </c>
    </row>
    <row r="9994" customFormat="false" ht="13.8" hidden="false" customHeight="false" outlineLevel="0" collapsed="false">
      <c r="A9994" s="106" t="s">
        <v>12583</v>
      </c>
      <c r="B9994" s="106" t="s">
        <v>12569</v>
      </c>
    </row>
    <row r="9995" customFormat="false" ht="13.8" hidden="false" customHeight="false" outlineLevel="0" collapsed="false">
      <c r="A9995" s="106" t="s">
        <v>12584</v>
      </c>
      <c r="B9995" s="106" t="s">
        <v>12569</v>
      </c>
    </row>
    <row r="9996" customFormat="false" ht="13.8" hidden="false" customHeight="false" outlineLevel="0" collapsed="false">
      <c r="A9996" s="106" t="s">
        <v>2469</v>
      </c>
      <c r="B9996" s="106" t="s">
        <v>12569</v>
      </c>
    </row>
    <row r="9997" customFormat="false" ht="13.8" hidden="false" customHeight="false" outlineLevel="0" collapsed="false">
      <c r="A9997" s="106" t="s">
        <v>12585</v>
      </c>
      <c r="B9997" s="106" t="s">
        <v>12569</v>
      </c>
    </row>
    <row r="9998" customFormat="false" ht="13.8" hidden="false" customHeight="false" outlineLevel="0" collapsed="false">
      <c r="A9998" s="106" t="s">
        <v>12586</v>
      </c>
      <c r="B9998" s="106" t="s">
        <v>12569</v>
      </c>
    </row>
    <row r="9999" customFormat="false" ht="13.8" hidden="false" customHeight="false" outlineLevel="0" collapsed="false">
      <c r="A9999" s="106" t="s">
        <v>12587</v>
      </c>
      <c r="B9999" s="106" t="s">
        <v>12569</v>
      </c>
    </row>
    <row r="10000" customFormat="false" ht="13.8" hidden="false" customHeight="false" outlineLevel="0" collapsed="false">
      <c r="A10000" s="106" t="s">
        <v>12588</v>
      </c>
      <c r="B10000" s="106" t="s">
        <v>12569</v>
      </c>
    </row>
    <row r="10001" customFormat="false" ht="13.8" hidden="false" customHeight="false" outlineLevel="0" collapsed="false">
      <c r="A10001" s="106" t="s">
        <v>12589</v>
      </c>
      <c r="B10001" s="106" t="s">
        <v>12569</v>
      </c>
    </row>
    <row r="10002" customFormat="false" ht="13.8" hidden="false" customHeight="false" outlineLevel="0" collapsed="false">
      <c r="A10002" s="106" t="s">
        <v>12590</v>
      </c>
      <c r="B10002" s="106" t="s">
        <v>12569</v>
      </c>
    </row>
    <row r="10003" customFormat="false" ht="13.8" hidden="false" customHeight="false" outlineLevel="0" collapsed="false">
      <c r="A10003" s="106" t="s">
        <v>12591</v>
      </c>
      <c r="B10003" s="106" t="s">
        <v>12569</v>
      </c>
    </row>
    <row r="10004" customFormat="false" ht="13.8" hidden="false" customHeight="false" outlineLevel="0" collapsed="false">
      <c r="A10004" s="106" t="s">
        <v>12592</v>
      </c>
      <c r="B10004" s="106" t="s">
        <v>12569</v>
      </c>
    </row>
    <row r="10005" customFormat="false" ht="13.8" hidden="false" customHeight="false" outlineLevel="0" collapsed="false">
      <c r="A10005" s="106" t="s">
        <v>12593</v>
      </c>
      <c r="B10005" s="106" t="s">
        <v>12569</v>
      </c>
    </row>
    <row r="10006" customFormat="false" ht="13.8" hidden="false" customHeight="false" outlineLevel="0" collapsed="false">
      <c r="A10006" s="106" t="s">
        <v>12594</v>
      </c>
      <c r="B10006" s="106" t="s">
        <v>12569</v>
      </c>
    </row>
    <row r="10007" customFormat="false" ht="13.8" hidden="false" customHeight="false" outlineLevel="0" collapsed="false">
      <c r="A10007" s="106" t="s">
        <v>12595</v>
      </c>
      <c r="B10007" s="106" t="s">
        <v>12569</v>
      </c>
    </row>
    <row r="10008" customFormat="false" ht="13.8" hidden="false" customHeight="false" outlineLevel="0" collapsed="false">
      <c r="A10008" s="106" t="s">
        <v>12596</v>
      </c>
      <c r="B10008" s="106" t="s">
        <v>12569</v>
      </c>
    </row>
    <row r="10009" customFormat="false" ht="13.8" hidden="false" customHeight="false" outlineLevel="0" collapsed="false">
      <c r="A10009" s="106" t="s">
        <v>12597</v>
      </c>
      <c r="B10009" s="106" t="s">
        <v>12569</v>
      </c>
    </row>
    <row r="10010" customFormat="false" ht="13.8" hidden="false" customHeight="false" outlineLevel="0" collapsed="false">
      <c r="A10010" s="106" t="s">
        <v>12598</v>
      </c>
      <c r="B10010" s="106" t="s">
        <v>12569</v>
      </c>
    </row>
    <row r="10011" customFormat="false" ht="13.8" hidden="false" customHeight="false" outlineLevel="0" collapsed="false">
      <c r="A10011" s="106" t="s">
        <v>12599</v>
      </c>
      <c r="B10011" s="106" t="s">
        <v>12569</v>
      </c>
    </row>
    <row r="10012" customFormat="false" ht="13.8" hidden="false" customHeight="false" outlineLevel="0" collapsed="false">
      <c r="A10012" s="106" t="s">
        <v>12600</v>
      </c>
      <c r="B10012" s="106" t="s">
        <v>12569</v>
      </c>
    </row>
    <row r="10013" customFormat="false" ht="13.8" hidden="false" customHeight="false" outlineLevel="0" collapsed="false">
      <c r="A10013" s="106" t="s">
        <v>12601</v>
      </c>
      <c r="B10013" s="106" t="s">
        <v>12569</v>
      </c>
    </row>
    <row r="10014" customFormat="false" ht="13.8" hidden="false" customHeight="false" outlineLevel="0" collapsed="false">
      <c r="A10014" s="106" t="s">
        <v>12602</v>
      </c>
      <c r="B10014" s="106" t="s">
        <v>12569</v>
      </c>
    </row>
    <row r="10015" customFormat="false" ht="13.8" hidden="false" customHeight="false" outlineLevel="0" collapsed="false">
      <c r="A10015" s="106" t="s">
        <v>12603</v>
      </c>
      <c r="B10015" s="106" t="s">
        <v>12569</v>
      </c>
    </row>
    <row r="10016" customFormat="false" ht="13.8" hidden="false" customHeight="false" outlineLevel="0" collapsed="false">
      <c r="A10016" s="106" t="s">
        <v>12604</v>
      </c>
      <c r="B10016" s="106" t="s">
        <v>12569</v>
      </c>
    </row>
    <row r="10017" customFormat="false" ht="13.8" hidden="false" customHeight="false" outlineLevel="0" collapsed="false">
      <c r="A10017" s="106" t="s">
        <v>12605</v>
      </c>
      <c r="B10017" s="106" t="s">
        <v>12569</v>
      </c>
    </row>
    <row r="10018" customFormat="false" ht="13.8" hidden="false" customHeight="false" outlineLevel="0" collapsed="false">
      <c r="A10018" s="106" t="s">
        <v>12606</v>
      </c>
      <c r="B10018" s="106" t="s">
        <v>12607</v>
      </c>
    </row>
    <row r="10019" customFormat="false" ht="13.8" hidden="false" customHeight="false" outlineLevel="0" collapsed="false">
      <c r="A10019" s="106" t="s">
        <v>12608</v>
      </c>
      <c r="B10019" s="106" t="s">
        <v>12607</v>
      </c>
    </row>
    <row r="10020" customFormat="false" ht="13.8" hidden="false" customHeight="false" outlineLevel="0" collapsed="false">
      <c r="A10020" s="106" t="s">
        <v>12609</v>
      </c>
      <c r="B10020" s="106" t="s">
        <v>12569</v>
      </c>
    </row>
    <row r="10021" customFormat="false" ht="13.8" hidden="false" customHeight="false" outlineLevel="0" collapsed="false">
      <c r="A10021" s="106" t="s">
        <v>12610</v>
      </c>
      <c r="B10021" s="106" t="s">
        <v>12611</v>
      </c>
    </row>
    <row r="10022" customFormat="false" ht="13.8" hidden="false" customHeight="false" outlineLevel="0" collapsed="false">
      <c r="A10022" s="106" t="s">
        <v>12612</v>
      </c>
      <c r="B10022" s="106" t="s">
        <v>12611</v>
      </c>
    </row>
    <row r="10023" customFormat="false" ht="13.8" hidden="false" customHeight="false" outlineLevel="0" collapsed="false">
      <c r="A10023" s="106" t="s">
        <v>12613</v>
      </c>
      <c r="B10023" s="106" t="s">
        <v>12611</v>
      </c>
    </row>
    <row r="10024" customFormat="false" ht="13.8" hidden="false" customHeight="false" outlineLevel="0" collapsed="false">
      <c r="A10024" s="106" t="s">
        <v>12614</v>
      </c>
      <c r="B10024" s="106" t="s">
        <v>12611</v>
      </c>
    </row>
    <row r="10025" customFormat="false" ht="13.8" hidden="false" customHeight="false" outlineLevel="0" collapsed="false">
      <c r="A10025" s="106" t="s">
        <v>12615</v>
      </c>
      <c r="B10025" s="106" t="s">
        <v>12611</v>
      </c>
    </row>
    <row r="10026" customFormat="false" ht="13.8" hidden="false" customHeight="false" outlineLevel="0" collapsed="false">
      <c r="A10026" s="106" t="s">
        <v>12616</v>
      </c>
      <c r="B10026" s="106" t="s">
        <v>12611</v>
      </c>
    </row>
    <row r="10027" customFormat="false" ht="13.8" hidden="false" customHeight="false" outlineLevel="0" collapsed="false">
      <c r="A10027" s="106" t="s">
        <v>12617</v>
      </c>
      <c r="B10027" s="106" t="s">
        <v>12611</v>
      </c>
    </row>
    <row r="10028" customFormat="false" ht="13.8" hidden="false" customHeight="false" outlineLevel="0" collapsed="false">
      <c r="A10028" s="106" t="s">
        <v>12618</v>
      </c>
      <c r="B10028" s="106" t="s">
        <v>12611</v>
      </c>
    </row>
    <row r="10029" customFormat="false" ht="13.8" hidden="false" customHeight="false" outlineLevel="0" collapsed="false">
      <c r="A10029" s="106" t="s">
        <v>12619</v>
      </c>
      <c r="B10029" s="106" t="s">
        <v>12611</v>
      </c>
    </row>
    <row r="10030" customFormat="false" ht="13.8" hidden="false" customHeight="false" outlineLevel="0" collapsed="false">
      <c r="A10030" s="106" t="s">
        <v>12620</v>
      </c>
      <c r="B10030" s="106" t="s">
        <v>12611</v>
      </c>
    </row>
    <row r="10031" customFormat="false" ht="13.8" hidden="false" customHeight="false" outlineLevel="0" collapsed="false">
      <c r="A10031" s="106" t="s">
        <v>12621</v>
      </c>
      <c r="B10031" s="106" t="s">
        <v>12611</v>
      </c>
    </row>
    <row r="10032" customFormat="false" ht="13.8" hidden="false" customHeight="false" outlineLevel="0" collapsed="false">
      <c r="A10032" s="106" t="s">
        <v>12622</v>
      </c>
      <c r="B10032" s="106" t="s">
        <v>12611</v>
      </c>
    </row>
    <row r="10033" customFormat="false" ht="13.8" hidden="false" customHeight="false" outlineLevel="0" collapsed="false">
      <c r="A10033" s="106" t="s">
        <v>2323</v>
      </c>
      <c r="B10033" s="106" t="s">
        <v>12611</v>
      </c>
    </row>
    <row r="10034" customFormat="false" ht="13.8" hidden="false" customHeight="false" outlineLevel="0" collapsed="false">
      <c r="A10034" s="106" t="s">
        <v>1572</v>
      </c>
      <c r="B10034" s="106" t="s">
        <v>12611</v>
      </c>
    </row>
    <row r="10035" customFormat="false" ht="13.8" hidden="false" customHeight="false" outlineLevel="0" collapsed="false">
      <c r="A10035" s="106" t="s">
        <v>12623</v>
      </c>
      <c r="B10035" s="106" t="s">
        <v>12611</v>
      </c>
    </row>
    <row r="10036" customFormat="false" ht="13.8" hidden="false" customHeight="false" outlineLevel="0" collapsed="false">
      <c r="A10036" s="106" t="s">
        <v>12624</v>
      </c>
      <c r="B10036" s="106" t="s">
        <v>12611</v>
      </c>
    </row>
    <row r="10037" customFormat="false" ht="13.8" hidden="false" customHeight="false" outlineLevel="0" collapsed="false">
      <c r="A10037" s="106" t="s">
        <v>12625</v>
      </c>
      <c r="B10037" s="106" t="s">
        <v>12611</v>
      </c>
    </row>
    <row r="10038" customFormat="false" ht="13.8" hidden="false" customHeight="false" outlineLevel="0" collapsed="false">
      <c r="A10038" s="106" t="s">
        <v>12626</v>
      </c>
      <c r="B10038" s="106" t="s">
        <v>12611</v>
      </c>
    </row>
    <row r="10039" customFormat="false" ht="13.8" hidden="false" customHeight="false" outlineLevel="0" collapsed="false">
      <c r="A10039" s="106" t="s">
        <v>12627</v>
      </c>
      <c r="B10039" s="106" t="s">
        <v>12611</v>
      </c>
    </row>
    <row r="10040" customFormat="false" ht="13.8" hidden="false" customHeight="false" outlineLevel="0" collapsed="false">
      <c r="A10040" s="106" t="s">
        <v>12628</v>
      </c>
      <c r="B10040" s="106" t="s">
        <v>12611</v>
      </c>
    </row>
    <row r="10041" customFormat="false" ht="13.8" hidden="false" customHeight="false" outlineLevel="0" collapsed="false">
      <c r="A10041" s="106" t="s">
        <v>12629</v>
      </c>
      <c r="B10041" s="106" t="s">
        <v>12611</v>
      </c>
    </row>
    <row r="10042" customFormat="false" ht="13.8" hidden="false" customHeight="false" outlineLevel="0" collapsed="false">
      <c r="A10042" s="106" t="s">
        <v>12630</v>
      </c>
      <c r="B10042" s="106" t="s">
        <v>12611</v>
      </c>
    </row>
    <row r="10043" customFormat="false" ht="13.8" hidden="false" customHeight="false" outlineLevel="0" collapsed="false">
      <c r="A10043" s="106" t="s">
        <v>12631</v>
      </c>
      <c r="B10043" s="106" t="s">
        <v>12611</v>
      </c>
    </row>
    <row r="10044" customFormat="false" ht="13.8" hidden="false" customHeight="false" outlineLevel="0" collapsed="false">
      <c r="A10044" s="106" t="s">
        <v>12632</v>
      </c>
      <c r="B10044" s="106" t="s">
        <v>12611</v>
      </c>
    </row>
    <row r="10045" customFormat="false" ht="13.8" hidden="false" customHeight="false" outlineLevel="0" collapsed="false">
      <c r="A10045" s="106" t="s">
        <v>12633</v>
      </c>
      <c r="B10045" s="106" t="s">
        <v>12611</v>
      </c>
    </row>
    <row r="10046" customFormat="false" ht="13.8" hidden="false" customHeight="false" outlineLevel="0" collapsed="false">
      <c r="A10046" s="106" t="s">
        <v>12634</v>
      </c>
      <c r="B10046" s="106" t="s">
        <v>12611</v>
      </c>
    </row>
    <row r="10047" customFormat="false" ht="13.8" hidden="false" customHeight="false" outlineLevel="0" collapsed="false">
      <c r="A10047" s="106" t="s">
        <v>12635</v>
      </c>
      <c r="B10047" s="106" t="s">
        <v>12611</v>
      </c>
    </row>
    <row r="10048" customFormat="false" ht="13.8" hidden="false" customHeight="false" outlineLevel="0" collapsed="false">
      <c r="A10048" s="106" t="s">
        <v>12636</v>
      </c>
      <c r="B10048" s="106" t="s">
        <v>12611</v>
      </c>
    </row>
    <row r="10049" customFormat="false" ht="13.8" hidden="false" customHeight="false" outlineLevel="0" collapsed="false">
      <c r="A10049" s="106" t="s">
        <v>12637</v>
      </c>
      <c r="B10049" s="106" t="s">
        <v>12611</v>
      </c>
    </row>
    <row r="10050" customFormat="false" ht="13.8" hidden="false" customHeight="false" outlineLevel="0" collapsed="false">
      <c r="A10050" s="106" t="s">
        <v>12638</v>
      </c>
      <c r="B10050" s="106" t="s">
        <v>12611</v>
      </c>
    </row>
    <row r="10051" customFormat="false" ht="13.8" hidden="false" customHeight="false" outlineLevel="0" collapsed="false">
      <c r="A10051" s="106" t="s">
        <v>12639</v>
      </c>
      <c r="B10051" s="106" t="s">
        <v>12611</v>
      </c>
    </row>
    <row r="10052" customFormat="false" ht="13.8" hidden="false" customHeight="false" outlineLevel="0" collapsed="false">
      <c r="A10052" s="106" t="s">
        <v>12640</v>
      </c>
      <c r="B10052" s="106" t="s">
        <v>12611</v>
      </c>
    </row>
    <row r="10053" customFormat="false" ht="13.8" hidden="false" customHeight="false" outlineLevel="0" collapsed="false">
      <c r="A10053" s="106" t="s">
        <v>12641</v>
      </c>
      <c r="B10053" s="106" t="s">
        <v>12611</v>
      </c>
    </row>
    <row r="10054" customFormat="false" ht="13.8" hidden="false" customHeight="false" outlineLevel="0" collapsed="false">
      <c r="A10054" s="106" t="s">
        <v>12642</v>
      </c>
      <c r="B10054" s="106" t="s">
        <v>12611</v>
      </c>
    </row>
    <row r="10055" customFormat="false" ht="13.8" hidden="false" customHeight="false" outlineLevel="0" collapsed="false">
      <c r="A10055" s="106" t="s">
        <v>12643</v>
      </c>
      <c r="B10055" s="106" t="s">
        <v>12611</v>
      </c>
    </row>
    <row r="10056" customFormat="false" ht="13.8" hidden="false" customHeight="false" outlineLevel="0" collapsed="false">
      <c r="A10056" s="106" t="s">
        <v>12644</v>
      </c>
      <c r="B10056" s="106" t="s">
        <v>12611</v>
      </c>
    </row>
    <row r="10057" customFormat="false" ht="13.8" hidden="false" customHeight="false" outlineLevel="0" collapsed="false">
      <c r="A10057" s="106" t="s">
        <v>12645</v>
      </c>
      <c r="B10057" s="106" t="s">
        <v>12611</v>
      </c>
    </row>
    <row r="10058" customFormat="false" ht="13.8" hidden="false" customHeight="false" outlineLevel="0" collapsed="false">
      <c r="A10058" s="106" t="s">
        <v>12646</v>
      </c>
      <c r="B10058" s="106" t="s">
        <v>12611</v>
      </c>
    </row>
    <row r="10059" customFormat="false" ht="13.8" hidden="false" customHeight="false" outlineLevel="0" collapsed="false">
      <c r="A10059" s="106" t="s">
        <v>12647</v>
      </c>
      <c r="B10059" s="106" t="s">
        <v>12611</v>
      </c>
    </row>
    <row r="10060" customFormat="false" ht="13.8" hidden="false" customHeight="false" outlineLevel="0" collapsed="false">
      <c r="A10060" s="106" t="s">
        <v>12648</v>
      </c>
      <c r="B10060" s="106" t="s">
        <v>12611</v>
      </c>
    </row>
    <row r="10061" customFormat="false" ht="13.8" hidden="false" customHeight="false" outlineLevel="0" collapsed="false">
      <c r="A10061" s="106" t="s">
        <v>12649</v>
      </c>
      <c r="B10061" s="106" t="s">
        <v>12611</v>
      </c>
    </row>
    <row r="10062" customFormat="false" ht="13.8" hidden="false" customHeight="false" outlineLevel="0" collapsed="false">
      <c r="A10062" s="106" t="s">
        <v>12650</v>
      </c>
      <c r="B10062" s="106" t="s">
        <v>12611</v>
      </c>
    </row>
    <row r="10063" customFormat="false" ht="13.8" hidden="false" customHeight="false" outlineLevel="0" collapsed="false">
      <c r="A10063" s="106" t="s">
        <v>12651</v>
      </c>
      <c r="B10063" s="106" t="s">
        <v>12611</v>
      </c>
    </row>
    <row r="10064" customFormat="false" ht="13.8" hidden="false" customHeight="false" outlineLevel="0" collapsed="false">
      <c r="A10064" s="106" t="s">
        <v>12652</v>
      </c>
      <c r="B10064" s="106" t="s">
        <v>12611</v>
      </c>
    </row>
    <row r="10065" customFormat="false" ht="13.8" hidden="false" customHeight="false" outlineLevel="0" collapsed="false">
      <c r="A10065" s="106" t="s">
        <v>12653</v>
      </c>
      <c r="B10065" s="106" t="s">
        <v>12611</v>
      </c>
    </row>
    <row r="10066" customFormat="false" ht="13.8" hidden="false" customHeight="false" outlineLevel="0" collapsed="false">
      <c r="A10066" s="106" t="s">
        <v>12654</v>
      </c>
      <c r="B10066" s="106" t="s">
        <v>12611</v>
      </c>
    </row>
    <row r="10067" customFormat="false" ht="13.8" hidden="false" customHeight="false" outlineLevel="0" collapsed="false">
      <c r="A10067" s="106" t="s">
        <v>12655</v>
      </c>
      <c r="B10067" s="106" t="s">
        <v>12611</v>
      </c>
    </row>
    <row r="10068" customFormat="false" ht="13.8" hidden="false" customHeight="false" outlineLevel="0" collapsed="false">
      <c r="A10068" s="106" t="s">
        <v>12656</v>
      </c>
      <c r="B10068" s="106" t="s">
        <v>12611</v>
      </c>
    </row>
    <row r="10069" customFormat="false" ht="13.8" hidden="false" customHeight="false" outlineLevel="0" collapsed="false">
      <c r="A10069" s="106" t="s">
        <v>12657</v>
      </c>
      <c r="B10069" s="106" t="s">
        <v>12611</v>
      </c>
    </row>
    <row r="10070" customFormat="false" ht="13.8" hidden="false" customHeight="false" outlineLevel="0" collapsed="false">
      <c r="A10070" s="106" t="s">
        <v>12658</v>
      </c>
      <c r="B10070" s="106" t="s">
        <v>12611</v>
      </c>
    </row>
    <row r="10071" customFormat="false" ht="13.8" hidden="false" customHeight="false" outlineLevel="0" collapsed="false">
      <c r="A10071" s="106" t="s">
        <v>12659</v>
      </c>
      <c r="B10071" s="106" t="s">
        <v>12611</v>
      </c>
    </row>
    <row r="10072" customFormat="false" ht="13.8" hidden="false" customHeight="false" outlineLevel="0" collapsed="false">
      <c r="A10072" s="106" t="s">
        <v>12660</v>
      </c>
      <c r="B10072" s="106" t="s">
        <v>12611</v>
      </c>
    </row>
    <row r="10073" customFormat="false" ht="13.8" hidden="false" customHeight="false" outlineLevel="0" collapsed="false">
      <c r="A10073" s="106" t="s">
        <v>12661</v>
      </c>
      <c r="B10073" s="106" t="s">
        <v>12611</v>
      </c>
    </row>
    <row r="10074" customFormat="false" ht="13.8" hidden="false" customHeight="false" outlineLevel="0" collapsed="false">
      <c r="A10074" s="106" t="s">
        <v>12662</v>
      </c>
      <c r="B10074" s="106" t="s">
        <v>12611</v>
      </c>
    </row>
    <row r="10075" customFormat="false" ht="13.8" hidden="false" customHeight="false" outlineLevel="0" collapsed="false">
      <c r="A10075" s="106" t="s">
        <v>12663</v>
      </c>
      <c r="B10075" s="106" t="s">
        <v>12611</v>
      </c>
    </row>
    <row r="10076" customFormat="false" ht="13.8" hidden="false" customHeight="false" outlineLevel="0" collapsed="false">
      <c r="A10076" s="106" t="s">
        <v>12664</v>
      </c>
      <c r="B10076" s="106" t="s">
        <v>12611</v>
      </c>
    </row>
    <row r="10077" customFormat="false" ht="13.8" hidden="false" customHeight="false" outlineLevel="0" collapsed="false">
      <c r="A10077" s="106" t="s">
        <v>12665</v>
      </c>
      <c r="B10077" s="106" t="s">
        <v>12611</v>
      </c>
    </row>
    <row r="10078" customFormat="false" ht="13.8" hidden="false" customHeight="false" outlineLevel="0" collapsed="false">
      <c r="A10078" s="106" t="s">
        <v>12666</v>
      </c>
      <c r="B10078" s="106" t="s">
        <v>12611</v>
      </c>
    </row>
    <row r="10079" customFormat="false" ht="13.8" hidden="false" customHeight="false" outlineLevel="0" collapsed="false">
      <c r="A10079" s="106" t="s">
        <v>12667</v>
      </c>
      <c r="B10079" s="106" t="s">
        <v>12611</v>
      </c>
    </row>
    <row r="10080" customFormat="false" ht="13.8" hidden="false" customHeight="false" outlineLevel="0" collapsed="false">
      <c r="A10080" s="106" t="s">
        <v>12668</v>
      </c>
      <c r="B10080" s="106" t="s">
        <v>12611</v>
      </c>
    </row>
    <row r="10081" customFormat="false" ht="13.8" hidden="false" customHeight="false" outlineLevel="0" collapsed="false">
      <c r="A10081" s="106" t="s">
        <v>12669</v>
      </c>
      <c r="B10081" s="106" t="s">
        <v>12611</v>
      </c>
    </row>
    <row r="10082" customFormat="false" ht="13.8" hidden="false" customHeight="false" outlineLevel="0" collapsed="false">
      <c r="A10082" s="106" t="s">
        <v>934</v>
      </c>
      <c r="B10082" s="106" t="s">
        <v>12611</v>
      </c>
    </row>
    <row r="10083" customFormat="false" ht="13.8" hidden="false" customHeight="false" outlineLevel="0" collapsed="false">
      <c r="A10083" s="106" t="s">
        <v>12670</v>
      </c>
      <c r="B10083" s="106" t="s">
        <v>12611</v>
      </c>
    </row>
    <row r="10084" customFormat="false" ht="13.8" hidden="false" customHeight="false" outlineLevel="0" collapsed="false">
      <c r="A10084" s="106" t="s">
        <v>12671</v>
      </c>
      <c r="B10084" s="106" t="s">
        <v>12611</v>
      </c>
    </row>
    <row r="10085" customFormat="false" ht="13.8" hidden="false" customHeight="false" outlineLevel="0" collapsed="false">
      <c r="A10085" s="106" t="s">
        <v>12672</v>
      </c>
      <c r="B10085" s="106" t="s">
        <v>12611</v>
      </c>
    </row>
    <row r="10086" customFormat="false" ht="13.8" hidden="false" customHeight="false" outlineLevel="0" collapsed="false">
      <c r="A10086" s="106" t="s">
        <v>12673</v>
      </c>
      <c r="B10086" s="106" t="s">
        <v>12611</v>
      </c>
    </row>
    <row r="10087" customFormat="false" ht="13.8" hidden="false" customHeight="false" outlineLevel="0" collapsed="false">
      <c r="A10087" s="106" t="s">
        <v>12674</v>
      </c>
      <c r="B10087" s="106" t="s">
        <v>12611</v>
      </c>
    </row>
    <row r="10088" customFormat="false" ht="13.8" hidden="false" customHeight="false" outlineLevel="0" collapsed="false">
      <c r="A10088" s="106" t="s">
        <v>12675</v>
      </c>
      <c r="B10088" s="106" t="s">
        <v>12611</v>
      </c>
    </row>
    <row r="10089" customFormat="false" ht="13.8" hidden="false" customHeight="false" outlineLevel="0" collapsed="false">
      <c r="A10089" s="106" t="s">
        <v>12676</v>
      </c>
      <c r="B10089" s="106" t="s">
        <v>12611</v>
      </c>
    </row>
    <row r="10090" customFormat="false" ht="13.8" hidden="false" customHeight="false" outlineLevel="0" collapsed="false">
      <c r="A10090" s="106" t="s">
        <v>12677</v>
      </c>
      <c r="B10090" s="106" t="s">
        <v>12611</v>
      </c>
    </row>
    <row r="10091" customFormat="false" ht="13.8" hidden="false" customHeight="false" outlineLevel="0" collapsed="false">
      <c r="A10091" s="106" t="s">
        <v>12678</v>
      </c>
      <c r="B10091" s="106" t="s">
        <v>12611</v>
      </c>
    </row>
    <row r="10092" customFormat="false" ht="13.8" hidden="false" customHeight="false" outlineLevel="0" collapsed="false">
      <c r="A10092" s="106" t="s">
        <v>12679</v>
      </c>
      <c r="B10092" s="106" t="s">
        <v>12611</v>
      </c>
    </row>
    <row r="10093" customFormat="false" ht="13.8" hidden="false" customHeight="false" outlineLevel="0" collapsed="false">
      <c r="A10093" s="106" t="s">
        <v>12680</v>
      </c>
      <c r="B10093" s="106" t="s">
        <v>12611</v>
      </c>
    </row>
    <row r="10094" customFormat="false" ht="13.8" hidden="false" customHeight="false" outlineLevel="0" collapsed="false">
      <c r="A10094" s="106" t="s">
        <v>12681</v>
      </c>
      <c r="B10094" s="106" t="s">
        <v>12611</v>
      </c>
    </row>
    <row r="10095" customFormat="false" ht="13.8" hidden="false" customHeight="false" outlineLevel="0" collapsed="false">
      <c r="A10095" s="106" t="s">
        <v>12682</v>
      </c>
      <c r="B10095" s="106" t="s">
        <v>12611</v>
      </c>
    </row>
    <row r="10096" customFormat="false" ht="13.8" hidden="false" customHeight="false" outlineLevel="0" collapsed="false">
      <c r="A10096" s="106" t="s">
        <v>12683</v>
      </c>
      <c r="B10096" s="106" t="s">
        <v>12611</v>
      </c>
    </row>
    <row r="10097" customFormat="false" ht="13.8" hidden="false" customHeight="false" outlineLevel="0" collapsed="false">
      <c r="A10097" s="106" t="s">
        <v>12684</v>
      </c>
      <c r="B10097" s="106" t="s">
        <v>12611</v>
      </c>
    </row>
    <row r="10098" customFormat="false" ht="13.8" hidden="false" customHeight="false" outlineLevel="0" collapsed="false">
      <c r="A10098" s="106" t="s">
        <v>12685</v>
      </c>
      <c r="B10098" s="106" t="s">
        <v>12611</v>
      </c>
    </row>
    <row r="10099" customFormat="false" ht="13.8" hidden="false" customHeight="false" outlineLevel="0" collapsed="false">
      <c r="A10099" s="106" t="s">
        <v>12686</v>
      </c>
      <c r="B10099" s="106" t="s">
        <v>12611</v>
      </c>
    </row>
    <row r="10100" customFormat="false" ht="13.8" hidden="false" customHeight="false" outlineLevel="0" collapsed="false">
      <c r="A10100" s="106" t="s">
        <v>12687</v>
      </c>
      <c r="B10100" s="106" t="s">
        <v>12611</v>
      </c>
    </row>
    <row r="10101" customFormat="false" ht="13.8" hidden="false" customHeight="false" outlineLevel="0" collapsed="false">
      <c r="A10101" s="106" t="s">
        <v>12688</v>
      </c>
      <c r="B10101" s="106" t="s">
        <v>12611</v>
      </c>
    </row>
    <row r="10102" customFormat="false" ht="13.8" hidden="false" customHeight="false" outlineLevel="0" collapsed="false">
      <c r="A10102" s="106" t="s">
        <v>12689</v>
      </c>
      <c r="B10102" s="106" t="s">
        <v>12611</v>
      </c>
    </row>
    <row r="10103" customFormat="false" ht="13.8" hidden="false" customHeight="false" outlineLevel="0" collapsed="false">
      <c r="A10103" s="106" t="s">
        <v>12690</v>
      </c>
      <c r="B10103" s="106" t="s">
        <v>12611</v>
      </c>
    </row>
    <row r="10104" customFormat="false" ht="13.8" hidden="false" customHeight="false" outlineLevel="0" collapsed="false">
      <c r="A10104" s="106" t="s">
        <v>12691</v>
      </c>
      <c r="B10104" s="106" t="s">
        <v>12611</v>
      </c>
    </row>
    <row r="10105" customFormat="false" ht="13.8" hidden="false" customHeight="false" outlineLevel="0" collapsed="false">
      <c r="A10105" s="106" t="s">
        <v>12692</v>
      </c>
      <c r="B10105" s="106" t="s">
        <v>12611</v>
      </c>
    </row>
    <row r="10106" customFormat="false" ht="13.8" hidden="false" customHeight="false" outlineLevel="0" collapsed="false">
      <c r="A10106" s="106" t="s">
        <v>12693</v>
      </c>
      <c r="B10106" s="106" t="s">
        <v>12611</v>
      </c>
    </row>
    <row r="10107" customFormat="false" ht="13.8" hidden="false" customHeight="false" outlineLevel="0" collapsed="false">
      <c r="A10107" s="106" t="s">
        <v>1728</v>
      </c>
      <c r="B10107" s="106" t="s">
        <v>12611</v>
      </c>
    </row>
    <row r="10108" customFormat="false" ht="13.8" hidden="false" customHeight="false" outlineLevel="0" collapsed="false">
      <c r="A10108" s="106" t="s">
        <v>12694</v>
      </c>
      <c r="B10108" s="106" t="s">
        <v>12611</v>
      </c>
    </row>
    <row r="10109" customFormat="false" ht="13.8" hidden="false" customHeight="false" outlineLevel="0" collapsed="false">
      <c r="A10109" s="106" t="s">
        <v>12695</v>
      </c>
      <c r="B10109" s="106" t="s">
        <v>12611</v>
      </c>
    </row>
    <row r="10110" customFormat="false" ht="13.8" hidden="false" customHeight="false" outlineLevel="0" collapsed="false">
      <c r="A10110" s="106" t="s">
        <v>1819</v>
      </c>
      <c r="B10110" s="106" t="s">
        <v>12611</v>
      </c>
    </row>
    <row r="10111" customFormat="false" ht="13.8" hidden="false" customHeight="false" outlineLevel="0" collapsed="false">
      <c r="A10111" s="106" t="s">
        <v>12696</v>
      </c>
      <c r="B10111" s="106"/>
    </row>
    <row r="10112" customFormat="false" ht="13.8" hidden="false" customHeight="false" outlineLevel="0" collapsed="false">
      <c r="A10112" s="106" t="s">
        <v>12697</v>
      </c>
      <c r="B10112" s="106" t="s">
        <v>12611</v>
      </c>
    </row>
    <row r="10113" customFormat="false" ht="13.8" hidden="false" customHeight="false" outlineLevel="0" collapsed="false">
      <c r="A10113" s="106" t="s">
        <v>12698</v>
      </c>
      <c r="B10113" s="106" t="s">
        <v>12611</v>
      </c>
    </row>
    <row r="10114" customFormat="false" ht="13.8" hidden="false" customHeight="false" outlineLevel="0" collapsed="false">
      <c r="A10114" s="106" t="s">
        <v>12699</v>
      </c>
      <c r="B10114" s="106" t="s">
        <v>12611</v>
      </c>
    </row>
    <row r="10115" customFormat="false" ht="13.8" hidden="false" customHeight="false" outlineLevel="0" collapsed="false">
      <c r="A10115" s="106" t="s">
        <v>12700</v>
      </c>
      <c r="B10115" s="106" t="s">
        <v>12611</v>
      </c>
    </row>
    <row r="10116" customFormat="false" ht="13.8" hidden="false" customHeight="false" outlineLevel="0" collapsed="false">
      <c r="A10116" s="106" t="s">
        <v>12701</v>
      </c>
      <c r="B10116" s="106" t="s">
        <v>12611</v>
      </c>
    </row>
    <row r="10117" customFormat="false" ht="13.8" hidden="false" customHeight="false" outlineLevel="0" collapsed="false">
      <c r="A10117" s="106" t="s">
        <v>12702</v>
      </c>
      <c r="B10117" s="106" t="s">
        <v>12611</v>
      </c>
    </row>
    <row r="10118" customFormat="false" ht="13.8" hidden="false" customHeight="false" outlineLevel="0" collapsed="false">
      <c r="A10118" s="106" t="s">
        <v>12703</v>
      </c>
      <c r="B10118" s="106" t="s">
        <v>12611</v>
      </c>
    </row>
    <row r="10119" customFormat="false" ht="13.8" hidden="false" customHeight="false" outlineLevel="0" collapsed="false">
      <c r="A10119" s="106" t="s">
        <v>12704</v>
      </c>
      <c r="B10119" s="106" t="s">
        <v>12611</v>
      </c>
    </row>
    <row r="10120" customFormat="false" ht="13.8" hidden="false" customHeight="false" outlineLevel="0" collapsed="false">
      <c r="A10120" s="106" t="s">
        <v>12705</v>
      </c>
      <c r="B10120" s="106" t="s">
        <v>12611</v>
      </c>
    </row>
    <row r="10121" customFormat="false" ht="13.8" hidden="false" customHeight="false" outlineLevel="0" collapsed="false">
      <c r="A10121" s="106" t="s">
        <v>2355</v>
      </c>
      <c r="B10121" s="106" t="s">
        <v>12611</v>
      </c>
    </row>
    <row r="10122" customFormat="false" ht="13.8" hidden="false" customHeight="false" outlineLevel="0" collapsed="false">
      <c r="A10122" s="106" t="s">
        <v>12706</v>
      </c>
      <c r="B10122" s="106" t="s">
        <v>12611</v>
      </c>
    </row>
    <row r="10123" customFormat="false" ht="13.8" hidden="false" customHeight="false" outlineLevel="0" collapsed="false">
      <c r="A10123" s="106" t="s">
        <v>12707</v>
      </c>
      <c r="B10123" s="106" t="s">
        <v>12611</v>
      </c>
    </row>
    <row r="10124" customFormat="false" ht="13.8" hidden="false" customHeight="false" outlineLevel="0" collapsed="false">
      <c r="A10124" s="106" t="s">
        <v>12708</v>
      </c>
      <c r="B10124" s="106" t="s">
        <v>12611</v>
      </c>
    </row>
    <row r="10125" customFormat="false" ht="13.8" hidden="false" customHeight="false" outlineLevel="0" collapsed="false">
      <c r="A10125" s="106" t="s">
        <v>1591</v>
      </c>
      <c r="B10125" s="106" t="s">
        <v>12611</v>
      </c>
    </row>
    <row r="10126" customFormat="false" ht="13.8" hidden="false" customHeight="false" outlineLevel="0" collapsed="false">
      <c r="A10126" s="106" t="s">
        <v>12709</v>
      </c>
      <c r="B10126" s="106" t="s">
        <v>12611</v>
      </c>
    </row>
    <row r="10127" customFormat="false" ht="13.8" hidden="false" customHeight="false" outlineLevel="0" collapsed="false">
      <c r="A10127" s="106" t="s">
        <v>12710</v>
      </c>
      <c r="B10127" s="106" t="s">
        <v>12611</v>
      </c>
    </row>
    <row r="10128" customFormat="false" ht="13.8" hidden="false" customHeight="false" outlineLevel="0" collapsed="false">
      <c r="A10128" s="106" t="s">
        <v>12711</v>
      </c>
      <c r="B10128" s="106" t="s">
        <v>12611</v>
      </c>
    </row>
    <row r="10129" customFormat="false" ht="13.8" hidden="false" customHeight="false" outlineLevel="0" collapsed="false">
      <c r="A10129" s="106" t="s">
        <v>2050</v>
      </c>
      <c r="B10129" s="106" t="s">
        <v>12611</v>
      </c>
    </row>
    <row r="10130" customFormat="false" ht="13.8" hidden="false" customHeight="false" outlineLevel="0" collapsed="false">
      <c r="A10130" s="106" t="s">
        <v>12712</v>
      </c>
      <c r="B10130" s="106" t="s">
        <v>12713</v>
      </c>
    </row>
    <row r="10131" customFormat="false" ht="13.8" hidden="false" customHeight="false" outlineLevel="0" collapsed="false">
      <c r="A10131" s="106" t="s">
        <v>12714</v>
      </c>
      <c r="B10131" s="106" t="s">
        <v>12715</v>
      </c>
    </row>
    <row r="10132" customFormat="false" ht="13.8" hidden="false" customHeight="false" outlineLevel="0" collapsed="false">
      <c r="A10132" s="106" t="s">
        <v>1641</v>
      </c>
      <c r="B10132" s="106" t="s">
        <v>12715</v>
      </c>
    </row>
    <row r="10133" customFormat="false" ht="13.8" hidden="false" customHeight="false" outlineLevel="0" collapsed="false">
      <c r="A10133" s="106" t="s">
        <v>12716</v>
      </c>
      <c r="B10133" s="106" t="s">
        <v>12715</v>
      </c>
    </row>
    <row r="10134" customFormat="false" ht="13.8" hidden="false" customHeight="false" outlineLevel="0" collapsed="false">
      <c r="A10134" s="106" t="s">
        <v>12717</v>
      </c>
      <c r="B10134" s="106" t="s">
        <v>12715</v>
      </c>
    </row>
    <row r="10135" customFormat="false" ht="13.8" hidden="false" customHeight="false" outlineLevel="0" collapsed="false">
      <c r="A10135" s="106" t="s">
        <v>12718</v>
      </c>
      <c r="B10135" s="106" t="s">
        <v>12715</v>
      </c>
    </row>
    <row r="10136" customFormat="false" ht="13.8" hidden="false" customHeight="false" outlineLevel="0" collapsed="false">
      <c r="A10136" s="106" t="s">
        <v>12719</v>
      </c>
      <c r="B10136" s="106" t="s">
        <v>12715</v>
      </c>
    </row>
    <row r="10137" customFormat="false" ht="13.8" hidden="false" customHeight="false" outlineLevel="0" collapsed="false">
      <c r="A10137" s="106" t="s">
        <v>12720</v>
      </c>
      <c r="B10137" s="106" t="s">
        <v>12715</v>
      </c>
    </row>
    <row r="10138" customFormat="false" ht="13.8" hidden="false" customHeight="false" outlineLevel="0" collapsed="false">
      <c r="A10138" s="106" t="s">
        <v>12721</v>
      </c>
      <c r="B10138" s="106" t="s">
        <v>12715</v>
      </c>
    </row>
    <row r="10139" customFormat="false" ht="13.8" hidden="false" customHeight="false" outlineLevel="0" collapsed="false">
      <c r="A10139" s="106" t="s">
        <v>12722</v>
      </c>
      <c r="B10139" s="106" t="s">
        <v>12715</v>
      </c>
    </row>
    <row r="10140" customFormat="false" ht="13.8" hidden="false" customHeight="false" outlineLevel="0" collapsed="false">
      <c r="A10140" s="106" t="s">
        <v>12723</v>
      </c>
      <c r="B10140" s="106" t="s">
        <v>12715</v>
      </c>
    </row>
    <row r="10141" customFormat="false" ht="13.8" hidden="false" customHeight="false" outlineLevel="0" collapsed="false">
      <c r="A10141" s="106" t="s">
        <v>12724</v>
      </c>
      <c r="B10141" s="106" t="s">
        <v>12715</v>
      </c>
    </row>
    <row r="10142" customFormat="false" ht="13.8" hidden="false" customHeight="false" outlineLevel="0" collapsed="false">
      <c r="A10142" s="106" t="s">
        <v>12725</v>
      </c>
      <c r="B10142" s="106" t="s">
        <v>12715</v>
      </c>
    </row>
    <row r="10143" customFormat="false" ht="13.8" hidden="false" customHeight="false" outlineLevel="0" collapsed="false">
      <c r="A10143" s="106" t="s">
        <v>12726</v>
      </c>
      <c r="B10143" s="106" t="s">
        <v>12715</v>
      </c>
    </row>
    <row r="10144" customFormat="false" ht="13.8" hidden="false" customHeight="false" outlineLevel="0" collapsed="false">
      <c r="A10144" s="106" t="s">
        <v>12727</v>
      </c>
      <c r="B10144" s="106" t="s">
        <v>12715</v>
      </c>
    </row>
    <row r="10145" customFormat="false" ht="13.8" hidden="false" customHeight="false" outlineLevel="0" collapsed="false">
      <c r="A10145" s="106" t="s">
        <v>12728</v>
      </c>
      <c r="B10145" s="106" t="s">
        <v>12715</v>
      </c>
    </row>
    <row r="10146" customFormat="false" ht="13.8" hidden="false" customHeight="false" outlineLevel="0" collapsed="false">
      <c r="A10146" s="106" t="s">
        <v>563</v>
      </c>
      <c r="B10146" s="106" t="s">
        <v>12729</v>
      </c>
    </row>
    <row r="10147" customFormat="false" ht="13.8" hidden="false" customHeight="false" outlineLevel="0" collapsed="false">
      <c r="A10147" s="106" t="s">
        <v>12730</v>
      </c>
      <c r="B10147" s="106" t="s">
        <v>12729</v>
      </c>
    </row>
    <row r="10148" customFormat="false" ht="13.8" hidden="false" customHeight="false" outlineLevel="0" collapsed="false">
      <c r="A10148" s="106" t="s">
        <v>12731</v>
      </c>
      <c r="B10148" s="106" t="s">
        <v>12729</v>
      </c>
    </row>
    <row r="10149" customFormat="false" ht="13.8" hidden="false" customHeight="false" outlineLevel="0" collapsed="false">
      <c r="A10149" s="106" t="s">
        <v>12732</v>
      </c>
      <c r="B10149" s="106" t="s">
        <v>12729</v>
      </c>
    </row>
    <row r="10150" customFormat="false" ht="13.8" hidden="false" customHeight="false" outlineLevel="0" collapsed="false">
      <c r="A10150" s="106" t="s">
        <v>12733</v>
      </c>
      <c r="B10150" s="106" t="s">
        <v>12729</v>
      </c>
    </row>
    <row r="10151" customFormat="false" ht="13.8" hidden="false" customHeight="false" outlineLevel="0" collapsed="false">
      <c r="A10151" s="106" t="s">
        <v>12734</v>
      </c>
      <c r="B10151" s="106" t="s">
        <v>12729</v>
      </c>
    </row>
    <row r="10152" customFormat="false" ht="13.8" hidden="false" customHeight="false" outlineLevel="0" collapsed="false">
      <c r="A10152" s="106" t="s">
        <v>12735</v>
      </c>
      <c r="B10152" s="106" t="s">
        <v>11955</v>
      </c>
    </row>
    <row r="10153" customFormat="false" ht="13.8" hidden="false" customHeight="false" outlineLevel="0" collapsed="false">
      <c r="A10153" s="106" t="s">
        <v>12736</v>
      </c>
      <c r="B10153" s="106" t="s">
        <v>11955</v>
      </c>
    </row>
    <row r="10154" customFormat="false" ht="13.8" hidden="false" customHeight="false" outlineLevel="0" collapsed="false">
      <c r="A10154" s="106" t="s">
        <v>12737</v>
      </c>
      <c r="B10154" s="106" t="s">
        <v>11958</v>
      </c>
    </row>
    <row r="10155" customFormat="false" ht="13.8" hidden="false" customHeight="false" outlineLevel="0" collapsed="false">
      <c r="A10155" s="106" t="s">
        <v>12738</v>
      </c>
      <c r="B10155" s="106" t="s">
        <v>11958</v>
      </c>
    </row>
    <row r="10156" customFormat="false" ht="13.8" hidden="false" customHeight="false" outlineLevel="0" collapsed="false">
      <c r="A10156" s="106" t="s">
        <v>12739</v>
      </c>
      <c r="B10156" s="106" t="s">
        <v>11958</v>
      </c>
    </row>
    <row r="10157" customFormat="false" ht="13.8" hidden="false" customHeight="false" outlineLevel="0" collapsed="false">
      <c r="A10157" s="106" t="s">
        <v>12740</v>
      </c>
      <c r="B10157" s="106" t="s">
        <v>11958</v>
      </c>
    </row>
    <row r="10158" customFormat="false" ht="13.8" hidden="false" customHeight="false" outlineLevel="0" collapsed="false">
      <c r="A10158" s="106" t="s">
        <v>12741</v>
      </c>
      <c r="B10158" s="106" t="s">
        <v>11958</v>
      </c>
    </row>
    <row r="10159" customFormat="false" ht="13.8" hidden="false" customHeight="false" outlineLevel="0" collapsed="false">
      <c r="A10159" s="106" t="s">
        <v>12742</v>
      </c>
      <c r="B10159" s="106" t="s">
        <v>11958</v>
      </c>
    </row>
    <row r="10160" customFormat="false" ht="13.8" hidden="false" customHeight="false" outlineLevel="0" collapsed="false">
      <c r="A10160" s="106" t="s">
        <v>12743</v>
      </c>
      <c r="B10160" s="106" t="s">
        <v>11958</v>
      </c>
    </row>
    <row r="10161" customFormat="false" ht="13.8" hidden="false" customHeight="false" outlineLevel="0" collapsed="false">
      <c r="A10161" s="106" t="s">
        <v>12744</v>
      </c>
      <c r="B10161" s="106" t="s">
        <v>11958</v>
      </c>
    </row>
    <row r="10162" customFormat="false" ht="13.8" hidden="false" customHeight="false" outlineLevel="0" collapsed="false">
      <c r="A10162" s="106" t="s">
        <v>12745</v>
      </c>
      <c r="B10162" s="106" t="s">
        <v>11958</v>
      </c>
    </row>
    <row r="10163" customFormat="false" ht="13.8" hidden="false" customHeight="false" outlineLevel="0" collapsed="false">
      <c r="A10163" s="106" t="s">
        <v>12746</v>
      </c>
      <c r="B10163" s="106" t="s">
        <v>11958</v>
      </c>
    </row>
    <row r="10164" customFormat="false" ht="13.8" hidden="false" customHeight="false" outlineLevel="0" collapsed="false">
      <c r="A10164" s="106" t="s">
        <v>12747</v>
      </c>
      <c r="B10164" s="106" t="s">
        <v>11958</v>
      </c>
    </row>
    <row r="10165" customFormat="false" ht="13.8" hidden="false" customHeight="false" outlineLevel="0" collapsed="false">
      <c r="A10165" s="106" t="s">
        <v>12748</v>
      </c>
      <c r="B10165" s="106" t="s">
        <v>11958</v>
      </c>
    </row>
    <row r="10166" customFormat="false" ht="13.8" hidden="false" customHeight="false" outlineLevel="0" collapsed="false">
      <c r="A10166" s="106" t="s">
        <v>12749</v>
      </c>
      <c r="B10166" s="106" t="s">
        <v>11958</v>
      </c>
    </row>
    <row r="10167" customFormat="false" ht="13.8" hidden="false" customHeight="false" outlineLevel="0" collapsed="false">
      <c r="A10167" s="106" t="s">
        <v>12750</v>
      </c>
      <c r="B10167" s="106" t="s">
        <v>12751</v>
      </c>
    </row>
    <row r="10168" customFormat="false" ht="13.8" hidden="false" customHeight="false" outlineLevel="0" collapsed="false">
      <c r="A10168" s="106" t="s">
        <v>12752</v>
      </c>
      <c r="B10168" s="106" t="s">
        <v>12751</v>
      </c>
    </row>
    <row r="10169" customFormat="false" ht="13.8" hidden="false" customHeight="false" outlineLevel="0" collapsed="false">
      <c r="A10169" s="106" t="s">
        <v>12753</v>
      </c>
      <c r="B10169" s="106" t="s">
        <v>12751</v>
      </c>
    </row>
    <row r="10170" customFormat="false" ht="13.8" hidden="false" customHeight="false" outlineLevel="0" collapsed="false">
      <c r="A10170" s="106" t="s">
        <v>12754</v>
      </c>
      <c r="B10170" s="106" t="s">
        <v>12751</v>
      </c>
    </row>
    <row r="10171" customFormat="false" ht="13.8" hidden="false" customHeight="false" outlineLevel="0" collapsed="false">
      <c r="A10171" s="106" t="s">
        <v>12755</v>
      </c>
      <c r="B10171" s="106" t="s">
        <v>12751</v>
      </c>
    </row>
    <row r="10172" customFormat="false" ht="13.8" hidden="false" customHeight="false" outlineLevel="0" collapsed="false">
      <c r="A10172" s="106" t="s">
        <v>12756</v>
      </c>
      <c r="B10172" s="106" t="s">
        <v>12751</v>
      </c>
    </row>
    <row r="10173" customFormat="false" ht="13.8" hidden="false" customHeight="false" outlineLevel="0" collapsed="false">
      <c r="A10173" s="106" t="s">
        <v>12757</v>
      </c>
      <c r="B10173" s="106" t="s">
        <v>12751</v>
      </c>
    </row>
    <row r="10174" customFormat="false" ht="13.8" hidden="false" customHeight="false" outlineLevel="0" collapsed="false">
      <c r="A10174" s="106" t="s">
        <v>12758</v>
      </c>
      <c r="B10174" s="106" t="s">
        <v>12751</v>
      </c>
    </row>
    <row r="10175" customFormat="false" ht="13.8" hidden="false" customHeight="false" outlineLevel="0" collapsed="false">
      <c r="A10175" s="106" t="s">
        <v>12759</v>
      </c>
      <c r="B10175" s="106" t="s">
        <v>12751</v>
      </c>
    </row>
    <row r="10176" customFormat="false" ht="13.8" hidden="false" customHeight="false" outlineLevel="0" collapsed="false">
      <c r="A10176" s="106" t="s">
        <v>12760</v>
      </c>
      <c r="B10176" s="106" t="s">
        <v>12751</v>
      </c>
    </row>
    <row r="10177" customFormat="false" ht="13.8" hidden="false" customHeight="false" outlineLevel="0" collapsed="false">
      <c r="A10177" s="106" t="s">
        <v>12761</v>
      </c>
      <c r="B10177" s="106" t="s">
        <v>12751</v>
      </c>
    </row>
    <row r="10178" customFormat="false" ht="13.8" hidden="false" customHeight="false" outlineLevel="0" collapsed="false">
      <c r="A10178" s="106" t="s">
        <v>12762</v>
      </c>
      <c r="B10178" s="106" t="s">
        <v>12751</v>
      </c>
    </row>
    <row r="10179" customFormat="false" ht="13.8" hidden="false" customHeight="false" outlineLevel="0" collapsed="false">
      <c r="A10179" s="106" t="s">
        <v>12763</v>
      </c>
      <c r="B10179" s="106" t="s">
        <v>12751</v>
      </c>
    </row>
    <row r="10180" customFormat="false" ht="13.8" hidden="false" customHeight="false" outlineLevel="0" collapsed="false">
      <c r="A10180" s="106" t="s">
        <v>12764</v>
      </c>
      <c r="B10180" s="106" t="s">
        <v>12751</v>
      </c>
    </row>
    <row r="10181" customFormat="false" ht="13.8" hidden="false" customHeight="false" outlineLevel="0" collapsed="false">
      <c r="A10181" s="106" t="s">
        <v>12765</v>
      </c>
      <c r="B10181" s="106" t="s">
        <v>12751</v>
      </c>
    </row>
    <row r="10182" customFormat="false" ht="13.8" hidden="false" customHeight="false" outlineLevel="0" collapsed="false">
      <c r="A10182" s="106" t="s">
        <v>12766</v>
      </c>
      <c r="B10182" s="106" t="s">
        <v>12751</v>
      </c>
    </row>
    <row r="10183" customFormat="false" ht="13.8" hidden="false" customHeight="false" outlineLevel="0" collapsed="false">
      <c r="A10183" s="106" t="s">
        <v>12767</v>
      </c>
      <c r="B10183" s="106" t="s">
        <v>12751</v>
      </c>
    </row>
    <row r="10184" customFormat="false" ht="13.8" hidden="false" customHeight="false" outlineLevel="0" collapsed="false">
      <c r="A10184" s="106" t="s">
        <v>12768</v>
      </c>
      <c r="B10184" s="106" t="s">
        <v>12751</v>
      </c>
    </row>
    <row r="10185" customFormat="false" ht="13.8" hidden="false" customHeight="false" outlineLevel="0" collapsed="false">
      <c r="A10185" s="106" t="s">
        <v>12769</v>
      </c>
      <c r="B10185" s="106" t="s">
        <v>12751</v>
      </c>
    </row>
    <row r="10186" customFormat="false" ht="13.8" hidden="false" customHeight="false" outlineLevel="0" collapsed="false">
      <c r="A10186" s="106" t="s">
        <v>12770</v>
      </c>
      <c r="B10186" s="106" t="s">
        <v>12751</v>
      </c>
    </row>
    <row r="10187" customFormat="false" ht="13.8" hidden="false" customHeight="false" outlineLevel="0" collapsed="false">
      <c r="A10187" s="106" t="s">
        <v>12771</v>
      </c>
      <c r="B10187" s="106" t="s">
        <v>12751</v>
      </c>
    </row>
    <row r="10188" customFormat="false" ht="13.8" hidden="false" customHeight="false" outlineLevel="0" collapsed="false">
      <c r="A10188" s="106" t="s">
        <v>12772</v>
      </c>
      <c r="B10188" s="106" t="s">
        <v>12751</v>
      </c>
    </row>
    <row r="10189" customFormat="false" ht="13.8" hidden="false" customHeight="false" outlineLevel="0" collapsed="false">
      <c r="A10189" s="106" t="s">
        <v>12773</v>
      </c>
      <c r="B10189" s="106" t="s">
        <v>12751</v>
      </c>
    </row>
    <row r="10190" customFormat="false" ht="13.8" hidden="false" customHeight="false" outlineLevel="0" collapsed="false">
      <c r="A10190" s="106" t="s">
        <v>12774</v>
      </c>
      <c r="B10190" s="106" t="s">
        <v>12751</v>
      </c>
    </row>
    <row r="10191" customFormat="false" ht="13.8" hidden="false" customHeight="false" outlineLevel="0" collapsed="false">
      <c r="A10191" s="106" t="s">
        <v>12775</v>
      </c>
      <c r="B10191" s="106" t="s">
        <v>12751</v>
      </c>
    </row>
    <row r="10192" customFormat="false" ht="13.8" hidden="false" customHeight="false" outlineLevel="0" collapsed="false">
      <c r="A10192" s="106" t="s">
        <v>12776</v>
      </c>
      <c r="B10192" s="106" t="s">
        <v>12751</v>
      </c>
    </row>
    <row r="10193" customFormat="false" ht="13.8" hidden="false" customHeight="false" outlineLevel="0" collapsed="false">
      <c r="A10193" s="106" t="s">
        <v>12777</v>
      </c>
      <c r="B10193" s="106" t="s">
        <v>12751</v>
      </c>
    </row>
    <row r="10194" customFormat="false" ht="13.8" hidden="false" customHeight="false" outlineLevel="0" collapsed="false">
      <c r="A10194" s="106" t="s">
        <v>12778</v>
      </c>
      <c r="B10194" s="106" t="s">
        <v>12751</v>
      </c>
    </row>
    <row r="10195" customFormat="false" ht="13.8" hidden="false" customHeight="false" outlineLevel="0" collapsed="false">
      <c r="A10195" s="106" t="s">
        <v>12779</v>
      </c>
      <c r="B10195" s="106" t="s">
        <v>12751</v>
      </c>
    </row>
    <row r="10196" customFormat="false" ht="13.8" hidden="false" customHeight="false" outlineLevel="0" collapsed="false">
      <c r="A10196" s="106" t="s">
        <v>12780</v>
      </c>
      <c r="B10196" s="106" t="s">
        <v>12751</v>
      </c>
    </row>
    <row r="10197" customFormat="false" ht="13.8" hidden="false" customHeight="false" outlineLevel="0" collapsed="false">
      <c r="A10197" s="106" t="s">
        <v>12781</v>
      </c>
      <c r="B10197" s="106" t="s">
        <v>12751</v>
      </c>
    </row>
    <row r="10198" customFormat="false" ht="13.8" hidden="false" customHeight="false" outlineLevel="0" collapsed="false">
      <c r="A10198" s="106" t="s">
        <v>12782</v>
      </c>
      <c r="B10198" s="106" t="s">
        <v>12783</v>
      </c>
    </row>
    <row r="10199" customFormat="false" ht="13.8" hidden="false" customHeight="false" outlineLevel="0" collapsed="false">
      <c r="A10199" s="106" t="s">
        <v>12784</v>
      </c>
      <c r="B10199" s="106" t="s">
        <v>12783</v>
      </c>
    </row>
    <row r="10200" customFormat="false" ht="13.8" hidden="false" customHeight="false" outlineLevel="0" collapsed="false">
      <c r="A10200" s="106" t="s">
        <v>12785</v>
      </c>
      <c r="B10200" s="106" t="s">
        <v>12783</v>
      </c>
    </row>
    <row r="10201" customFormat="false" ht="13.8" hidden="false" customHeight="false" outlineLevel="0" collapsed="false">
      <c r="A10201" s="106" t="s">
        <v>12786</v>
      </c>
      <c r="B10201" s="106" t="s">
        <v>12787</v>
      </c>
    </row>
    <row r="10202" customFormat="false" ht="13.8" hidden="false" customHeight="false" outlineLevel="0" collapsed="false">
      <c r="A10202" s="106" t="s">
        <v>12788</v>
      </c>
      <c r="B10202" s="106" t="s">
        <v>12787</v>
      </c>
    </row>
    <row r="10203" customFormat="false" ht="13.8" hidden="false" customHeight="false" outlineLevel="0" collapsed="false">
      <c r="A10203" s="106" t="s">
        <v>12789</v>
      </c>
      <c r="B10203" s="106" t="s">
        <v>12787</v>
      </c>
    </row>
    <row r="10204" customFormat="false" ht="13.8" hidden="false" customHeight="false" outlineLevel="0" collapsed="false">
      <c r="A10204" s="106" t="s">
        <v>12790</v>
      </c>
      <c r="B10204" s="106" t="s">
        <v>12787</v>
      </c>
    </row>
    <row r="10205" customFormat="false" ht="13.8" hidden="false" customHeight="false" outlineLevel="0" collapsed="false">
      <c r="A10205" s="106" t="s">
        <v>12791</v>
      </c>
      <c r="B10205" s="106" t="s">
        <v>12787</v>
      </c>
    </row>
    <row r="10206" customFormat="false" ht="13.8" hidden="false" customHeight="false" outlineLevel="0" collapsed="false">
      <c r="A10206" s="106" t="s">
        <v>12792</v>
      </c>
      <c r="B10206" s="106" t="s">
        <v>12787</v>
      </c>
    </row>
    <row r="10207" customFormat="false" ht="13.8" hidden="false" customHeight="false" outlineLevel="0" collapsed="false">
      <c r="A10207" s="106" t="s">
        <v>12793</v>
      </c>
      <c r="B10207" s="106" t="s">
        <v>12787</v>
      </c>
    </row>
    <row r="10208" customFormat="false" ht="13.8" hidden="false" customHeight="false" outlineLevel="0" collapsed="false">
      <c r="A10208" s="106" t="s">
        <v>12794</v>
      </c>
      <c r="B10208" s="106" t="s">
        <v>12787</v>
      </c>
    </row>
    <row r="10209" customFormat="false" ht="13.8" hidden="false" customHeight="false" outlineLevel="0" collapsed="false">
      <c r="A10209" s="106" t="s">
        <v>12795</v>
      </c>
      <c r="B10209" s="106" t="s">
        <v>12787</v>
      </c>
    </row>
    <row r="10210" customFormat="false" ht="13.8" hidden="false" customHeight="false" outlineLevel="0" collapsed="false">
      <c r="A10210" s="106" t="s">
        <v>12796</v>
      </c>
      <c r="B10210" s="106" t="s">
        <v>12787</v>
      </c>
    </row>
    <row r="10211" customFormat="false" ht="13.8" hidden="false" customHeight="false" outlineLevel="0" collapsed="false">
      <c r="A10211" s="106" t="s">
        <v>12797</v>
      </c>
      <c r="B10211" s="106" t="s">
        <v>12787</v>
      </c>
    </row>
    <row r="10212" customFormat="false" ht="13.8" hidden="false" customHeight="false" outlineLevel="0" collapsed="false">
      <c r="A10212" s="106" t="s">
        <v>12798</v>
      </c>
      <c r="B10212" s="106" t="s">
        <v>12787</v>
      </c>
    </row>
    <row r="10213" customFormat="false" ht="13.8" hidden="false" customHeight="false" outlineLevel="0" collapsed="false">
      <c r="A10213" s="106" t="s">
        <v>12799</v>
      </c>
      <c r="B10213" s="106" t="s">
        <v>12787</v>
      </c>
    </row>
    <row r="10214" customFormat="false" ht="13.8" hidden="false" customHeight="false" outlineLevel="0" collapsed="false">
      <c r="A10214" s="106" t="s">
        <v>12800</v>
      </c>
      <c r="B10214" s="106" t="s">
        <v>12787</v>
      </c>
    </row>
    <row r="10215" customFormat="false" ht="13.8" hidden="false" customHeight="false" outlineLevel="0" collapsed="false">
      <c r="A10215" s="106" t="s">
        <v>12801</v>
      </c>
      <c r="B10215" s="106" t="s">
        <v>12787</v>
      </c>
    </row>
    <row r="10216" customFormat="false" ht="13.8" hidden="false" customHeight="false" outlineLevel="0" collapsed="false">
      <c r="A10216" s="106" t="s">
        <v>12802</v>
      </c>
      <c r="B10216" s="106" t="s">
        <v>12787</v>
      </c>
    </row>
    <row r="10217" customFormat="false" ht="13.8" hidden="false" customHeight="false" outlineLevel="0" collapsed="false">
      <c r="A10217" s="106" t="s">
        <v>12803</v>
      </c>
      <c r="B10217" s="106" t="s">
        <v>12804</v>
      </c>
    </row>
    <row r="10218" customFormat="false" ht="13.8" hidden="false" customHeight="false" outlineLevel="0" collapsed="false">
      <c r="A10218" s="106" t="s">
        <v>12805</v>
      </c>
      <c r="B10218" s="106" t="s">
        <v>12804</v>
      </c>
    </row>
    <row r="10219" customFormat="false" ht="13.8" hidden="false" customHeight="false" outlineLevel="0" collapsed="false">
      <c r="A10219" s="106" t="s">
        <v>12806</v>
      </c>
      <c r="B10219" s="106" t="s">
        <v>12804</v>
      </c>
    </row>
    <row r="10220" customFormat="false" ht="13.8" hidden="false" customHeight="false" outlineLevel="0" collapsed="false">
      <c r="A10220" s="106" t="s">
        <v>12807</v>
      </c>
      <c r="B10220" s="106" t="s">
        <v>12804</v>
      </c>
    </row>
    <row r="10221" customFormat="false" ht="13.8" hidden="false" customHeight="false" outlineLevel="0" collapsed="false">
      <c r="A10221" s="106" t="s">
        <v>12808</v>
      </c>
      <c r="B10221" s="106" t="s">
        <v>12804</v>
      </c>
    </row>
    <row r="10222" customFormat="false" ht="13.8" hidden="false" customHeight="false" outlineLevel="0" collapsed="false">
      <c r="A10222" s="106" t="s">
        <v>12809</v>
      </c>
      <c r="B10222" s="106" t="s">
        <v>12804</v>
      </c>
    </row>
    <row r="10223" customFormat="false" ht="13.8" hidden="false" customHeight="false" outlineLevel="0" collapsed="false">
      <c r="A10223" s="106" t="s">
        <v>12810</v>
      </c>
      <c r="B10223" s="106" t="s">
        <v>12804</v>
      </c>
    </row>
    <row r="10224" customFormat="false" ht="13.8" hidden="false" customHeight="false" outlineLevel="0" collapsed="false">
      <c r="A10224" s="106" t="s">
        <v>12811</v>
      </c>
      <c r="B10224" s="106" t="s">
        <v>12804</v>
      </c>
    </row>
    <row r="10225" customFormat="false" ht="13.8" hidden="false" customHeight="false" outlineLevel="0" collapsed="false">
      <c r="A10225" s="106" t="s">
        <v>12812</v>
      </c>
      <c r="B10225" s="106" t="s">
        <v>12804</v>
      </c>
    </row>
    <row r="10226" customFormat="false" ht="13.8" hidden="false" customHeight="false" outlineLevel="0" collapsed="false">
      <c r="A10226" s="106" t="s">
        <v>12813</v>
      </c>
      <c r="B10226" s="106" t="s">
        <v>12804</v>
      </c>
    </row>
    <row r="10227" customFormat="false" ht="13.8" hidden="false" customHeight="false" outlineLevel="0" collapsed="false">
      <c r="A10227" s="106" t="s">
        <v>12814</v>
      </c>
      <c r="B10227" s="106" t="s">
        <v>12804</v>
      </c>
    </row>
    <row r="10228" customFormat="false" ht="13.8" hidden="false" customHeight="false" outlineLevel="0" collapsed="false">
      <c r="A10228" s="106" t="s">
        <v>12815</v>
      </c>
      <c r="B10228" s="106" t="s">
        <v>12804</v>
      </c>
    </row>
    <row r="10229" customFormat="false" ht="13.8" hidden="false" customHeight="false" outlineLevel="0" collapsed="false">
      <c r="A10229" s="106" t="s">
        <v>12816</v>
      </c>
      <c r="B10229" s="106" t="s">
        <v>12804</v>
      </c>
    </row>
    <row r="10230" customFormat="false" ht="13.8" hidden="false" customHeight="false" outlineLevel="0" collapsed="false">
      <c r="A10230" s="106" t="s">
        <v>12817</v>
      </c>
      <c r="B10230" s="106" t="s">
        <v>12804</v>
      </c>
    </row>
    <row r="10231" customFormat="false" ht="13.8" hidden="false" customHeight="false" outlineLevel="0" collapsed="false">
      <c r="A10231" s="106" t="s">
        <v>12818</v>
      </c>
      <c r="B10231" s="106" t="s">
        <v>12804</v>
      </c>
    </row>
    <row r="10232" customFormat="false" ht="13.8" hidden="false" customHeight="false" outlineLevel="0" collapsed="false">
      <c r="A10232" s="106" t="s">
        <v>12819</v>
      </c>
      <c r="B10232" s="106" t="s">
        <v>12804</v>
      </c>
    </row>
    <row r="10233" customFormat="false" ht="13.8" hidden="false" customHeight="false" outlineLevel="0" collapsed="false">
      <c r="A10233" s="106" t="s">
        <v>12820</v>
      </c>
      <c r="B10233" s="106" t="s">
        <v>12804</v>
      </c>
    </row>
    <row r="10234" customFormat="false" ht="13.8" hidden="false" customHeight="false" outlineLevel="0" collapsed="false">
      <c r="A10234" s="106" t="s">
        <v>12821</v>
      </c>
      <c r="B10234" s="106" t="s">
        <v>12804</v>
      </c>
    </row>
    <row r="10235" customFormat="false" ht="13.8" hidden="false" customHeight="false" outlineLevel="0" collapsed="false">
      <c r="A10235" s="106" t="s">
        <v>12822</v>
      </c>
      <c r="B10235" s="106" t="s">
        <v>12804</v>
      </c>
    </row>
    <row r="10236" customFormat="false" ht="13.8" hidden="false" customHeight="false" outlineLevel="0" collapsed="false">
      <c r="A10236" s="106" t="s">
        <v>12823</v>
      </c>
      <c r="B10236" s="106" t="s">
        <v>12804</v>
      </c>
    </row>
    <row r="10237" customFormat="false" ht="13.8" hidden="false" customHeight="false" outlineLevel="0" collapsed="false">
      <c r="A10237" s="106" t="s">
        <v>12824</v>
      </c>
      <c r="B10237" s="106" t="s">
        <v>12804</v>
      </c>
    </row>
    <row r="10238" customFormat="false" ht="13.8" hidden="false" customHeight="false" outlineLevel="0" collapsed="false">
      <c r="A10238" s="106" t="s">
        <v>12825</v>
      </c>
      <c r="B10238" s="106" t="s">
        <v>12804</v>
      </c>
    </row>
    <row r="10239" customFormat="false" ht="13.8" hidden="false" customHeight="false" outlineLevel="0" collapsed="false">
      <c r="A10239" s="106" t="s">
        <v>12826</v>
      </c>
      <c r="B10239" s="106" t="s">
        <v>12804</v>
      </c>
    </row>
    <row r="10240" customFormat="false" ht="13.8" hidden="false" customHeight="false" outlineLevel="0" collapsed="false">
      <c r="A10240" s="106" t="s">
        <v>12827</v>
      </c>
      <c r="B10240" s="106" t="s">
        <v>12804</v>
      </c>
    </row>
    <row r="10241" customFormat="false" ht="13.8" hidden="false" customHeight="false" outlineLevel="0" collapsed="false">
      <c r="A10241" s="106" t="s">
        <v>12828</v>
      </c>
      <c r="B10241" s="106" t="s">
        <v>12804</v>
      </c>
    </row>
    <row r="10242" customFormat="false" ht="13.8" hidden="false" customHeight="false" outlineLevel="0" collapsed="false">
      <c r="A10242" s="106" t="s">
        <v>12829</v>
      </c>
      <c r="B10242" s="106" t="s">
        <v>12804</v>
      </c>
    </row>
    <row r="10243" customFormat="false" ht="13.8" hidden="false" customHeight="false" outlineLevel="0" collapsed="false">
      <c r="A10243" s="106" t="s">
        <v>12830</v>
      </c>
      <c r="B10243" s="106" t="s">
        <v>12804</v>
      </c>
    </row>
    <row r="10244" customFormat="false" ht="13.8" hidden="false" customHeight="false" outlineLevel="0" collapsed="false">
      <c r="A10244" s="106" t="s">
        <v>12831</v>
      </c>
      <c r="B10244" s="106" t="s">
        <v>12804</v>
      </c>
    </row>
    <row r="10245" customFormat="false" ht="13.8" hidden="false" customHeight="false" outlineLevel="0" collapsed="false">
      <c r="A10245" s="106" t="s">
        <v>12832</v>
      </c>
      <c r="B10245" s="106" t="s">
        <v>12804</v>
      </c>
    </row>
    <row r="10246" customFormat="false" ht="13.8" hidden="false" customHeight="false" outlineLevel="0" collapsed="false">
      <c r="A10246" s="106" t="s">
        <v>12833</v>
      </c>
      <c r="B10246" s="106" t="s">
        <v>12804</v>
      </c>
    </row>
    <row r="10247" customFormat="false" ht="13.8" hidden="false" customHeight="false" outlineLevel="0" collapsed="false">
      <c r="A10247" s="106" t="s">
        <v>12834</v>
      </c>
      <c r="B10247" s="106" t="s">
        <v>12804</v>
      </c>
    </row>
    <row r="10248" customFormat="false" ht="13.8" hidden="false" customHeight="false" outlineLevel="0" collapsed="false">
      <c r="A10248" s="106" t="s">
        <v>12835</v>
      </c>
      <c r="B10248" s="106" t="s">
        <v>12804</v>
      </c>
    </row>
    <row r="10249" customFormat="false" ht="13.8" hidden="false" customHeight="false" outlineLevel="0" collapsed="false">
      <c r="A10249" s="106" t="s">
        <v>12836</v>
      </c>
      <c r="B10249" s="106" t="s">
        <v>12804</v>
      </c>
    </row>
    <row r="10250" customFormat="false" ht="13.8" hidden="false" customHeight="false" outlineLevel="0" collapsed="false">
      <c r="A10250" s="106" t="s">
        <v>12837</v>
      </c>
      <c r="B10250" s="106" t="s">
        <v>12804</v>
      </c>
    </row>
    <row r="10251" customFormat="false" ht="13.8" hidden="false" customHeight="false" outlineLevel="0" collapsed="false">
      <c r="A10251" s="106" t="s">
        <v>12838</v>
      </c>
      <c r="B10251" s="106" t="s">
        <v>12804</v>
      </c>
    </row>
    <row r="10252" customFormat="false" ht="13.8" hidden="false" customHeight="false" outlineLevel="0" collapsed="false">
      <c r="A10252" s="106" t="s">
        <v>12839</v>
      </c>
      <c r="B10252" s="106" t="s">
        <v>12804</v>
      </c>
    </row>
    <row r="10253" customFormat="false" ht="13.8" hidden="false" customHeight="false" outlineLevel="0" collapsed="false">
      <c r="A10253" s="106" t="s">
        <v>12840</v>
      </c>
      <c r="B10253" s="106" t="s">
        <v>12804</v>
      </c>
    </row>
    <row r="10254" customFormat="false" ht="13.8" hidden="false" customHeight="false" outlineLevel="0" collapsed="false">
      <c r="A10254" s="106" t="s">
        <v>12841</v>
      </c>
      <c r="B10254" s="106" t="s">
        <v>12804</v>
      </c>
    </row>
    <row r="10255" customFormat="false" ht="13.8" hidden="false" customHeight="false" outlineLevel="0" collapsed="false">
      <c r="A10255" s="106" t="s">
        <v>12842</v>
      </c>
      <c r="B10255" s="106" t="s">
        <v>12804</v>
      </c>
    </row>
    <row r="10256" customFormat="false" ht="13.8" hidden="false" customHeight="false" outlineLevel="0" collapsed="false">
      <c r="A10256" s="106" t="s">
        <v>12843</v>
      </c>
      <c r="B10256" s="106" t="s">
        <v>12804</v>
      </c>
    </row>
    <row r="10257" customFormat="false" ht="13.8" hidden="false" customHeight="false" outlineLevel="0" collapsed="false">
      <c r="A10257" s="106" t="s">
        <v>12844</v>
      </c>
      <c r="B10257" s="106" t="s">
        <v>12804</v>
      </c>
    </row>
    <row r="10258" customFormat="false" ht="13.8" hidden="false" customHeight="false" outlineLevel="0" collapsed="false">
      <c r="A10258" s="106" t="s">
        <v>12845</v>
      </c>
      <c r="B10258" s="106" t="s">
        <v>12804</v>
      </c>
    </row>
    <row r="10259" customFormat="false" ht="13.8" hidden="false" customHeight="false" outlineLevel="0" collapsed="false">
      <c r="A10259" s="106" t="s">
        <v>12846</v>
      </c>
      <c r="B10259" s="106" t="s">
        <v>12804</v>
      </c>
    </row>
    <row r="10260" customFormat="false" ht="13.8" hidden="false" customHeight="false" outlineLevel="0" collapsed="false">
      <c r="A10260" s="106" t="s">
        <v>12847</v>
      </c>
      <c r="B10260" s="106" t="s">
        <v>12804</v>
      </c>
    </row>
    <row r="10261" customFormat="false" ht="13.8" hidden="false" customHeight="false" outlineLevel="0" collapsed="false">
      <c r="A10261" s="106" t="s">
        <v>12848</v>
      </c>
      <c r="B10261" s="106" t="s">
        <v>12804</v>
      </c>
    </row>
    <row r="10262" customFormat="false" ht="13.8" hidden="false" customHeight="false" outlineLevel="0" collapsed="false">
      <c r="A10262" s="106" t="s">
        <v>12849</v>
      </c>
      <c r="B10262" s="106" t="s">
        <v>12804</v>
      </c>
    </row>
    <row r="10263" customFormat="false" ht="13.8" hidden="false" customHeight="false" outlineLevel="0" collapsed="false">
      <c r="A10263" s="106" t="s">
        <v>12850</v>
      </c>
      <c r="B10263" s="106" t="s">
        <v>12804</v>
      </c>
    </row>
    <row r="10264" customFormat="false" ht="13.8" hidden="false" customHeight="false" outlineLevel="0" collapsed="false">
      <c r="A10264" s="106" t="s">
        <v>12851</v>
      </c>
      <c r="B10264" s="106" t="s">
        <v>12804</v>
      </c>
    </row>
    <row r="10265" customFormat="false" ht="13.8" hidden="false" customHeight="false" outlineLevel="0" collapsed="false">
      <c r="A10265" s="106" t="s">
        <v>12852</v>
      </c>
      <c r="B10265" s="106" t="s">
        <v>12804</v>
      </c>
    </row>
    <row r="10266" customFormat="false" ht="13.8" hidden="false" customHeight="false" outlineLevel="0" collapsed="false">
      <c r="A10266" s="106" t="s">
        <v>12853</v>
      </c>
      <c r="B10266" s="106" t="s">
        <v>12804</v>
      </c>
    </row>
    <row r="10267" customFormat="false" ht="13.8" hidden="false" customHeight="false" outlineLevel="0" collapsed="false">
      <c r="A10267" s="106" t="s">
        <v>12854</v>
      </c>
      <c r="B10267" s="106" t="s">
        <v>12804</v>
      </c>
    </row>
    <row r="10268" customFormat="false" ht="13.8" hidden="false" customHeight="false" outlineLevel="0" collapsed="false">
      <c r="A10268" s="106" t="s">
        <v>12855</v>
      </c>
      <c r="B10268" s="106" t="s">
        <v>12804</v>
      </c>
    </row>
    <row r="10269" customFormat="false" ht="13.8" hidden="false" customHeight="false" outlineLevel="0" collapsed="false">
      <c r="A10269" s="106" t="s">
        <v>12856</v>
      </c>
      <c r="B10269" s="106" t="s">
        <v>12804</v>
      </c>
    </row>
    <row r="10270" customFormat="false" ht="13.8" hidden="false" customHeight="false" outlineLevel="0" collapsed="false">
      <c r="A10270" s="106" t="s">
        <v>12857</v>
      </c>
      <c r="B10270" s="106" t="s">
        <v>12804</v>
      </c>
    </row>
    <row r="10271" customFormat="false" ht="13.8" hidden="false" customHeight="false" outlineLevel="0" collapsed="false">
      <c r="A10271" s="106" t="s">
        <v>12858</v>
      </c>
      <c r="B10271" s="106" t="s">
        <v>12804</v>
      </c>
    </row>
    <row r="10272" customFormat="false" ht="13.8" hidden="false" customHeight="false" outlineLevel="0" collapsed="false">
      <c r="A10272" s="106" t="s">
        <v>12859</v>
      </c>
      <c r="B10272" s="106" t="s">
        <v>12804</v>
      </c>
    </row>
    <row r="10273" customFormat="false" ht="13.8" hidden="false" customHeight="false" outlineLevel="0" collapsed="false">
      <c r="A10273" s="106" t="s">
        <v>12860</v>
      </c>
      <c r="B10273" s="106" t="s">
        <v>12804</v>
      </c>
    </row>
    <row r="10274" customFormat="false" ht="13.8" hidden="false" customHeight="false" outlineLevel="0" collapsed="false">
      <c r="A10274" s="106" t="s">
        <v>12861</v>
      </c>
      <c r="B10274" s="106" t="s">
        <v>12804</v>
      </c>
    </row>
    <row r="10275" customFormat="false" ht="13.8" hidden="false" customHeight="false" outlineLevel="0" collapsed="false">
      <c r="A10275" s="106" t="s">
        <v>12862</v>
      </c>
      <c r="B10275" s="106" t="s">
        <v>12863</v>
      </c>
    </row>
    <row r="10276" customFormat="false" ht="13.8" hidden="false" customHeight="false" outlineLevel="0" collapsed="false">
      <c r="A10276" s="106" t="s">
        <v>12864</v>
      </c>
      <c r="B10276" s="106" t="s">
        <v>12863</v>
      </c>
    </row>
    <row r="10277" customFormat="false" ht="13.8" hidden="false" customHeight="false" outlineLevel="0" collapsed="false">
      <c r="A10277" s="106" t="s">
        <v>12865</v>
      </c>
      <c r="B10277" s="106" t="s">
        <v>12863</v>
      </c>
    </row>
    <row r="10278" customFormat="false" ht="13.8" hidden="false" customHeight="false" outlineLevel="0" collapsed="false">
      <c r="A10278" s="106" t="s">
        <v>12866</v>
      </c>
      <c r="B10278" s="106" t="s">
        <v>12867</v>
      </c>
    </row>
    <row r="10279" customFormat="false" ht="13.8" hidden="false" customHeight="false" outlineLevel="0" collapsed="false">
      <c r="A10279" s="106" t="s">
        <v>12868</v>
      </c>
      <c r="B10279" s="106" t="s">
        <v>12867</v>
      </c>
    </row>
    <row r="10280" customFormat="false" ht="13.8" hidden="false" customHeight="false" outlineLevel="0" collapsed="false">
      <c r="A10280" s="106" t="s">
        <v>12869</v>
      </c>
      <c r="B10280" s="106" t="s">
        <v>12867</v>
      </c>
    </row>
    <row r="10281" customFormat="false" ht="13.8" hidden="false" customHeight="false" outlineLevel="0" collapsed="false">
      <c r="A10281" s="106" t="s">
        <v>12870</v>
      </c>
      <c r="B10281" s="106" t="s">
        <v>12867</v>
      </c>
    </row>
    <row r="10282" customFormat="false" ht="13.8" hidden="false" customHeight="false" outlineLevel="0" collapsed="false">
      <c r="A10282" s="106" t="s">
        <v>12871</v>
      </c>
      <c r="B10282" s="106" t="s">
        <v>12872</v>
      </c>
    </row>
    <row r="10283" customFormat="false" ht="13.8" hidden="false" customHeight="false" outlineLevel="0" collapsed="false">
      <c r="A10283" s="106" t="s">
        <v>12873</v>
      </c>
      <c r="B10283" s="106" t="s">
        <v>12872</v>
      </c>
    </row>
    <row r="10284" customFormat="false" ht="13.8" hidden="false" customHeight="false" outlineLevel="0" collapsed="false">
      <c r="A10284" s="106" t="s">
        <v>12874</v>
      </c>
      <c r="B10284" s="106" t="s">
        <v>12872</v>
      </c>
    </row>
    <row r="10285" customFormat="false" ht="13.8" hidden="false" customHeight="false" outlineLevel="0" collapsed="false">
      <c r="A10285" s="106" t="s">
        <v>12875</v>
      </c>
      <c r="B10285" s="106" t="s">
        <v>12872</v>
      </c>
    </row>
    <row r="10286" customFormat="false" ht="13.8" hidden="false" customHeight="false" outlineLevel="0" collapsed="false">
      <c r="A10286" s="106" t="s">
        <v>12876</v>
      </c>
      <c r="B10286" s="106" t="s">
        <v>12872</v>
      </c>
    </row>
    <row r="10287" customFormat="false" ht="13.8" hidden="false" customHeight="false" outlineLevel="0" collapsed="false">
      <c r="A10287" s="106" t="s">
        <v>12877</v>
      </c>
      <c r="B10287" s="106" t="s">
        <v>12878</v>
      </c>
    </row>
    <row r="10288" customFormat="false" ht="13.8" hidden="false" customHeight="false" outlineLevel="0" collapsed="false">
      <c r="A10288" s="106" t="s">
        <v>12879</v>
      </c>
      <c r="B10288" s="106" t="s">
        <v>12878</v>
      </c>
    </row>
    <row r="10289" customFormat="false" ht="13.8" hidden="false" customHeight="false" outlineLevel="0" collapsed="false">
      <c r="A10289" s="106" t="s">
        <v>12880</v>
      </c>
      <c r="B10289" s="106" t="s">
        <v>12878</v>
      </c>
    </row>
    <row r="10290" customFormat="false" ht="13.8" hidden="false" customHeight="false" outlineLevel="0" collapsed="false">
      <c r="A10290" s="106" t="s">
        <v>12881</v>
      </c>
      <c r="B10290" s="106" t="s">
        <v>12878</v>
      </c>
    </row>
    <row r="10291" customFormat="false" ht="13.8" hidden="false" customHeight="false" outlineLevel="0" collapsed="false">
      <c r="A10291" s="106" t="s">
        <v>12882</v>
      </c>
      <c r="B10291" s="106" t="s">
        <v>12883</v>
      </c>
    </row>
    <row r="10292" customFormat="false" ht="13.8" hidden="false" customHeight="false" outlineLevel="0" collapsed="false">
      <c r="A10292" s="106" t="s">
        <v>12884</v>
      </c>
      <c r="B10292" s="106" t="s">
        <v>12883</v>
      </c>
    </row>
    <row r="10293" customFormat="false" ht="13.8" hidden="false" customHeight="false" outlineLevel="0" collapsed="false">
      <c r="A10293" s="106" t="s">
        <v>12885</v>
      </c>
      <c r="B10293" s="106" t="s">
        <v>12883</v>
      </c>
    </row>
    <row r="10294" customFormat="false" ht="13.8" hidden="false" customHeight="false" outlineLevel="0" collapsed="false">
      <c r="A10294" s="106" t="s">
        <v>12886</v>
      </c>
      <c r="B10294" s="106" t="s">
        <v>12887</v>
      </c>
    </row>
    <row r="10295" customFormat="false" ht="13.8" hidden="false" customHeight="false" outlineLevel="0" collapsed="false">
      <c r="A10295" s="106" t="s">
        <v>12888</v>
      </c>
      <c r="B10295" s="106" t="s">
        <v>12887</v>
      </c>
    </row>
    <row r="10296" customFormat="false" ht="13.8" hidden="false" customHeight="false" outlineLevel="0" collapsed="false">
      <c r="A10296" s="106" t="s">
        <v>12889</v>
      </c>
      <c r="B10296" s="106" t="s">
        <v>12887</v>
      </c>
    </row>
    <row r="10297" customFormat="false" ht="13.8" hidden="false" customHeight="false" outlineLevel="0" collapsed="false">
      <c r="A10297" s="106" t="s">
        <v>12890</v>
      </c>
      <c r="B10297" s="106" t="s">
        <v>12887</v>
      </c>
    </row>
    <row r="10298" customFormat="false" ht="13.8" hidden="false" customHeight="false" outlineLevel="0" collapsed="false">
      <c r="A10298" s="106" t="s">
        <v>12891</v>
      </c>
      <c r="B10298" s="106" t="s">
        <v>12892</v>
      </c>
    </row>
    <row r="10299" customFormat="false" ht="13.8" hidden="false" customHeight="false" outlineLevel="0" collapsed="false">
      <c r="A10299" s="106" t="s">
        <v>12893</v>
      </c>
      <c r="B10299" s="106" t="s">
        <v>12892</v>
      </c>
    </row>
    <row r="10300" customFormat="false" ht="13.8" hidden="false" customHeight="false" outlineLevel="0" collapsed="false">
      <c r="A10300" s="106" t="s">
        <v>12894</v>
      </c>
      <c r="B10300" s="106" t="s">
        <v>12892</v>
      </c>
    </row>
    <row r="10301" customFormat="false" ht="13.8" hidden="false" customHeight="false" outlineLevel="0" collapsed="false">
      <c r="A10301" s="106" t="s">
        <v>12895</v>
      </c>
      <c r="B10301" s="106" t="s">
        <v>12892</v>
      </c>
    </row>
    <row r="10302" customFormat="false" ht="13.8" hidden="false" customHeight="false" outlineLevel="0" collapsed="false">
      <c r="A10302" s="106" t="s">
        <v>12896</v>
      </c>
      <c r="B10302" s="106" t="s">
        <v>12892</v>
      </c>
    </row>
    <row r="10303" customFormat="false" ht="13.8" hidden="false" customHeight="false" outlineLevel="0" collapsed="false">
      <c r="A10303" s="106" t="s">
        <v>12897</v>
      </c>
      <c r="B10303" s="106" t="s">
        <v>12892</v>
      </c>
    </row>
    <row r="10304" customFormat="false" ht="13.8" hidden="false" customHeight="false" outlineLevel="0" collapsed="false">
      <c r="A10304" s="106" t="s">
        <v>12898</v>
      </c>
      <c r="B10304" s="106" t="s">
        <v>12892</v>
      </c>
    </row>
    <row r="10305" customFormat="false" ht="13.8" hidden="false" customHeight="false" outlineLevel="0" collapsed="false">
      <c r="A10305" s="106" t="s">
        <v>12899</v>
      </c>
      <c r="B10305" s="106" t="s">
        <v>12892</v>
      </c>
    </row>
    <row r="10306" customFormat="false" ht="13.8" hidden="false" customHeight="false" outlineLevel="0" collapsed="false">
      <c r="A10306" s="106" t="s">
        <v>12900</v>
      </c>
      <c r="B10306" s="106" t="s">
        <v>12892</v>
      </c>
    </row>
    <row r="10307" customFormat="false" ht="13.8" hidden="false" customHeight="false" outlineLevel="0" collapsed="false">
      <c r="A10307" s="106" t="s">
        <v>12901</v>
      </c>
      <c r="B10307" s="106" t="s">
        <v>12892</v>
      </c>
    </row>
    <row r="10308" customFormat="false" ht="13.8" hidden="false" customHeight="false" outlineLevel="0" collapsed="false">
      <c r="A10308" s="106" t="s">
        <v>12902</v>
      </c>
      <c r="B10308" s="106" t="s">
        <v>12892</v>
      </c>
    </row>
    <row r="10309" customFormat="false" ht="13.8" hidden="false" customHeight="false" outlineLevel="0" collapsed="false">
      <c r="A10309" s="106" t="s">
        <v>12903</v>
      </c>
      <c r="B10309" s="106" t="s">
        <v>12892</v>
      </c>
    </row>
    <row r="10310" customFormat="false" ht="13.8" hidden="false" customHeight="false" outlineLevel="0" collapsed="false">
      <c r="A10310" s="106" t="s">
        <v>12904</v>
      </c>
      <c r="B10310" s="106" t="s">
        <v>12892</v>
      </c>
    </row>
    <row r="10311" customFormat="false" ht="13.8" hidden="false" customHeight="false" outlineLevel="0" collapsed="false">
      <c r="A10311" s="106" t="s">
        <v>12905</v>
      </c>
      <c r="B10311" s="106" t="s">
        <v>12892</v>
      </c>
    </row>
    <row r="10312" customFormat="false" ht="13.8" hidden="false" customHeight="false" outlineLevel="0" collapsed="false">
      <c r="A10312" s="106" t="s">
        <v>12906</v>
      </c>
      <c r="B10312" s="106" t="s">
        <v>12892</v>
      </c>
    </row>
    <row r="10313" customFormat="false" ht="13.8" hidden="false" customHeight="false" outlineLevel="0" collapsed="false">
      <c r="A10313" s="106" t="s">
        <v>12907</v>
      </c>
      <c r="B10313" s="106" t="s">
        <v>12892</v>
      </c>
    </row>
    <row r="10314" customFormat="false" ht="13.8" hidden="false" customHeight="false" outlineLevel="0" collapsed="false">
      <c r="A10314" s="106" t="s">
        <v>12908</v>
      </c>
      <c r="B10314" s="106" t="s">
        <v>12892</v>
      </c>
    </row>
    <row r="10315" customFormat="false" ht="13.8" hidden="false" customHeight="false" outlineLevel="0" collapsed="false">
      <c r="A10315" s="106" t="s">
        <v>12909</v>
      </c>
      <c r="B10315" s="106" t="s">
        <v>12892</v>
      </c>
    </row>
    <row r="10316" customFormat="false" ht="13.8" hidden="false" customHeight="false" outlineLevel="0" collapsed="false">
      <c r="A10316" s="106" t="s">
        <v>12910</v>
      </c>
      <c r="B10316" s="106" t="s">
        <v>12892</v>
      </c>
    </row>
    <row r="10317" customFormat="false" ht="13.8" hidden="false" customHeight="false" outlineLevel="0" collapsed="false">
      <c r="A10317" s="106" t="s">
        <v>12911</v>
      </c>
      <c r="B10317" s="106" t="s">
        <v>12892</v>
      </c>
    </row>
    <row r="10318" customFormat="false" ht="13.8" hidden="false" customHeight="false" outlineLevel="0" collapsed="false">
      <c r="A10318" s="106" t="s">
        <v>12912</v>
      </c>
      <c r="B10318" s="106" t="s">
        <v>12892</v>
      </c>
    </row>
    <row r="10319" customFormat="false" ht="13.8" hidden="false" customHeight="false" outlineLevel="0" collapsed="false">
      <c r="A10319" s="106" t="s">
        <v>12913</v>
      </c>
      <c r="B10319" s="106" t="s">
        <v>12892</v>
      </c>
    </row>
    <row r="10320" customFormat="false" ht="13.8" hidden="false" customHeight="false" outlineLevel="0" collapsed="false">
      <c r="A10320" s="106" t="s">
        <v>12914</v>
      </c>
      <c r="B10320" s="106" t="s">
        <v>12892</v>
      </c>
    </row>
    <row r="10321" customFormat="false" ht="13.8" hidden="false" customHeight="false" outlineLevel="0" collapsed="false">
      <c r="A10321" s="106" t="s">
        <v>12915</v>
      </c>
      <c r="B10321" s="106" t="s">
        <v>12916</v>
      </c>
    </row>
    <row r="10322" customFormat="false" ht="13.8" hidden="false" customHeight="false" outlineLevel="0" collapsed="false">
      <c r="A10322" s="106" t="s">
        <v>12917</v>
      </c>
      <c r="B10322" s="106" t="s">
        <v>12916</v>
      </c>
    </row>
    <row r="10323" customFormat="false" ht="13.8" hidden="false" customHeight="false" outlineLevel="0" collapsed="false">
      <c r="A10323" s="106" t="s">
        <v>12918</v>
      </c>
      <c r="B10323" s="106" t="s">
        <v>12916</v>
      </c>
    </row>
    <row r="10324" customFormat="false" ht="13.8" hidden="false" customHeight="false" outlineLevel="0" collapsed="false">
      <c r="A10324" s="106" t="s">
        <v>12919</v>
      </c>
      <c r="B10324" s="106" t="s">
        <v>12916</v>
      </c>
    </row>
    <row r="10325" customFormat="false" ht="13.8" hidden="false" customHeight="false" outlineLevel="0" collapsed="false">
      <c r="A10325" s="106" t="s">
        <v>12920</v>
      </c>
      <c r="B10325" s="106" t="s">
        <v>12921</v>
      </c>
    </row>
    <row r="10326" customFormat="false" ht="13.8" hidden="false" customHeight="false" outlineLevel="0" collapsed="false">
      <c r="A10326" s="106" t="s">
        <v>12922</v>
      </c>
      <c r="B10326" s="106" t="s">
        <v>12921</v>
      </c>
    </row>
    <row r="10327" customFormat="false" ht="13.8" hidden="false" customHeight="false" outlineLevel="0" collapsed="false">
      <c r="A10327" s="106" t="s">
        <v>12923</v>
      </c>
      <c r="B10327" s="106" t="s">
        <v>12921</v>
      </c>
    </row>
    <row r="10328" customFormat="false" ht="13.8" hidden="false" customHeight="false" outlineLevel="0" collapsed="false">
      <c r="A10328" s="106" t="s">
        <v>12924</v>
      </c>
      <c r="B10328" s="106" t="s">
        <v>12921</v>
      </c>
    </row>
    <row r="10329" customFormat="false" ht="13.8" hidden="false" customHeight="false" outlineLevel="0" collapsed="false">
      <c r="A10329" s="106" t="s">
        <v>12925</v>
      </c>
      <c r="B10329" s="106" t="s">
        <v>12921</v>
      </c>
    </row>
    <row r="10330" customFormat="false" ht="13.8" hidden="false" customHeight="false" outlineLevel="0" collapsed="false">
      <c r="A10330" s="106" t="s">
        <v>12926</v>
      </c>
      <c r="B10330" s="106" t="s">
        <v>12921</v>
      </c>
    </row>
    <row r="10331" customFormat="false" ht="13.8" hidden="false" customHeight="false" outlineLevel="0" collapsed="false">
      <c r="A10331" s="106" t="s">
        <v>12927</v>
      </c>
      <c r="B10331" s="106" t="s">
        <v>12921</v>
      </c>
    </row>
    <row r="10332" customFormat="false" ht="13.8" hidden="false" customHeight="false" outlineLevel="0" collapsed="false">
      <c r="A10332" s="106" t="s">
        <v>12928</v>
      </c>
      <c r="B10332" s="106" t="s">
        <v>12921</v>
      </c>
    </row>
    <row r="10333" customFormat="false" ht="13.8" hidden="false" customHeight="false" outlineLevel="0" collapsed="false">
      <c r="A10333" s="106" t="s">
        <v>12929</v>
      </c>
      <c r="B10333" s="106" t="s">
        <v>12930</v>
      </c>
    </row>
    <row r="10334" customFormat="false" ht="13.8" hidden="false" customHeight="false" outlineLevel="0" collapsed="false">
      <c r="A10334" s="106" t="s">
        <v>12931</v>
      </c>
      <c r="B10334" s="106" t="s">
        <v>12930</v>
      </c>
    </row>
    <row r="10335" customFormat="false" ht="13.8" hidden="false" customHeight="false" outlineLevel="0" collapsed="false">
      <c r="A10335" s="106" t="s">
        <v>12932</v>
      </c>
      <c r="B10335" s="106" t="s">
        <v>12930</v>
      </c>
    </row>
    <row r="10336" customFormat="false" ht="13.8" hidden="false" customHeight="false" outlineLevel="0" collapsed="false">
      <c r="A10336" s="106" t="s">
        <v>12933</v>
      </c>
      <c r="B10336" s="106"/>
    </row>
    <row r="10337" customFormat="false" ht="13.8" hidden="false" customHeight="false" outlineLevel="0" collapsed="false">
      <c r="A10337" s="106" t="s">
        <v>12934</v>
      </c>
      <c r="B10337" s="106" t="s">
        <v>12930</v>
      </c>
    </row>
    <row r="10338" customFormat="false" ht="13.8" hidden="false" customHeight="false" outlineLevel="0" collapsed="false">
      <c r="A10338" s="106" t="s">
        <v>12935</v>
      </c>
      <c r="B10338" s="106" t="s">
        <v>12930</v>
      </c>
    </row>
    <row r="10339" customFormat="false" ht="13.8" hidden="false" customHeight="false" outlineLevel="0" collapsed="false">
      <c r="A10339" s="106" t="s">
        <v>12936</v>
      </c>
      <c r="B10339" s="106" t="s">
        <v>12930</v>
      </c>
    </row>
    <row r="10340" customFormat="false" ht="13.8" hidden="false" customHeight="false" outlineLevel="0" collapsed="false">
      <c r="A10340" s="106" t="s">
        <v>12937</v>
      </c>
      <c r="B10340" s="106" t="s">
        <v>12804</v>
      </c>
    </row>
    <row r="10341" customFormat="false" ht="13.8" hidden="false" customHeight="false" outlineLevel="0" collapsed="false">
      <c r="A10341" s="106" t="s">
        <v>12938</v>
      </c>
      <c r="B10341" s="106" t="s">
        <v>12930</v>
      </c>
    </row>
    <row r="10342" customFormat="false" ht="13.8" hidden="false" customHeight="false" outlineLevel="0" collapsed="false">
      <c r="A10342" s="106" t="s">
        <v>12939</v>
      </c>
      <c r="B10342" s="106" t="s">
        <v>12930</v>
      </c>
    </row>
    <row r="10343" customFormat="false" ht="13.8" hidden="false" customHeight="false" outlineLevel="0" collapsed="false">
      <c r="A10343" s="106" t="s">
        <v>12940</v>
      </c>
      <c r="B10343" s="106" t="s">
        <v>12804</v>
      </c>
    </row>
    <row r="10344" customFormat="false" ht="13.8" hidden="false" customHeight="false" outlineLevel="0" collapsed="false">
      <c r="A10344" s="106" t="s">
        <v>12941</v>
      </c>
      <c r="B10344" s="106" t="s">
        <v>12930</v>
      </c>
    </row>
    <row r="10345" customFormat="false" ht="13.8" hidden="false" customHeight="false" outlineLevel="0" collapsed="false">
      <c r="A10345" s="106" t="s">
        <v>12942</v>
      </c>
      <c r="B10345" s="106" t="s">
        <v>12930</v>
      </c>
    </row>
    <row r="10346" customFormat="false" ht="13.8" hidden="false" customHeight="false" outlineLevel="0" collapsed="false">
      <c r="A10346" s="106" t="s">
        <v>12943</v>
      </c>
      <c r="B10346" s="106" t="s">
        <v>12930</v>
      </c>
    </row>
    <row r="10347" customFormat="false" ht="13.8" hidden="false" customHeight="false" outlineLevel="0" collapsed="false">
      <c r="A10347" s="106" t="s">
        <v>12944</v>
      </c>
      <c r="B10347" s="106" t="s">
        <v>12930</v>
      </c>
    </row>
    <row r="10348" customFormat="false" ht="13.8" hidden="false" customHeight="false" outlineLevel="0" collapsed="false">
      <c r="A10348" s="106" t="s">
        <v>12945</v>
      </c>
      <c r="B10348" s="106" t="s">
        <v>12930</v>
      </c>
    </row>
    <row r="10349" customFormat="false" ht="13.8" hidden="false" customHeight="false" outlineLevel="0" collapsed="false">
      <c r="A10349" s="106" t="s">
        <v>12946</v>
      </c>
      <c r="B10349" s="106" t="s">
        <v>117</v>
      </c>
    </row>
    <row r="10350" customFormat="false" ht="13.8" hidden="false" customHeight="false" outlineLevel="0" collapsed="false">
      <c r="A10350" s="106" t="s">
        <v>12947</v>
      </c>
      <c r="B10350" s="106" t="s">
        <v>117</v>
      </c>
    </row>
    <row r="10351" customFormat="false" ht="13.8" hidden="false" customHeight="false" outlineLevel="0" collapsed="false">
      <c r="A10351" s="106" t="s">
        <v>12948</v>
      </c>
      <c r="B10351" s="106" t="s">
        <v>117</v>
      </c>
    </row>
    <row r="10352" customFormat="false" ht="13.8" hidden="false" customHeight="false" outlineLevel="0" collapsed="false">
      <c r="A10352" s="106" t="s">
        <v>12949</v>
      </c>
      <c r="B10352" s="106" t="s">
        <v>117</v>
      </c>
    </row>
    <row r="10353" customFormat="false" ht="13.8" hidden="false" customHeight="false" outlineLevel="0" collapsed="false">
      <c r="A10353" s="106" t="s">
        <v>12950</v>
      </c>
      <c r="B10353" s="106" t="s">
        <v>117</v>
      </c>
    </row>
    <row r="10354" customFormat="false" ht="13.8" hidden="false" customHeight="false" outlineLevel="0" collapsed="false">
      <c r="A10354" s="106" t="s">
        <v>12951</v>
      </c>
      <c r="B10354" s="106" t="s">
        <v>117</v>
      </c>
    </row>
    <row r="10355" customFormat="false" ht="13.8" hidden="false" customHeight="false" outlineLevel="0" collapsed="false">
      <c r="A10355" s="106" t="s">
        <v>12952</v>
      </c>
      <c r="B10355" s="106" t="s">
        <v>117</v>
      </c>
    </row>
    <row r="10356" customFormat="false" ht="13.8" hidden="false" customHeight="false" outlineLevel="0" collapsed="false">
      <c r="A10356" s="106" t="s">
        <v>12953</v>
      </c>
      <c r="B10356" s="106" t="s">
        <v>117</v>
      </c>
    </row>
    <row r="10357" customFormat="false" ht="13.8" hidden="false" customHeight="false" outlineLevel="0" collapsed="false">
      <c r="A10357" s="106" t="s">
        <v>12954</v>
      </c>
      <c r="B10357" s="106" t="s">
        <v>117</v>
      </c>
    </row>
    <row r="10358" customFormat="false" ht="13.8" hidden="false" customHeight="false" outlineLevel="0" collapsed="false">
      <c r="A10358" s="106" t="s">
        <v>12955</v>
      </c>
      <c r="B10358" s="106" t="s">
        <v>117</v>
      </c>
    </row>
    <row r="10359" customFormat="false" ht="13.8" hidden="false" customHeight="false" outlineLevel="0" collapsed="false">
      <c r="A10359" s="106" t="s">
        <v>12956</v>
      </c>
      <c r="B10359" s="106" t="s">
        <v>117</v>
      </c>
    </row>
    <row r="10360" customFormat="false" ht="13.8" hidden="false" customHeight="false" outlineLevel="0" collapsed="false">
      <c r="A10360" s="106" t="s">
        <v>12957</v>
      </c>
      <c r="B10360" s="106" t="s">
        <v>117</v>
      </c>
    </row>
    <row r="10361" customFormat="false" ht="13.8" hidden="false" customHeight="false" outlineLevel="0" collapsed="false">
      <c r="A10361" s="106" t="s">
        <v>12958</v>
      </c>
      <c r="B10361" s="106" t="s">
        <v>117</v>
      </c>
    </row>
    <row r="10362" customFormat="false" ht="13.8" hidden="false" customHeight="false" outlineLevel="0" collapsed="false">
      <c r="A10362" s="106" t="s">
        <v>12959</v>
      </c>
      <c r="B10362" s="106" t="s">
        <v>117</v>
      </c>
    </row>
    <row r="10363" customFormat="false" ht="13.8" hidden="false" customHeight="false" outlineLevel="0" collapsed="false">
      <c r="A10363" s="106" t="s">
        <v>12960</v>
      </c>
      <c r="B10363" s="106" t="s">
        <v>117</v>
      </c>
    </row>
    <row r="10364" customFormat="false" ht="13.8" hidden="false" customHeight="false" outlineLevel="0" collapsed="false">
      <c r="A10364" s="106" t="s">
        <v>12961</v>
      </c>
      <c r="B10364" s="106" t="s">
        <v>117</v>
      </c>
    </row>
    <row r="10365" customFormat="false" ht="13.8" hidden="false" customHeight="false" outlineLevel="0" collapsed="false">
      <c r="A10365" s="106" t="s">
        <v>12962</v>
      </c>
      <c r="B10365" s="106" t="s">
        <v>117</v>
      </c>
    </row>
    <row r="10366" customFormat="false" ht="13.8" hidden="false" customHeight="false" outlineLevel="0" collapsed="false">
      <c r="A10366" s="106" t="s">
        <v>12963</v>
      </c>
      <c r="B10366" s="106" t="s">
        <v>117</v>
      </c>
    </row>
    <row r="10367" customFormat="false" ht="13.8" hidden="false" customHeight="false" outlineLevel="0" collapsed="false">
      <c r="A10367" s="106" t="s">
        <v>12964</v>
      </c>
      <c r="B10367" s="106" t="s">
        <v>117</v>
      </c>
    </row>
    <row r="10368" customFormat="false" ht="13.8" hidden="false" customHeight="false" outlineLevel="0" collapsed="false">
      <c r="A10368" s="106" t="s">
        <v>12965</v>
      </c>
      <c r="B10368" s="106" t="s">
        <v>117</v>
      </c>
    </row>
    <row r="10369" customFormat="false" ht="13.8" hidden="false" customHeight="false" outlineLevel="0" collapsed="false">
      <c r="A10369" s="106" t="s">
        <v>12966</v>
      </c>
      <c r="B10369" s="106" t="s">
        <v>117</v>
      </c>
    </row>
    <row r="10370" customFormat="false" ht="13.8" hidden="false" customHeight="false" outlineLevel="0" collapsed="false">
      <c r="A10370" s="106" t="s">
        <v>12967</v>
      </c>
      <c r="B10370" s="106" t="s">
        <v>117</v>
      </c>
    </row>
    <row r="10371" customFormat="false" ht="13.8" hidden="false" customHeight="false" outlineLevel="0" collapsed="false">
      <c r="A10371" s="106" t="s">
        <v>12968</v>
      </c>
      <c r="B10371" s="106" t="s">
        <v>117</v>
      </c>
    </row>
    <row r="10372" customFormat="false" ht="13.8" hidden="false" customHeight="false" outlineLevel="0" collapsed="false">
      <c r="A10372" s="106" t="s">
        <v>12969</v>
      </c>
      <c r="B10372" s="106" t="s">
        <v>117</v>
      </c>
    </row>
    <row r="10373" customFormat="false" ht="13.8" hidden="false" customHeight="false" outlineLevel="0" collapsed="false">
      <c r="A10373" s="106" t="s">
        <v>12970</v>
      </c>
      <c r="B10373" s="106" t="s">
        <v>117</v>
      </c>
    </row>
    <row r="10374" customFormat="false" ht="13.8" hidden="false" customHeight="false" outlineLevel="0" collapsed="false">
      <c r="A10374" s="106" t="s">
        <v>12971</v>
      </c>
      <c r="B10374" s="106" t="s">
        <v>117</v>
      </c>
    </row>
    <row r="10375" customFormat="false" ht="13.8" hidden="false" customHeight="false" outlineLevel="0" collapsed="false">
      <c r="A10375" s="106" t="s">
        <v>12972</v>
      </c>
      <c r="B10375" s="106" t="s">
        <v>117</v>
      </c>
    </row>
    <row r="10376" customFormat="false" ht="13.8" hidden="false" customHeight="false" outlineLevel="0" collapsed="false">
      <c r="A10376" s="106" t="s">
        <v>12973</v>
      </c>
      <c r="B10376" s="106" t="s">
        <v>117</v>
      </c>
    </row>
    <row r="10377" customFormat="false" ht="13.8" hidden="false" customHeight="false" outlineLevel="0" collapsed="false">
      <c r="A10377" s="106" t="s">
        <v>12974</v>
      </c>
      <c r="B10377" s="106" t="s">
        <v>117</v>
      </c>
    </row>
    <row r="10378" customFormat="false" ht="13.8" hidden="false" customHeight="false" outlineLevel="0" collapsed="false">
      <c r="A10378" s="106" t="s">
        <v>12975</v>
      </c>
      <c r="B10378" s="106" t="s">
        <v>117</v>
      </c>
    </row>
    <row r="10379" customFormat="false" ht="13.8" hidden="false" customHeight="false" outlineLevel="0" collapsed="false">
      <c r="A10379" s="106" t="s">
        <v>12976</v>
      </c>
      <c r="B10379" s="106" t="s">
        <v>117</v>
      </c>
    </row>
    <row r="10380" customFormat="false" ht="13.8" hidden="false" customHeight="false" outlineLevel="0" collapsed="false">
      <c r="A10380" s="106" t="s">
        <v>12977</v>
      </c>
      <c r="B10380" s="106" t="s">
        <v>117</v>
      </c>
    </row>
    <row r="10381" customFormat="false" ht="13.8" hidden="false" customHeight="false" outlineLevel="0" collapsed="false">
      <c r="A10381" s="106" t="s">
        <v>12978</v>
      </c>
      <c r="B10381" s="106" t="s">
        <v>117</v>
      </c>
    </row>
    <row r="10382" customFormat="false" ht="13.8" hidden="false" customHeight="false" outlineLevel="0" collapsed="false">
      <c r="A10382" s="106" t="s">
        <v>12979</v>
      </c>
      <c r="B10382" s="106" t="s">
        <v>117</v>
      </c>
    </row>
    <row r="10383" customFormat="false" ht="13.8" hidden="false" customHeight="false" outlineLevel="0" collapsed="false">
      <c r="A10383" s="106" t="s">
        <v>12980</v>
      </c>
      <c r="B10383" s="106" t="s">
        <v>117</v>
      </c>
    </row>
    <row r="10384" customFormat="false" ht="13.8" hidden="false" customHeight="false" outlineLevel="0" collapsed="false">
      <c r="A10384" s="106" t="s">
        <v>12981</v>
      </c>
      <c r="B10384" s="106" t="s">
        <v>117</v>
      </c>
    </row>
    <row r="10385" customFormat="false" ht="13.8" hidden="false" customHeight="false" outlineLevel="0" collapsed="false">
      <c r="A10385" s="106" t="s">
        <v>12982</v>
      </c>
      <c r="B10385" s="106" t="s">
        <v>117</v>
      </c>
    </row>
    <row r="10386" customFormat="false" ht="13.8" hidden="false" customHeight="false" outlineLevel="0" collapsed="false">
      <c r="A10386" s="106" t="s">
        <v>12983</v>
      </c>
      <c r="B10386" s="106" t="s">
        <v>117</v>
      </c>
    </row>
    <row r="10387" customFormat="false" ht="13.8" hidden="false" customHeight="false" outlineLevel="0" collapsed="false">
      <c r="A10387" s="106" t="s">
        <v>12984</v>
      </c>
      <c r="B10387" s="106" t="s">
        <v>117</v>
      </c>
    </row>
    <row r="10388" customFormat="false" ht="13.8" hidden="false" customHeight="false" outlineLevel="0" collapsed="false">
      <c r="A10388" s="106" t="s">
        <v>12985</v>
      </c>
      <c r="B10388" s="106" t="s">
        <v>117</v>
      </c>
    </row>
    <row r="10389" customFormat="false" ht="13.8" hidden="false" customHeight="false" outlineLevel="0" collapsed="false">
      <c r="A10389" s="106" t="s">
        <v>12986</v>
      </c>
      <c r="B10389" s="106" t="s">
        <v>117</v>
      </c>
    </row>
    <row r="10390" customFormat="false" ht="13.8" hidden="false" customHeight="false" outlineLevel="0" collapsed="false">
      <c r="A10390" s="106" t="s">
        <v>12987</v>
      </c>
      <c r="B10390" s="106" t="s">
        <v>117</v>
      </c>
    </row>
    <row r="10391" customFormat="false" ht="13.8" hidden="false" customHeight="false" outlineLevel="0" collapsed="false">
      <c r="A10391" s="106" t="s">
        <v>12988</v>
      </c>
      <c r="B10391" s="106" t="s">
        <v>117</v>
      </c>
    </row>
    <row r="10392" customFormat="false" ht="13.8" hidden="false" customHeight="false" outlineLevel="0" collapsed="false">
      <c r="A10392" s="106" t="s">
        <v>12989</v>
      </c>
      <c r="B10392" s="106" t="s">
        <v>117</v>
      </c>
    </row>
    <row r="10393" customFormat="false" ht="13.8" hidden="false" customHeight="false" outlineLevel="0" collapsed="false">
      <c r="A10393" s="106" t="s">
        <v>12990</v>
      </c>
      <c r="B10393" s="106" t="s">
        <v>117</v>
      </c>
    </row>
    <row r="10394" customFormat="false" ht="13.8" hidden="false" customHeight="false" outlineLevel="0" collapsed="false">
      <c r="A10394" s="106" t="s">
        <v>12991</v>
      </c>
      <c r="B10394" s="106" t="s">
        <v>117</v>
      </c>
    </row>
    <row r="10395" customFormat="false" ht="13.8" hidden="false" customHeight="false" outlineLevel="0" collapsed="false">
      <c r="A10395" s="106" t="s">
        <v>12992</v>
      </c>
      <c r="B10395" s="106" t="s">
        <v>117</v>
      </c>
    </row>
    <row r="10396" customFormat="false" ht="13.8" hidden="false" customHeight="false" outlineLevel="0" collapsed="false">
      <c r="A10396" s="106" t="s">
        <v>12993</v>
      </c>
      <c r="B10396" s="106" t="s">
        <v>117</v>
      </c>
    </row>
    <row r="10397" customFormat="false" ht="13.8" hidden="false" customHeight="false" outlineLevel="0" collapsed="false">
      <c r="A10397" s="106" t="s">
        <v>12994</v>
      </c>
      <c r="B10397" s="106" t="s">
        <v>117</v>
      </c>
    </row>
    <row r="10398" customFormat="false" ht="13.8" hidden="false" customHeight="false" outlineLevel="0" collapsed="false">
      <c r="A10398" s="106" t="s">
        <v>12995</v>
      </c>
      <c r="B10398" s="106" t="s">
        <v>117</v>
      </c>
    </row>
    <row r="10399" customFormat="false" ht="13.8" hidden="false" customHeight="false" outlineLevel="0" collapsed="false">
      <c r="A10399" s="106" t="s">
        <v>12996</v>
      </c>
      <c r="B10399" s="106" t="s">
        <v>117</v>
      </c>
    </row>
    <row r="10400" customFormat="false" ht="13.8" hidden="false" customHeight="false" outlineLevel="0" collapsed="false">
      <c r="A10400" s="106" t="s">
        <v>12997</v>
      </c>
      <c r="B10400" s="106" t="s">
        <v>117</v>
      </c>
    </row>
    <row r="10401" customFormat="false" ht="13.8" hidden="false" customHeight="false" outlineLevel="0" collapsed="false">
      <c r="A10401" s="106" t="s">
        <v>12998</v>
      </c>
      <c r="B10401" s="106" t="s">
        <v>117</v>
      </c>
    </row>
    <row r="10402" customFormat="false" ht="13.8" hidden="false" customHeight="false" outlineLevel="0" collapsed="false">
      <c r="A10402" s="106" t="s">
        <v>12999</v>
      </c>
      <c r="B10402" s="106" t="s">
        <v>117</v>
      </c>
    </row>
    <row r="10403" customFormat="false" ht="13.8" hidden="false" customHeight="false" outlineLevel="0" collapsed="false">
      <c r="A10403" s="106" t="s">
        <v>13000</v>
      </c>
      <c r="B10403" s="106" t="s">
        <v>117</v>
      </c>
    </row>
    <row r="10404" customFormat="false" ht="13.8" hidden="false" customHeight="false" outlineLevel="0" collapsed="false">
      <c r="A10404" s="106" t="s">
        <v>13001</v>
      </c>
      <c r="B10404" s="106" t="s">
        <v>117</v>
      </c>
    </row>
    <row r="10405" customFormat="false" ht="13.8" hidden="false" customHeight="false" outlineLevel="0" collapsed="false">
      <c r="A10405" s="106" t="s">
        <v>13002</v>
      </c>
      <c r="B10405" s="106" t="s">
        <v>117</v>
      </c>
    </row>
    <row r="10406" customFormat="false" ht="13.8" hidden="false" customHeight="false" outlineLevel="0" collapsed="false">
      <c r="A10406" s="106" t="s">
        <v>13003</v>
      </c>
      <c r="B10406" s="106" t="s">
        <v>117</v>
      </c>
    </row>
    <row r="10407" customFormat="false" ht="13.8" hidden="false" customHeight="false" outlineLevel="0" collapsed="false">
      <c r="A10407" s="106" t="s">
        <v>13004</v>
      </c>
      <c r="B10407" s="106" t="s">
        <v>117</v>
      </c>
    </row>
    <row r="10408" customFormat="false" ht="13.8" hidden="false" customHeight="false" outlineLevel="0" collapsed="false">
      <c r="A10408" s="106" t="s">
        <v>13005</v>
      </c>
      <c r="B10408" s="106" t="s">
        <v>117</v>
      </c>
    </row>
    <row r="10409" customFormat="false" ht="13.8" hidden="false" customHeight="false" outlineLevel="0" collapsed="false">
      <c r="A10409" s="106" t="s">
        <v>13006</v>
      </c>
      <c r="B10409" s="106" t="s">
        <v>117</v>
      </c>
    </row>
    <row r="10410" customFormat="false" ht="13.8" hidden="false" customHeight="false" outlineLevel="0" collapsed="false">
      <c r="A10410" s="106" t="s">
        <v>13007</v>
      </c>
      <c r="B10410" s="106" t="s">
        <v>117</v>
      </c>
    </row>
    <row r="10411" customFormat="false" ht="13.8" hidden="false" customHeight="false" outlineLevel="0" collapsed="false">
      <c r="A10411" s="106" t="s">
        <v>13008</v>
      </c>
      <c r="B10411" s="106" t="s">
        <v>117</v>
      </c>
    </row>
    <row r="10412" customFormat="false" ht="13.8" hidden="false" customHeight="false" outlineLevel="0" collapsed="false">
      <c r="A10412" s="106" t="s">
        <v>13009</v>
      </c>
      <c r="B10412" s="106" t="s">
        <v>117</v>
      </c>
    </row>
    <row r="10413" customFormat="false" ht="13.8" hidden="false" customHeight="false" outlineLevel="0" collapsed="false">
      <c r="A10413" s="106" t="s">
        <v>13010</v>
      </c>
      <c r="B10413" s="106" t="s">
        <v>117</v>
      </c>
    </row>
    <row r="10414" customFormat="false" ht="13.8" hidden="false" customHeight="false" outlineLevel="0" collapsed="false">
      <c r="A10414" s="106" t="s">
        <v>13011</v>
      </c>
      <c r="B10414" s="106" t="s">
        <v>117</v>
      </c>
    </row>
    <row r="10415" customFormat="false" ht="13.8" hidden="false" customHeight="false" outlineLevel="0" collapsed="false">
      <c r="A10415" s="106" t="s">
        <v>13012</v>
      </c>
      <c r="B10415" s="106" t="s">
        <v>117</v>
      </c>
    </row>
    <row r="10416" customFormat="false" ht="13.8" hidden="false" customHeight="false" outlineLevel="0" collapsed="false">
      <c r="A10416" s="106" t="s">
        <v>13013</v>
      </c>
      <c r="B10416" s="106" t="s">
        <v>117</v>
      </c>
    </row>
    <row r="10417" customFormat="false" ht="13.8" hidden="false" customHeight="false" outlineLevel="0" collapsed="false">
      <c r="A10417" s="106" t="s">
        <v>13014</v>
      </c>
      <c r="B10417" s="106" t="s">
        <v>117</v>
      </c>
    </row>
    <row r="10418" customFormat="false" ht="13.8" hidden="false" customHeight="false" outlineLevel="0" collapsed="false">
      <c r="A10418" s="106" t="s">
        <v>13015</v>
      </c>
      <c r="B10418" s="106" t="s">
        <v>117</v>
      </c>
    </row>
    <row r="10419" customFormat="false" ht="13.8" hidden="false" customHeight="false" outlineLevel="0" collapsed="false">
      <c r="A10419" s="106" t="s">
        <v>13016</v>
      </c>
      <c r="B10419" s="106" t="s">
        <v>117</v>
      </c>
    </row>
    <row r="10420" customFormat="false" ht="13.8" hidden="false" customHeight="false" outlineLevel="0" collapsed="false">
      <c r="A10420" s="106" t="s">
        <v>13017</v>
      </c>
      <c r="B10420" s="106" t="s">
        <v>117</v>
      </c>
    </row>
    <row r="10421" customFormat="false" ht="13.8" hidden="false" customHeight="false" outlineLevel="0" collapsed="false">
      <c r="A10421" s="106" t="s">
        <v>13018</v>
      </c>
      <c r="B10421" s="106" t="s">
        <v>117</v>
      </c>
    </row>
    <row r="10422" customFormat="false" ht="13.8" hidden="false" customHeight="false" outlineLevel="0" collapsed="false">
      <c r="A10422" s="106" t="s">
        <v>13019</v>
      </c>
      <c r="B10422" s="106" t="s">
        <v>117</v>
      </c>
    </row>
    <row r="10423" customFormat="false" ht="13.8" hidden="false" customHeight="false" outlineLevel="0" collapsed="false">
      <c r="A10423" s="106" t="s">
        <v>13020</v>
      </c>
      <c r="B10423" s="106" t="s">
        <v>117</v>
      </c>
    </row>
    <row r="10424" customFormat="false" ht="13.8" hidden="false" customHeight="false" outlineLevel="0" collapsed="false">
      <c r="A10424" s="106" t="s">
        <v>13021</v>
      </c>
      <c r="B10424" s="106" t="s">
        <v>117</v>
      </c>
    </row>
    <row r="10425" customFormat="false" ht="13.8" hidden="false" customHeight="false" outlineLevel="0" collapsed="false">
      <c r="A10425" s="106" t="s">
        <v>13022</v>
      </c>
      <c r="B10425" s="106" t="s">
        <v>117</v>
      </c>
    </row>
    <row r="10426" customFormat="false" ht="13.8" hidden="false" customHeight="false" outlineLevel="0" collapsed="false">
      <c r="A10426" s="106" t="s">
        <v>13023</v>
      </c>
      <c r="B10426" s="106" t="s">
        <v>117</v>
      </c>
    </row>
    <row r="10427" customFormat="false" ht="13.8" hidden="false" customHeight="false" outlineLevel="0" collapsed="false">
      <c r="A10427" s="106" t="s">
        <v>13024</v>
      </c>
      <c r="B10427" s="106" t="s">
        <v>117</v>
      </c>
    </row>
    <row r="10428" customFormat="false" ht="13.8" hidden="false" customHeight="false" outlineLevel="0" collapsed="false">
      <c r="A10428" s="106" t="s">
        <v>13025</v>
      </c>
      <c r="B10428" s="106" t="s">
        <v>117</v>
      </c>
    </row>
    <row r="10429" customFormat="false" ht="13.8" hidden="false" customHeight="false" outlineLevel="0" collapsed="false">
      <c r="A10429" s="106" t="s">
        <v>13026</v>
      </c>
      <c r="B10429" s="106" t="s">
        <v>117</v>
      </c>
    </row>
    <row r="10430" customFormat="false" ht="13.8" hidden="false" customHeight="false" outlineLevel="0" collapsed="false">
      <c r="A10430" s="106" t="s">
        <v>13027</v>
      </c>
      <c r="B10430" s="106" t="s">
        <v>117</v>
      </c>
    </row>
    <row r="10431" customFormat="false" ht="13.8" hidden="false" customHeight="false" outlineLevel="0" collapsed="false">
      <c r="A10431" s="106" t="s">
        <v>13028</v>
      </c>
      <c r="B10431" s="106" t="s">
        <v>117</v>
      </c>
    </row>
    <row r="10432" customFormat="false" ht="13.8" hidden="false" customHeight="false" outlineLevel="0" collapsed="false">
      <c r="A10432" s="106" t="s">
        <v>13029</v>
      </c>
      <c r="B10432" s="106" t="s">
        <v>117</v>
      </c>
    </row>
    <row r="10433" customFormat="false" ht="13.8" hidden="false" customHeight="false" outlineLevel="0" collapsed="false">
      <c r="A10433" s="106" t="s">
        <v>13030</v>
      </c>
      <c r="B10433" s="106" t="s">
        <v>117</v>
      </c>
    </row>
    <row r="10434" customFormat="false" ht="13.8" hidden="false" customHeight="false" outlineLevel="0" collapsed="false">
      <c r="A10434" s="106" t="s">
        <v>13031</v>
      </c>
      <c r="B10434" s="106" t="s">
        <v>117</v>
      </c>
    </row>
    <row r="10435" customFormat="false" ht="13.8" hidden="false" customHeight="false" outlineLevel="0" collapsed="false">
      <c r="A10435" s="106" t="s">
        <v>13032</v>
      </c>
      <c r="B10435" s="106" t="s">
        <v>117</v>
      </c>
    </row>
    <row r="10436" customFormat="false" ht="13.8" hidden="false" customHeight="false" outlineLevel="0" collapsed="false">
      <c r="A10436" s="106" t="s">
        <v>13033</v>
      </c>
      <c r="B10436" s="106" t="s">
        <v>117</v>
      </c>
    </row>
    <row r="10437" customFormat="false" ht="13.8" hidden="false" customHeight="false" outlineLevel="0" collapsed="false">
      <c r="A10437" s="106" t="s">
        <v>13034</v>
      </c>
      <c r="B10437" s="106" t="s">
        <v>117</v>
      </c>
    </row>
    <row r="10438" customFormat="false" ht="13.8" hidden="false" customHeight="false" outlineLevel="0" collapsed="false">
      <c r="A10438" s="106" t="s">
        <v>13035</v>
      </c>
      <c r="B10438" s="106" t="s">
        <v>117</v>
      </c>
    </row>
    <row r="10439" customFormat="false" ht="13.8" hidden="false" customHeight="false" outlineLevel="0" collapsed="false">
      <c r="A10439" s="106" t="s">
        <v>13036</v>
      </c>
      <c r="B10439" s="106" t="s">
        <v>117</v>
      </c>
    </row>
    <row r="10440" customFormat="false" ht="13.8" hidden="false" customHeight="false" outlineLevel="0" collapsed="false">
      <c r="A10440" s="106" t="s">
        <v>13037</v>
      </c>
      <c r="B10440" s="106" t="s">
        <v>117</v>
      </c>
    </row>
    <row r="10441" customFormat="false" ht="13.8" hidden="false" customHeight="false" outlineLevel="0" collapsed="false">
      <c r="A10441" s="106" t="s">
        <v>13038</v>
      </c>
      <c r="B10441" s="106" t="s">
        <v>117</v>
      </c>
    </row>
    <row r="10442" customFormat="false" ht="13.8" hidden="false" customHeight="false" outlineLevel="0" collapsed="false">
      <c r="A10442" s="106" t="s">
        <v>13039</v>
      </c>
      <c r="B10442" s="106" t="s">
        <v>117</v>
      </c>
    </row>
    <row r="10443" customFormat="false" ht="13.8" hidden="false" customHeight="false" outlineLevel="0" collapsed="false">
      <c r="A10443" s="106" t="s">
        <v>13040</v>
      </c>
      <c r="B10443" s="106" t="s">
        <v>117</v>
      </c>
    </row>
    <row r="10444" customFormat="false" ht="13.8" hidden="false" customHeight="false" outlineLevel="0" collapsed="false">
      <c r="A10444" s="106" t="s">
        <v>13041</v>
      </c>
      <c r="B10444" s="106" t="s">
        <v>117</v>
      </c>
    </row>
    <row r="10445" customFormat="false" ht="13.8" hidden="false" customHeight="false" outlineLevel="0" collapsed="false">
      <c r="A10445" s="106" t="s">
        <v>13042</v>
      </c>
      <c r="B10445" s="106" t="s">
        <v>117</v>
      </c>
    </row>
    <row r="10446" customFormat="false" ht="13.8" hidden="false" customHeight="false" outlineLevel="0" collapsed="false">
      <c r="A10446" s="106" t="s">
        <v>13043</v>
      </c>
      <c r="B10446" s="106" t="s">
        <v>117</v>
      </c>
    </row>
    <row r="10447" customFormat="false" ht="13.8" hidden="false" customHeight="false" outlineLevel="0" collapsed="false">
      <c r="A10447" s="106" t="s">
        <v>13044</v>
      </c>
      <c r="B10447" s="106" t="s">
        <v>117</v>
      </c>
    </row>
    <row r="10448" customFormat="false" ht="13.8" hidden="false" customHeight="false" outlineLevel="0" collapsed="false">
      <c r="A10448" s="106" t="s">
        <v>13045</v>
      </c>
      <c r="B10448" s="106" t="s">
        <v>117</v>
      </c>
    </row>
    <row r="10449" customFormat="false" ht="13.8" hidden="false" customHeight="false" outlineLevel="0" collapsed="false">
      <c r="A10449" s="106" t="s">
        <v>13046</v>
      </c>
      <c r="B10449" s="106" t="s">
        <v>117</v>
      </c>
    </row>
    <row r="10450" customFormat="false" ht="13.8" hidden="false" customHeight="false" outlineLevel="0" collapsed="false">
      <c r="A10450" s="106" t="s">
        <v>13047</v>
      </c>
      <c r="B10450" s="106" t="s">
        <v>117</v>
      </c>
    </row>
    <row r="10451" customFormat="false" ht="13.8" hidden="false" customHeight="false" outlineLevel="0" collapsed="false">
      <c r="A10451" s="106" t="s">
        <v>13048</v>
      </c>
      <c r="B10451" s="106" t="s">
        <v>117</v>
      </c>
    </row>
    <row r="10452" customFormat="false" ht="13.8" hidden="false" customHeight="false" outlineLevel="0" collapsed="false">
      <c r="A10452" s="106" t="s">
        <v>13049</v>
      </c>
      <c r="B10452" s="106" t="s">
        <v>117</v>
      </c>
    </row>
    <row r="10453" customFormat="false" ht="13.8" hidden="false" customHeight="false" outlineLevel="0" collapsed="false">
      <c r="A10453" s="106" t="s">
        <v>13050</v>
      </c>
      <c r="B10453" s="106" t="s">
        <v>117</v>
      </c>
    </row>
    <row r="10454" customFormat="false" ht="13.8" hidden="false" customHeight="false" outlineLevel="0" collapsed="false">
      <c r="A10454" s="106" t="s">
        <v>13051</v>
      </c>
      <c r="B10454" s="106"/>
    </row>
    <row r="10455" customFormat="false" ht="13.8" hidden="false" customHeight="false" outlineLevel="0" collapsed="false">
      <c r="A10455" s="106" t="s">
        <v>13052</v>
      </c>
      <c r="B10455" s="106"/>
    </row>
    <row r="10456" customFormat="false" ht="13.8" hidden="false" customHeight="false" outlineLevel="0" collapsed="false">
      <c r="A10456" s="106" t="s">
        <v>13053</v>
      </c>
      <c r="B10456" s="106" t="s">
        <v>117</v>
      </c>
    </row>
    <row r="10457" customFormat="false" ht="13.8" hidden="false" customHeight="false" outlineLevel="0" collapsed="false">
      <c r="A10457" s="106" t="s">
        <v>13054</v>
      </c>
      <c r="B10457" s="106" t="s">
        <v>117</v>
      </c>
    </row>
    <row r="10458" customFormat="false" ht="13.8" hidden="false" customHeight="false" outlineLevel="0" collapsed="false">
      <c r="A10458" s="106" t="s">
        <v>13055</v>
      </c>
      <c r="B10458" s="106" t="s">
        <v>117</v>
      </c>
    </row>
    <row r="10459" customFormat="false" ht="13.8" hidden="false" customHeight="false" outlineLevel="0" collapsed="false">
      <c r="A10459" s="106" t="s">
        <v>13056</v>
      </c>
      <c r="B10459" s="106" t="s">
        <v>117</v>
      </c>
    </row>
    <row r="10460" customFormat="false" ht="13.8" hidden="false" customHeight="false" outlineLevel="0" collapsed="false">
      <c r="A10460" s="106" t="s">
        <v>13057</v>
      </c>
      <c r="B10460" s="106" t="s">
        <v>117</v>
      </c>
    </row>
    <row r="10461" customFormat="false" ht="13.8" hidden="false" customHeight="false" outlineLevel="0" collapsed="false">
      <c r="A10461" s="106" t="s">
        <v>13058</v>
      </c>
      <c r="B10461" s="106" t="s">
        <v>117</v>
      </c>
    </row>
    <row r="10462" customFormat="false" ht="13.8" hidden="false" customHeight="false" outlineLevel="0" collapsed="false">
      <c r="A10462" s="106" t="s">
        <v>13059</v>
      </c>
      <c r="B10462" s="106" t="s">
        <v>117</v>
      </c>
    </row>
    <row r="10463" customFormat="false" ht="13.8" hidden="false" customHeight="false" outlineLevel="0" collapsed="false">
      <c r="A10463" s="106" t="s">
        <v>13060</v>
      </c>
      <c r="B10463" s="106" t="s">
        <v>117</v>
      </c>
    </row>
    <row r="10464" customFormat="false" ht="13.8" hidden="false" customHeight="false" outlineLevel="0" collapsed="false">
      <c r="A10464" s="106" t="s">
        <v>13061</v>
      </c>
      <c r="B10464" s="106" t="s">
        <v>117</v>
      </c>
    </row>
    <row r="10465" customFormat="false" ht="13.8" hidden="false" customHeight="false" outlineLevel="0" collapsed="false">
      <c r="A10465" s="106" t="s">
        <v>13062</v>
      </c>
      <c r="B10465" s="106" t="s">
        <v>117</v>
      </c>
    </row>
    <row r="10466" customFormat="false" ht="13.8" hidden="false" customHeight="false" outlineLevel="0" collapsed="false">
      <c r="A10466" s="106" t="s">
        <v>13063</v>
      </c>
      <c r="B10466" s="106" t="s">
        <v>117</v>
      </c>
    </row>
    <row r="10467" customFormat="false" ht="13.8" hidden="false" customHeight="false" outlineLevel="0" collapsed="false">
      <c r="A10467" s="106" t="s">
        <v>13064</v>
      </c>
      <c r="B10467" s="106" t="s">
        <v>117</v>
      </c>
    </row>
    <row r="10468" customFormat="false" ht="13.8" hidden="false" customHeight="false" outlineLevel="0" collapsed="false">
      <c r="A10468" s="106" t="s">
        <v>13065</v>
      </c>
      <c r="B10468" s="106" t="s">
        <v>117</v>
      </c>
    </row>
    <row r="10469" customFormat="false" ht="13.8" hidden="false" customHeight="false" outlineLevel="0" collapsed="false">
      <c r="A10469" s="106" t="s">
        <v>13066</v>
      </c>
      <c r="B10469" s="106" t="s">
        <v>117</v>
      </c>
    </row>
    <row r="10470" customFormat="false" ht="13.8" hidden="false" customHeight="false" outlineLevel="0" collapsed="false">
      <c r="A10470" s="106" t="s">
        <v>13067</v>
      </c>
      <c r="B10470" s="106" t="s">
        <v>117</v>
      </c>
    </row>
    <row r="10471" customFormat="false" ht="13.8" hidden="false" customHeight="false" outlineLevel="0" collapsed="false">
      <c r="A10471" s="106" t="s">
        <v>13068</v>
      </c>
      <c r="B10471" s="106" t="s">
        <v>117</v>
      </c>
    </row>
    <row r="10472" customFormat="false" ht="13.8" hidden="false" customHeight="false" outlineLevel="0" collapsed="false">
      <c r="A10472" s="106" t="s">
        <v>13069</v>
      </c>
      <c r="B10472" s="106" t="s">
        <v>117</v>
      </c>
    </row>
    <row r="10473" customFormat="false" ht="13.8" hidden="false" customHeight="false" outlineLevel="0" collapsed="false">
      <c r="A10473" s="106" t="s">
        <v>13070</v>
      </c>
      <c r="B10473" s="106" t="s">
        <v>117</v>
      </c>
    </row>
    <row r="10474" customFormat="false" ht="13.8" hidden="false" customHeight="false" outlineLevel="0" collapsed="false">
      <c r="A10474" s="106" t="s">
        <v>13071</v>
      </c>
      <c r="B10474" s="106" t="s">
        <v>117</v>
      </c>
    </row>
    <row r="10475" customFormat="false" ht="13.8" hidden="false" customHeight="false" outlineLevel="0" collapsed="false">
      <c r="A10475" s="106" t="s">
        <v>13072</v>
      </c>
      <c r="B10475" s="106" t="s">
        <v>117</v>
      </c>
    </row>
    <row r="10476" customFormat="false" ht="13.8" hidden="false" customHeight="false" outlineLevel="0" collapsed="false">
      <c r="A10476" s="106" t="s">
        <v>13073</v>
      </c>
      <c r="B10476" s="106" t="s">
        <v>117</v>
      </c>
    </row>
    <row r="10477" customFormat="false" ht="13.8" hidden="false" customHeight="false" outlineLevel="0" collapsed="false">
      <c r="A10477" s="106" t="s">
        <v>13074</v>
      </c>
      <c r="B10477" s="106" t="s">
        <v>117</v>
      </c>
    </row>
    <row r="10478" customFormat="false" ht="13.8" hidden="false" customHeight="false" outlineLevel="0" collapsed="false">
      <c r="A10478" s="106" t="s">
        <v>13075</v>
      </c>
      <c r="B10478" s="106" t="s">
        <v>117</v>
      </c>
    </row>
    <row r="10479" customFormat="false" ht="13.8" hidden="false" customHeight="false" outlineLevel="0" collapsed="false">
      <c r="A10479" s="106" t="s">
        <v>13076</v>
      </c>
      <c r="B10479" s="106" t="s">
        <v>117</v>
      </c>
    </row>
    <row r="10480" customFormat="false" ht="13.8" hidden="false" customHeight="false" outlineLevel="0" collapsed="false">
      <c r="A10480" s="106" t="s">
        <v>13077</v>
      </c>
      <c r="B10480" s="106" t="s">
        <v>117</v>
      </c>
    </row>
    <row r="10481" customFormat="false" ht="13.8" hidden="false" customHeight="false" outlineLevel="0" collapsed="false">
      <c r="A10481" s="106" t="s">
        <v>13078</v>
      </c>
      <c r="B10481" s="106" t="s">
        <v>117</v>
      </c>
    </row>
    <row r="10482" customFormat="false" ht="13.8" hidden="false" customHeight="false" outlineLevel="0" collapsed="false">
      <c r="A10482" s="106" t="s">
        <v>13079</v>
      </c>
      <c r="B10482" s="106" t="s">
        <v>117</v>
      </c>
    </row>
    <row r="10483" customFormat="false" ht="13.8" hidden="false" customHeight="false" outlineLevel="0" collapsed="false">
      <c r="A10483" s="106" t="s">
        <v>13080</v>
      </c>
      <c r="B10483" s="106" t="s">
        <v>117</v>
      </c>
    </row>
    <row r="10484" customFormat="false" ht="13.8" hidden="false" customHeight="false" outlineLevel="0" collapsed="false">
      <c r="A10484" s="106" t="s">
        <v>13081</v>
      </c>
      <c r="B10484" s="106" t="s">
        <v>117</v>
      </c>
    </row>
    <row r="10485" customFormat="false" ht="13.8" hidden="false" customHeight="false" outlineLevel="0" collapsed="false">
      <c r="A10485" s="106" t="s">
        <v>13082</v>
      </c>
      <c r="B10485" s="106" t="s">
        <v>117</v>
      </c>
    </row>
    <row r="10486" customFormat="false" ht="13.8" hidden="false" customHeight="false" outlineLevel="0" collapsed="false">
      <c r="A10486" s="106" t="s">
        <v>13083</v>
      </c>
      <c r="B10486" s="106" t="s">
        <v>117</v>
      </c>
    </row>
    <row r="10487" customFormat="false" ht="13.8" hidden="false" customHeight="false" outlineLevel="0" collapsed="false">
      <c r="A10487" s="106" t="s">
        <v>13084</v>
      </c>
      <c r="B10487" s="106" t="s">
        <v>117</v>
      </c>
    </row>
    <row r="10488" customFormat="false" ht="13.8" hidden="false" customHeight="false" outlineLevel="0" collapsed="false">
      <c r="A10488" s="106" t="s">
        <v>13085</v>
      </c>
      <c r="B10488" s="106" t="s">
        <v>117</v>
      </c>
    </row>
    <row r="10489" customFormat="false" ht="13.8" hidden="false" customHeight="false" outlineLevel="0" collapsed="false">
      <c r="A10489" s="106" t="s">
        <v>13086</v>
      </c>
      <c r="B10489" s="106" t="s">
        <v>117</v>
      </c>
    </row>
    <row r="10490" customFormat="false" ht="13.8" hidden="false" customHeight="false" outlineLevel="0" collapsed="false">
      <c r="A10490" s="106" t="s">
        <v>13087</v>
      </c>
      <c r="B10490" s="106" t="s">
        <v>117</v>
      </c>
    </row>
    <row r="10491" customFormat="false" ht="13.8" hidden="false" customHeight="false" outlineLevel="0" collapsed="false">
      <c r="A10491" s="106" t="s">
        <v>13088</v>
      </c>
      <c r="B10491" s="106" t="s">
        <v>117</v>
      </c>
    </row>
    <row r="10492" customFormat="false" ht="13.8" hidden="false" customHeight="false" outlineLevel="0" collapsed="false">
      <c r="A10492" s="106" t="s">
        <v>13089</v>
      </c>
      <c r="B10492" s="106" t="s">
        <v>117</v>
      </c>
    </row>
    <row r="10493" customFormat="false" ht="13.8" hidden="false" customHeight="false" outlineLevel="0" collapsed="false">
      <c r="A10493" s="106" t="s">
        <v>13090</v>
      </c>
      <c r="B10493" s="106" t="s">
        <v>117</v>
      </c>
    </row>
    <row r="10494" customFormat="false" ht="13.8" hidden="false" customHeight="false" outlineLevel="0" collapsed="false">
      <c r="A10494" s="106" t="s">
        <v>13091</v>
      </c>
      <c r="B10494" s="106" t="s">
        <v>117</v>
      </c>
    </row>
    <row r="10495" customFormat="false" ht="13.8" hidden="false" customHeight="false" outlineLevel="0" collapsed="false">
      <c r="A10495" s="106" t="s">
        <v>13092</v>
      </c>
      <c r="B10495" s="106" t="s">
        <v>117</v>
      </c>
    </row>
    <row r="10496" customFormat="false" ht="13.8" hidden="false" customHeight="false" outlineLevel="0" collapsed="false">
      <c r="A10496" s="106" t="s">
        <v>13093</v>
      </c>
      <c r="B10496" s="106" t="s">
        <v>117</v>
      </c>
    </row>
    <row r="10497" customFormat="false" ht="13.8" hidden="false" customHeight="false" outlineLevel="0" collapsed="false">
      <c r="A10497" s="106" t="s">
        <v>13094</v>
      </c>
      <c r="B10497" s="106" t="s">
        <v>117</v>
      </c>
    </row>
    <row r="10498" customFormat="false" ht="13.8" hidden="false" customHeight="false" outlineLevel="0" collapsed="false">
      <c r="A10498" s="106" t="s">
        <v>13095</v>
      </c>
      <c r="B10498" s="106" t="s">
        <v>117</v>
      </c>
    </row>
    <row r="10499" customFormat="false" ht="13.8" hidden="false" customHeight="false" outlineLevel="0" collapsed="false">
      <c r="A10499" s="106" t="s">
        <v>13096</v>
      </c>
      <c r="B10499" s="106" t="s">
        <v>117</v>
      </c>
    </row>
    <row r="10500" customFormat="false" ht="13.8" hidden="false" customHeight="false" outlineLevel="0" collapsed="false">
      <c r="A10500" s="106" t="s">
        <v>13097</v>
      </c>
      <c r="B10500" s="106" t="s">
        <v>117</v>
      </c>
    </row>
    <row r="10501" customFormat="false" ht="13.8" hidden="false" customHeight="false" outlineLevel="0" collapsed="false">
      <c r="A10501" s="106" t="s">
        <v>13098</v>
      </c>
      <c r="B10501" s="106" t="s">
        <v>117</v>
      </c>
    </row>
    <row r="10502" customFormat="false" ht="13.8" hidden="false" customHeight="false" outlineLevel="0" collapsed="false">
      <c r="A10502" s="106" t="s">
        <v>13099</v>
      </c>
      <c r="B10502" s="106" t="s">
        <v>117</v>
      </c>
    </row>
    <row r="10503" customFormat="false" ht="13.8" hidden="false" customHeight="false" outlineLevel="0" collapsed="false">
      <c r="A10503" s="106" t="s">
        <v>13100</v>
      </c>
      <c r="B10503" s="106" t="s">
        <v>117</v>
      </c>
    </row>
    <row r="10504" customFormat="false" ht="13.8" hidden="false" customHeight="false" outlineLevel="0" collapsed="false">
      <c r="A10504" s="106" t="s">
        <v>13101</v>
      </c>
      <c r="B10504" s="106" t="s">
        <v>117</v>
      </c>
    </row>
    <row r="10505" customFormat="false" ht="13.8" hidden="false" customHeight="false" outlineLevel="0" collapsed="false">
      <c r="A10505" s="106" t="s">
        <v>13102</v>
      </c>
      <c r="B10505" s="106" t="s">
        <v>117</v>
      </c>
    </row>
    <row r="10506" customFormat="false" ht="13.8" hidden="false" customHeight="false" outlineLevel="0" collapsed="false">
      <c r="A10506" s="106" t="s">
        <v>13103</v>
      </c>
      <c r="B10506" s="106" t="s">
        <v>117</v>
      </c>
    </row>
    <row r="10507" customFormat="false" ht="13.8" hidden="false" customHeight="false" outlineLevel="0" collapsed="false">
      <c r="A10507" s="106" t="s">
        <v>13104</v>
      </c>
      <c r="B10507" s="106" t="s">
        <v>117</v>
      </c>
    </row>
    <row r="10508" customFormat="false" ht="13.8" hidden="false" customHeight="false" outlineLevel="0" collapsed="false">
      <c r="A10508" s="106" t="s">
        <v>13105</v>
      </c>
      <c r="B10508" s="106" t="s">
        <v>117</v>
      </c>
    </row>
    <row r="10509" customFormat="false" ht="13.8" hidden="false" customHeight="false" outlineLevel="0" collapsed="false">
      <c r="A10509" s="106" t="s">
        <v>13106</v>
      </c>
      <c r="B10509" s="106" t="s">
        <v>117</v>
      </c>
    </row>
    <row r="10510" customFormat="false" ht="13.8" hidden="false" customHeight="false" outlineLevel="0" collapsed="false">
      <c r="A10510" s="106" t="s">
        <v>13107</v>
      </c>
      <c r="B10510" s="106" t="s">
        <v>117</v>
      </c>
    </row>
    <row r="10511" customFormat="false" ht="13.8" hidden="false" customHeight="false" outlineLevel="0" collapsed="false">
      <c r="A10511" s="106" t="s">
        <v>13108</v>
      </c>
      <c r="B10511" s="106" t="s">
        <v>117</v>
      </c>
    </row>
    <row r="10512" customFormat="false" ht="13.8" hidden="false" customHeight="false" outlineLevel="0" collapsed="false">
      <c r="A10512" s="106" t="s">
        <v>13109</v>
      </c>
      <c r="B10512" s="106" t="s">
        <v>117</v>
      </c>
    </row>
    <row r="10513" customFormat="false" ht="13.8" hidden="false" customHeight="false" outlineLevel="0" collapsed="false">
      <c r="A10513" s="106" t="s">
        <v>13110</v>
      </c>
      <c r="B10513" s="106" t="s">
        <v>117</v>
      </c>
    </row>
    <row r="10514" customFormat="false" ht="13.8" hidden="false" customHeight="false" outlineLevel="0" collapsed="false">
      <c r="A10514" s="106" t="s">
        <v>13111</v>
      </c>
      <c r="B10514" s="106" t="s">
        <v>117</v>
      </c>
    </row>
    <row r="10515" customFormat="false" ht="13.8" hidden="false" customHeight="false" outlineLevel="0" collapsed="false">
      <c r="A10515" s="106" t="s">
        <v>13112</v>
      </c>
      <c r="B10515" s="106" t="s">
        <v>117</v>
      </c>
    </row>
    <row r="10516" customFormat="false" ht="13.8" hidden="false" customHeight="false" outlineLevel="0" collapsed="false">
      <c r="A10516" s="106" t="s">
        <v>13113</v>
      </c>
      <c r="B10516" s="106" t="s">
        <v>117</v>
      </c>
    </row>
    <row r="10517" customFormat="false" ht="13.8" hidden="false" customHeight="false" outlineLevel="0" collapsed="false">
      <c r="A10517" s="106" t="s">
        <v>13114</v>
      </c>
      <c r="B10517" s="106" t="s">
        <v>117</v>
      </c>
    </row>
    <row r="10518" customFormat="false" ht="13.8" hidden="false" customHeight="false" outlineLevel="0" collapsed="false">
      <c r="A10518" s="106" t="s">
        <v>13115</v>
      </c>
      <c r="B10518" s="106" t="s">
        <v>117</v>
      </c>
    </row>
    <row r="10519" customFormat="false" ht="13.8" hidden="false" customHeight="false" outlineLevel="0" collapsed="false">
      <c r="A10519" s="106" t="s">
        <v>13116</v>
      </c>
      <c r="B10519" s="106" t="s">
        <v>117</v>
      </c>
    </row>
    <row r="10520" customFormat="false" ht="13.8" hidden="false" customHeight="false" outlineLevel="0" collapsed="false">
      <c r="A10520" s="106" t="s">
        <v>13117</v>
      </c>
      <c r="B10520" s="106" t="s">
        <v>117</v>
      </c>
    </row>
    <row r="10521" customFormat="false" ht="13.8" hidden="false" customHeight="false" outlineLevel="0" collapsed="false">
      <c r="A10521" s="106" t="s">
        <v>13118</v>
      </c>
      <c r="B10521" s="106" t="s">
        <v>117</v>
      </c>
    </row>
    <row r="10522" customFormat="false" ht="13.8" hidden="false" customHeight="false" outlineLevel="0" collapsed="false">
      <c r="A10522" s="106" t="s">
        <v>13119</v>
      </c>
      <c r="B10522" s="106" t="s">
        <v>117</v>
      </c>
    </row>
    <row r="10523" customFormat="false" ht="13.8" hidden="false" customHeight="false" outlineLevel="0" collapsed="false">
      <c r="A10523" s="106" t="s">
        <v>13120</v>
      </c>
      <c r="B10523" s="106" t="s">
        <v>117</v>
      </c>
    </row>
    <row r="10524" customFormat="false" ht="13.8" hidden="false" customHeight="false" outlineLevel="0" collapsed="false">
      <c r="A10524" s="106" t="s">
        <v>13121</v>
      </c>
      <c r="B10524" s="106" t="s">
        <v>117</v>
      </c>
    </row>
    <row r="10525" customFormat="false" ht="13.8" hidden="false" customHeight="false" outlineLevel="0" collapsed="false">
      <c r="A10525" s="106" t="s">
        <v>13122</v>
      </c>
      <c r="B10525" s="106" t="s">
        <v>117</v>
      </c>
    </row>
    <row r="10526" customFormat="false" ht="13.8" hidden="false" customHeight="false" outlineLevel="0" collapsed="false">
      <c r="A10526" s="106" t="s">
        <v>13123</v>
      </c>
      <c r="B10526" s="106" t="s">
        <v>117</v>
      </c>
    </row>
    <row r="10527" customFormat="false" ht="13.8" hidden="false" customHeight="false" outlineLevel="0" collapsed="false">
      <c r="A10527" s="106" t="s">
        <v>13124</v>
      </c>
      <c r="B10527" s="106" t="s">
        <v>117</v>
      </c>
    </row>
    <row r="10528" customFormat="false" ht="13.8" hidden="false" customHeight="false" outlineLevel="0" collapsed="false">
      <c r="A10528" s="106" t="s">
        <v>13125</v>
      </c>
      <c r="B10528" s="106" t="s">
        <v>117</v>
      </c>
    </row>
    <row r="10529" customFormat="false" ht="13.8" hidden="false" customHeight="false" outlineLevel="0" collapsed="false">
      <c r="A10529" s="106" t="s">
        <v>13126</v>
      </c>
      <c r="B10529" s="106" t="s">
        <v>117</v>
      </c>
    </row>
    <row r="10530" customFormat="false" ht="13.8" hidden="false" customHeight="false" outlineLevel="0" collapsed="false">
      <c r="A10530" s="106" t="s">
        <v>13127</v>
      </c>
      <c r="B10530" s="106" t="s">
        <v>117</v>
      </c>
    </row>
    <row r="10531" customFormat="false" ht="13.8" hidden="false" customHeight="false" outlineLevel="0" collapsed="false">
      <c r="A10531" s="106" t="s">
        <v>13128</v>
      </c>
      <c r="B10531" s="106" t="s">
        <v>117</v>
      </c>
    </row>
    <row r="10532" customFormat="false" ht="13.8" hidden="false" customHeight="false" outlineLevel="0" collapsed="false">
      <c r="A10532" s="106" t="s">
        <v>13129</v>
      </c>
      <c r="B10532" s="106" t="s">
        <v>117</v>
      </c>
    </row>
    <row r="10533" customFormat="false" ht="13.8" hidden="false" customHeight="false" outlineLevel="0" collapsed="false">
      <c r="A10533" s="106" t="s">
        <v>13130</v>
      </c>
      <c r="B10533" s="106" t="s">
        <v>117</v>
      </c>
    </row>
    <row r="10534" customFormat="false" ht="13.8" hidden="false" customHeight="false" outlineLevel="0" collapsed="false">
      <c r="A10534" s="106" t="s">
        <v>13131</v>
      </c>
      <c r="B10534" s="106" t="s">
        <v>117</v>
      </c>
    </row>
    <row r="10535" customFormat="false" ht="13.8" hidden="false" customHeight="false" outlineLevel="0" collapsed="false">
      <c r="A10535" s="106" t="s">
        <v>13132</v>
      </c>
      <c r="B10535" s="106" t="s">
        <v>117</v>
      </c>
    </row>
    <row r="10536" customFormat="false" ht="13.8" hidden="false" customHeight="false" outlineLevel="0" collapsed="false">
      <c r="A10536" s="106" t="s">
        <v>13133</v>
      </c>
      <c r="B10536" s="106" t="s">
        <v>117</v>
      </c>
    </row>
    <row r="10537" customFormat="false" ht="13.8" hidden="false" customHeight="false" outlineLevel="0" collapsed="false">
      <c r="A10537" s="106" t="s">
        <v>13134</v>
      </c>
      <c r="B10537" s="106" t="s">
        <v>117</v>
      </c>
    </row>
    <row r="10538" customFormat="false" ht="13.8" hidden="false" customHeight="false" outlineLevel="0" collapsed="false">
      <c r="A10538" s="106" t="s">
        <v>13135</v>
      </c>
      <c r="B10538" s="106" t="s">
        <v>117</v>
      </c>
    </row>
    <row r="10539" customFormat="false" ht="13.8" hidden="false" customHeight="false" outlineLevel="0" collapsed="false">
      <c r="A10539" s="106" t="s">
        <v>13136</v>
      </c>
      <c r="B10539" s="106" t="s">
        <v>117</v>
      </c>
    </row>
    <row r="10540" customFormat="false" ht="13.8" hidden="false" customHeight="false" outlineLevel="0" collapsed="false">
      <c r="A10540" s="106" t="s">
        <v>13137</v>
      </c>
      <c r="B10540" s="106" t="s">
        <v>117</v>
      </c>
    </row>
    <row r="10541" customFormat="false" ht="13.8" hidden="false" customHeight="false" outlineLevel="0" collapsed="false">
      <c r="A10541" s="106" t="s">
        <v>13138</v>
      </c>
      <c r="B10541" s="106" t="s">
        <v>117</v>
      </c>
    </row>
    <row r="10542" customFormat="false" ht="13.8" hidden="false" customHeight="false" outlineLevel="0" collapsed="false">
      <c r="A10542" s="106" t="s">
        <v>13139</v>
      </c>
      <c r="B10542" s="106" t="s">
        <v>117</v>
      </c>
    </row>
    <row r="10543" customFormat="false" ht="13.8" hidden="false" customHeight="false" outlineLevel="0" collapsed="false">
      <c r="A10543" s="106" t="s">
        <v>13140</v>
      </c>
      <c r="B10543" s="106" t="s">
        <v>117</v>
      </c>
    </row>
    <row r="10544" customFormat="false" ht="13.8" hidden="false" customHeight="false" outlineLevel="0" collapsed="false">
      <c r="A10544" s="106" t="s">
        <v>13141</v>
      </c>
      <c r="B10544" s="106" t="s">
        <v>117</v>
      </c>
    </row>
    <row r="10545" customFormat="false" ht="13.8" hidden="false" customHeight="false" outlineLevel="0" collapsed="false">
      <c r="A10545" s="106" t="s">
        <v>13142</v>
      </c>
      <c r="B10545" s="106" t="s">
        <v>117</v>
      </c>
    </row>
    <row r="10546" customFormat="false" ht="13.8" hidden="false" customHeight="false" outlineLevel="0" collapsed="false">
      <c r="A10546" s="106" t="s">
        <v>13143</v>
      </c>
      <c r="B10546" s="106" t="s">
        <v>117</v>
      </c>
    </row>
    <row r="10547" customFormat="false" ht="13.8" hidden="false" customHeight="false" outlineLevel="0" collapsed="false">
      <c r="A10547" s="106" t="s">
        <v>13144</v>
      </c>
      <c r="B10547" s="106" t="s">
        <v>117</v>
      </c>
    </row>
    <row r="10548" customFormat="false" ht="13.8" hidden="false" customHeight="false" outlineLevel="0" collapsed="false">
      <c r="A10548" s="106" t="s">
        <v>13145</v>
      </c>
      <c r="B10548" s="106" t="s">
        <v>117</v>
      </c>
    </row>
    <row r="10549" customFormat="false" ht="13.8" hidden="false" customHeight="false" outlineLevel="0" collapsed="false">
      <c r="A10549" s="106" t="s">
        <v>13146</v>
      </c>
      <c r="B10549" s="106" t="s">
        <v>117</v>
      </c>
    </row>
    <row r="10550" customFormat="false" ht="13.8" hidden="false" customHeight="false" outlineLevel="0" collapsed="false">
      <c r="A10550" s="106" t="s">
        <v>13147</v>
      </c>
      <c r="B10550" s="106" t="s">
        <v>117</v>
      </c>
    </row>
    <row r="10551" customFormat="false" ht="13.8" hidden="false" customHeight="false" outlineLevel="0" collapsed="false">
      <c r="A10551" s="106" t="s">
        <v>13148</v>
      </c>
      <c r="B10551" s="106" t="s">
        <v>117</v>
      </c>
    </row>
    <row r="10552" customFormat="false" ht="13.8" hidden="false" customHeight="false" outlineLevel="0" collapsed="false">
      <c r="A10552" s="106" t="s">
        <v>13149</v>
      </c>
      <c r="B10552" s="106" t="s">
        <v>117</v>
      </c>
    </row>
    <row r="10553" customFormat="false" ht="13.8" hidden="false" customHeight="false" outlineLevel="0" collapsed="false">
      <c r="A10553" s="106" t="s">
        <v>13150</v>
      </c>
      <c r="B10553" s="106" t="s">
        <v>13151</v>
      </c>
    </row>
    <row r="10554" customFormat="false" ht="13.8" hidden="false" customHeight="false" outlineLevel="0" collapsed="false">
      <c r="A10554" s="106" t="s">
        <v>13152</v>
      </c>
      <c r="B10554" s="106" t="s">
        <v>13151</v>
      </c>
    </row>
    <row r="10555" customFormat="false" ht="13.8" hidden="false" customHeight="false" outlineLevel="0" collapsed="false">
      <c r="A10555" s="106" t="s">
        <v>13153</v>
      </c>
      <c r="B10555" s="106" t="s">
        <v>13151</v>
      </c>
    </row>
    <row r="10556" customFormat="false" ht="13.8" hidden="false" customHeight="false" outlineLevel="0" collapsed="false">
      <c r="A10556" s="106" t="s">
        <v>13154</v>
      </c>
      <c r="B10556" s="106" t="s">
        <v>13151</v>
      </c>
    </row>
    <row r="10557" customFormat="false" ht="13.8" hidden="false" customHeight="false" outlineLevel="0" collapsed="false">
      <c r="A10557" s="106" t="s">
        <v>13155</v>
      </c>
      <c r="B10557" s="106" t="s">
        <v>13151</v>
      </c>
    </row>
    <row r="10558" customFormat="false" ht="13.8" hidden="false" customHeight="false" outlineLevel="0" collapsed="false">
      <c r="A10558" s="106" t="s">
        <v>13156</v>
      </c>
      <c r="B10558" s="106" t="s">
        <v>13151</v>
      </c>
    </row>
    <row r="10559" customFormat="false" ht="13.8" hidden="false" customHeight="false" outlineLevel="0" collapsed="false">
      <c r="A10559" s="106" t="s">
        <v>13157</v>
      </c>
      <c r="B10559" s="106" t="s">
        <v>13151</v>
      </c>
    </row>
    <row r="10560" customFormat="false" ht="13.8" hidden="false" customHeight="false" outlineLevel="0" collapsed="false">
      <c r="A10560" s="106" t="s">
        <v>13158</v>
      </c>
      <c r="B10560" s="106" t="s">
        <v>13151</v>
      </c>
    </row>
    <row r="10561" customFormat="false" ht="13.8" hidden="false" customHeight="false" outlineLevel="0" collapsed="false">
      <c r="A10561" s="106" t="s">
        <v>13159</v>
      </c>
      <c r="B10561" s="106" t="s">
        <v>13151</v>
      </c>
    </row>
    <row r="10562" customFormat="false" ht="13.8" hidden="false" customHeight="false" outlineLevel="0" collapsed="false">
      <c r="A10562" s="106" t="s">
        <v>13160</v>
      </c>
      <c r="B10562" s="106" t="s">
        <v>13151</v>
      </c>
    </row>
    <row r="10563" customFormat="false" ht="13.8" hidden="false" customHeight="false" outlineLevel="0" collapsed="false">
      <c r="A10563" s="106" t="s">
        <v>13161</v>
      </c>
      <c r="B10563" s="106" t="s">
        <v>13151</v>
      </c>
    </row>
    <row r="10564" customFormat="false" ht="13.8" hidden="false" customHeight="false" outlineLevel="0" collapsed="false">
      <c r="A10564" s="106" t="s">
        <v>13162</v>
      </c>
      <c r="B10564" s="106" t="s">
        <v>13151</v>
      </c>
    </row>
    <row r="10565" customFormat="false" ht="13.8" hidden="false" customHeight="false" outlineLevel="0" collapsed="false">
      <c r="A10565" s="106" t="s">
        <v>13163</v>
      </c>
      <c r="B10565" s="106" t="s">
        <v>13151</v>
      </c>
    </row>
    <row r="10566" customFormat="false" ht="13.8" hidden="false" customHeight="false" outlineLevel="0" collapsed="false">
      <c r="A10566" s="106" t="s">
        <v>13164</v>
      </c>
      <c r="B10566" s="106" t="s">
        <v>13151</v>
      </c>
    </row>
    <row r="10567" customFormat="false" ht="13.8" hidden="false" customHeight="false" outlineLevel="0" collapsed="false">
      <c r="A10567" s="106" t="s">
        <v>13165</v>
      </c>
      <c r="B10567" s="106" t="s">
        <v>13151</v>
      </c>
    </row>
    <row r="10568" customFormat="false" ht="13.8" hidden="false" customHeight="false" outlineLevel="0" collapsed="false">
      <c r="A10568" s="106" t="s">
        <v>13166</v>
      </c>
      <c r="B10568" s="106" t="s">
        <v>13151</v>
      </c>
    </row>
    <row r="10569" customFormat="false" ht="13.8" hidden="false" customHeight="false" outlineLevel="0" collapsed="false">
      <c r="A10569" s="106" t="s">
        <v>13167</v>
      </c>
      <c r="B10569" s="106" t="s">
        <v>13151</v>
      </c>
    </row>
    <row r="10570" customFormat="false" ht="13.8" hidden="false" customHeight="false" outlineLevel="0" collapsed="false">
      <c r="A10570" s="106" t="s">
        <v>13168</v>
      </c>
      <c r="B10570" s="106" t="s">
        <v>13151</v>
      </c>
    </row>
    <row r="10571" customFormat="false" ht="13.8" hidden="false" customHeight="false" outlineLevel="0" collapsed="false">
      <c r="A10571" s="106" t="s">
        <v>13169</v>
      </c>
      <c r="B10571" s="106" t="s">
        <v>13151</v>
      </c>
    </row>
    <row r="10572" customFormat="false" ht="13.8" hidden="false" customHeight="false" outlineLevel="0" collapsed="false">
      <c r="A10572" s="106" t="s">
        <v>13170</v>
      </c>
      <c r="B10572" s="106" t="s">
        <v>13151</v>
      </c>
    </row>
    <row r="10573" customFormat="false" ht="13.8" hidden="false" customHeight="false" outlineLevel="0" collapsed="false">
      <c r="A10573" s="106" t="s">
        <v>13171</v>
      </c>
      <c r="B10573" s="106" t="s">
        <v>13151</v>
      </c>
    </row>
    <row r="10574" customFormat="false" ht="13.8" hidden="false" customHeight="false" outlineLevel="0" collapsed="false">
      <c r="A10574" s="106" t="s">
        <v>13172</v>
      </c>
      <c r="B10574" s="106" t="s">
        <v>13151</v>
      </c>
    </row>
    <row r="10575" customFormat="false" ht="13.8" hidden="false" customHeight="false" outlineLevel="0" collapsed="false">
      <c r="A10575" s="106" t="s">
        <v>13173</v>
      </c>
      <c r="B10575" s="106" t="s">
        <v>13151</v>
      </c>
    </row>
    <row r="10576" customFormat="false" ht="13.8" hidden="false" customHeight="false" outlineLevel="0" collapsed="false">
      <c r="A10576" s="106" t="s">
        <v>13174</v>
      </c>
      <c r="B10576" s="106" t="s">
        <v>13151</v>
      </c>
    </row>
    <row r="10577" customFormat="false" ht="13.8" hidden="false" customHeight="false" outlineLevel="0" collapsed="false">
      <c r="A10577" s="106" t="s">
        <v>13175</v>
      </c>
      <c r="B10577" s="106" t="s">
        <v>13151</v>
      </c>
    </row>
    <row r="10578" customFormat="false" ht="13.8" hidden="false" customHeight="false" outlineLevel="0" collapsed="false">
      <c r="A10578" s="106" t="s">
        <v>13176</v>
      </c>
      <c r="B10578" s="106" t="s">
        <v>13151</v>
      </c>
    </row>
    <row r="10579" customFormat="false" ht="13.8" hidden="false" customHeight="false" outlineLevel="0" collapsed="false">
      <c r="A10579" s="106" t="s">
        <v>13177</v>
      </c>
      <c r="B10579" s="106" t="s">
        <v>13151</v>
      </c>
    </row>
    <row r="10580" customFormat="false" ht="13.8" hidden="false" customHeight="false" outlineLevel="0" collapsed="false">
      <c r="A10580" s="106" t="s">
        <v>13178</v>
      </c>
      <c r="B10580" s="106" t="s">
        <v>13151</v>
      </c>
    </row>
    <row r="10581" customFormat="false" ht="13.8" hidden="false" customHeight="false" outlineLevel="0" collapsed="false">
      <c r="A10581" s="106" t="s">
        <v>13179</v>
      </c>
      <c r="B10581" s="106" t="s">
        <v>13151</v>
      </c>
    </row>
    <row r="10582" customFormat="false" ht="13.8" hidden="false" customHeight="false" outlineLevel="0" collapsed="false">
      <c r="A10582" s="106" t="s">
        <v>13180</v>
      </c>
      <c r="B10582" s="106" t="s">
        <v>13151</v>
      </c>
    </row>
    <row r="10583" customFormat="false" ht="13.8" hidden="false" customHeight="false" outlineLevel="0" collapsed="false">
      <c r="A10583" s="106" t="s">
        <v>13181</v>
      </c>
      <c r="B10583" s="106" t="s">
        <v>13151</v>
      </c>
    </row>
    <row r="10584" customFormat="false" ht="13.8" hidden="false" customHeight="false" outlineLevel="0" collapsed="false">
      <c r="A10584" s="106" t="s">
        <v>13182</v>
      </c>
      <c r="B10584" s="106" t="s">
        <v>13151</v>
      </c>
    </row>
    <row r="10585" customFormat="false" ht="13.8" hidden="false" customHeight="false" outlineLevel="0" collapsed="false">
      <c r="A10585" s="106" t="s">
        <v>13183</v>
      </c>
      <c r="B10585" s="106" t="s">
        <v>13151</v>
      </c>
    </row>
    <row r="10586" customFormat="false" ht="13.8" hidden="false" customHeight="false" outlineLevel="0" collapsed="false">
      <c r="A10586" s="106" t="s">
        <v>13184</v>
      </c>
      <c r="B10586" s="106" t="s">
        <v>13151</v>
      </c>
    </row>
    <row r="10587" customFormat="false" ht="13.8" hidden="false" customHeight="false" outlineLevel="0" collapsed="false">
      <c r="A10587" s="106" t="s">
        <v>13185</v>
      </c>
      <c r="B10587" s="106" t="s">
        <v>13186</v>
      </c>
    </row>
    <row r="10588" customFormat="false" ht="13.8" hidden="false" customHeight="false" outlineLevel="0" collapsed="false">
      <c r="A10588" s="106" t="s">
        <v>13187</v>
      </c>
      <c r="B10588" s="106" t="s">
        <v>13186</v>
      </c>
    </row>
    <row r="10589" customFormat="false" ht="13.8" hidden="false" customHeight="false" outlineLevel="0" collapsed="false">
      <c r="A10589" s="106" t="s">
        <v>13188</v>
      </c>
      <c r="B10589" s="106" t="s">
        <v>13186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2005-08-24T01:11:07Z</dcterms:created>
  <dc:creator>Henderson, Karen@OSHPD</dc:creator>
  <dc:description/>
  <cp:keywords>OSHPD Patient Discharge Data Pivot Profile Hospital Discharge Summary Report</cp:keywords>
  <dc:language>en-US</dc:language>
  <cp:lastModifiedBy/>
  <cp:lastPrinted>2016-04-12T21:25:24Z</cp:lastPrinted>
  <dcterms:modified xsi:type="dcterms:W3CDTF">2023-03-09T23:51:48Z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