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mf6_dev\modflow6-fork.git\autotest\data\"/>
    </mc:Choice>
  </mc:AlternateContent>
  <xr:revisionPtr revIDLastSave="0" documentId="8_{451A54A1-6BCB-4B14-8FAA-3A99892F2F30}" xr6:coauthVersionLast="47" xr6:coauthVersionMax="47" xr10:uidLastSave="{00000000-0000-0000-0000-000000000000}"/>
  <bookViews>
    <workbookView xWindow="-96" yWindow="-96" windowWidth="23232" windowHeight="12552" activeTab="1" xr2:uid="{52405B34-1F08-40BA-96F7-2B38E2285768}"/>
  </bookViews>
  <sheets>
    <sheet name="Sheet1" sheetId="1" r:id="rId1"/>
    <sheet name="stg-vol-surfa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4" i="1"/>
  <c r="E9" i="1"/>
  <c r="D9" i="1"/>
  <c r="E3" i="1"/>
  <c r="F3" i="1"/>
  <c r="G3" i="1"/>
  <c r="H3" i="1"/>
  <c r="I3" i="1"/>
  <c r="E4" i="1"/>
  <c r="F4" i="1"/>
  <c r="G4" i="1"/>
  <c r="H4" i="1"/>
  <c r="I4" i="1"/>
  <c r="E5" i="1"/>
  <c r="F5" i="1"/>
  <c r="M3" i="1" s="1"/>
  <c r="G5" i="1"/>
  <c r="H5" i="1"/>
  <c r="I5" i="1"/>
  <c r="E6" i="1"/>
  <c r="F6" i="1"/>
  <c r="G6" i="1"/>
  <c r="H6" i="1"/>
  <c r="I6" i="1"/>
  <c r="I2" i="1"/>
  <c r="H2" i="1"/>
  <c r="G2" i="1"/>
  <c r="F2" i="1"/>
  <c r="E2" i="1"/>
  <c r="C9" i="1"/>
  <c r="K4" i="1" s="1"/>
  <c r="L3" i="1"/>
  <c r="L4" i="1" l="1"/>
  <c r="K5" i="1"/>
  <c r="M4" i="1"/>
  <c r="N4" i="1" s="1"/>
  <c r="N3" i="1"/>
  <c r="K6" i="1" l="1"/>
  <c r="L5" i="1"/>
  <c r="M5" i="1"/>
  <c r="N5" i="1" l="1"/>
  <c r="L6" i="1"/>
  <c r="K7" i="1"/>
  <c r="M6" i="1"/>
  <c r="K8" i="1" l="1"/>
  <c r="L7" i="1"/>
  <c r="M7" i="1"/>
  <c r="N6" i="1"/>
  <c r="N7" i="1" l="1"/>
  <c r="M8" i="1"/>
  <c r="K9" i="1"/>
  <c r="L8" i="1"/>
  <c r="N8" i="1" s="1"/>
  <c r="K10" i="1" l="1"/>
  <c r="M9" i="1"/>
  <c r="L9" i="1"/>
  <c r="N9" i="1" s="1"/>
  <c r="L10" i="1" l="1"/>
  <c r="K11" i="1"/>
  <c r="M10" i="1"/>
  <c r="L11" i="1" l="1"/>
  <c r="K12" i="1"/>
  <c r="M11" i="1"/>
  <c r="N10" i="1"/>
  <c r="L12" i="1" l="1"/>
  <c r="K13" i="1"/>
  <c r="M12" i="1"/>
  <c r="N11" i="1"/>
  <c r="L13" i="1" l="1"/>
  <c r="K14" i="1"/>
  <c r="M13" i="1"/>
  <c r="N12" i="1"/>
  <c r="M14" i="1" l="1"/>
  <c r="L14" i="1"/>
  <c r="N14" i="1" s="1"/>
  <c r="K15" i="1"/>
  <c r="N13" i="1"/>
  <c r="M15" i="1" l="1"/>
  <c r="L15" i="1"/>
  <c r="N15" i="1" s="1"/>
  <c r="K16" i="1"/>
  <c r="M16" i="1" l="1"/>
  <c r="L16" i="1"/>
  <c r="N16" i="1" s="1"/>
  <c r="K17" i="1"/>
  <c r="M17" i="1" l="1"/>
  <c r="L17" i="1"/>
  <c r="N17" i="1" s="1"/>
  <c r="K18" i="1"/>
  <c r="M18" i="1" l="1"/>
  <c r="L18" i="1"/>
  <c r="N18" i="1" s="1"/>
  <c r="K19" i="1"/>
  <c r="M19" i="1" l="1"/>
  <c r="K20" i="1"/>
  <c r="L19" i="1"/>
  <c r="N19" i="1" s="1"/>
  <c r="K21" i="1" l="1"/>
  <c r="L20" i="1"/>
  <c r="M20" i="1"/>
  <c r="N20" i="1" l="1"/>
  <c r="L21" i="1"/>
  <c r="K22" i="1"/>
  <c r="M21" i="1"/>
  <c r="L22" i="1" l="1"/>
  <c r="K23" i="1"/>
  <c r="M22" i="1"/>
  <c r="N21" i="1"/>
  <c r="L23" i="1" l="1"/>
  <c r="K24" i="1"/>
  <c r="M23" i="1"/>
  <c r="N22" i="1"/>
  <c r="L24" i="1" l="1"/>
  <c r="K25" i="1"/>
  <c r="M24" i="1"/>
  <c r="N23" i="1"/>
  <c r="L25" i="1" l="1"/>
  <c r="M25" i="1"/>
  <c r="K26" i="1"/>
  <c r="N24" i="1"/>
  <c r="K27" i="1" l="1"/>
  <c r="M26" i="1"/>
  <c r="L26" i="1"/>
  <c r="N26" i="1" s="1"/>
  <c r="N25" i="1"/>
  <c r="L27" i="1" l="1"/>
  <c r="K28" i="1"/>
  <c r="M27" i="1"/>
  <c r="L28" i="1" l="1"/>
  <c r="K29" i="1"/>
  <c r="M28" i="1"/>
  <c r="N27" i="1"/>
  <c r="L29" i="1" l="1"/>
  <c r="K30" i="1"/>
  <c r="M29" i="1"/>
  <c r="N28" i="1"/>
  <c r="L30" i="1" l="1"/>
  <c r="K31" i="1"/>
  <c r="M30" i="1"/>
  <c r="N29" i="1"/>
  <c r="M31" i="1" l="1"/>
  <c r="L31" i="1"/>
  <c r="N31" i="1" s="1"/>
  <c r="K32" i="1"/>
  <c r="N30" i="1"/>
  <c r="K33" i="1" l="1"/>
  <c r="L32" i="1"/>
  <c r="M32" i="1"/>
  <c r="N32" i="1" l="1"/>
  <c r="M33" i="1"/>
  <c r="L33" i="1"/>
  <c r="N33" i="1" s="1"/>
  <c r="K34" i="1"/>
  <c r="M34" i="1" l="1"/>
  <c r="L34" i="1"/>
  <c r="N34" i="1" s="1"/>
  <c r="K35" i="1"/>
  <c r="M35" i="1" l="1"/>
  <c r="K36" i="1"/>
  <c r="L35" i="1"/>
  <c r="N35" i="1" s="1"/>
  <c r="K37" i="1" l="1"/>
  <c r="M36" i="1"/>
  <c r="L36" i="1"/>
  <c r="N36" i="1" s="1"/>
  <c r="L37" i="1" l="1"/>
  <c r="K38" i="1"/>
  <c r="M37" i="1"/>
  <c r="L38" i="1" l="1"/>
  <c r="M38" i="1"/>
  <c r="K39" i="1"/>
  <c r="N37" i="1"/>
  <c r="K40" i="1" l="1"/>
  <c r="M39" i="1"/>
  <c r="L39" i="1"/>
  <c r="N38" i="1"/>
  <c r="N39" i="1" l="1"/>
  <c r="L40" i="1"/>
  <c r="K41" i="1"/>
  <c r="M40" i="1"/>
  <c r="K42" i="1" l="1"/>
  <c r="M41" i="1"/>
  <c r="L41" i="1"/>
  <c r="N41" i="1" s="1"/>
  <c r="N40" i="1"/>
  <c r="M42" i="1" l="1"/>
  <c r="K43" i="1"/>
  <c r="L42" i="1"/>
  <c r="N42" i="1" s="1"/>
  <c r="L43" i="1" l="1"/>
  <c r="M43" i="1"/>
  <c r="K44" i="1"/>
  <c r="L44" i="1" l="1"/>
  <c r="M44" i="1"/>
  <c r="K45" i="1"/>
  <c r="N43" i="1"/>
  <c r="M45" i="1" l="1"/>
  <c r="K46" i="1"/>
  <c r="L45" i="1"/>
  <c r="N45" i="1" s="1"/>
  <c r="N44" i="1"/>
  <c r="M46" i="1" l="1"/>
  <c r="K47" i="1"/>
  <c r="L46" i="1"/>
  <c r="N46" i="1" s="1"/>
  <c r="L47" i="1" l="1"/>
  <c r="M47" i="1"/>
  <c r="K48" i="1"/>
  <c r="L48" i="1" l="1"/>
  <c r="K49" i="1"/>
  <c r="M48" i="1"/>
  <c r="N47" i="1"/>
  <c r="M49" i="1" l="1"/>
  <c r="L49" i="1"/>
  <c r="N49" i="1" s="1"/>
  <c r="K50" i="1"/>
  <c r="N48" i="1"/>
  <c r="M50" i="1" l="1"/>
  <c r="K51" i="1"/>
  <c r="L50" i="1"/>
  <c r="N50" i="1" s="1"/>
  <c r="L51" i="1" l="1"/>
  <c r="M51" i="1"/>
  <c r="K52" i="1"/>
  <c r="K53" i="1" l="1"/>
  <c r="L52" i="1"/>
  <c r="M52" i="1"/>
  <c r="N51" i="1"/>
  <c r="N52" i="1" l="1"/>
  <c r="K54" i="1"/>
  <c r="L53" i="1"/>
  <c r="M53" i="1"/>
  <c r="N53" i="1" l="1"/>
  <c r="K55" i="1"/>
  <c r="L54" i="1"/>
  <c r="M54" i="1"/>
  <c r="N54" i="1" l="1"/>
  <c r="K56" i="1"/>
  <c r="L55" i="1"/>
  <c r="M55" i="1"/>
  <c r="N55" i="1" l="1"/>
  <c r="L56" i="1"/>
  <c r="M56" i="1"/>
  <c r="K57" i="1"/>
  <c r="K58" i="1" l="1"/>
  <c r="M57" i="1"/>
  <c r="L57" i="1"/>
  <c r="N57" i="1" s="1"/>
  <c r="N56" i="1"/>
  <c r="M58" i="1" l="1"/>
  <c r="L58" i="1"/>
  <c r="N58" i="1" s="1"/>
  <c r="K59" i="1"/>
  <c r="L59" i="1" l="1"/>
  <c r="M59" i="1"/>
  <c r="K60" i="1"/>
  <c r="M60" i="1" l="1"/>
  <c r="L60" i="1"/>
  <c r="N60" i="1" s="1"/>
  <c r="K61" i="1"/>
  <c r="N59" i="1"/>
  <c r="L61" i="1" l="1"/>
  <c r="M61" i="1"/>
  <c r="K62" i="1"/>
  <c r="L62" i="1" l="1"/>
  <c r="M62" i="1"/>
  <c r="K63" i="1"/>
  <c r="N61" i="1"/>
  <c r="L63" i="1" l="1"/>
  <c r="M63" i="1"/>
  <c r="K64" i="1"/>
  <c r="N62" i="1"/>
  <c r="L64" i="1" l="1"/>
  <c r="M64" i="1"/>
  <c r="K65" i="1"/>
  <c r="N63" i="1"/>
  <c r="L65" i="1" l="1"/>
  <c r="M65" i="1"/>
  <c r="K66" i="1"/>
  <c r="N64" i="1"/>
  <c r="M66" i="1" l="1"/>
  <c r="L66" i="1"/>
  <c r="N66" i="1" s="1"/>
  <c r="K67" i="1"/>
  <c r="N65" i="1"/>
  <c r="L67" i="1" l="1"/>
  <c r="M67" i="1"/>
  <c r="K68" i="1"/>
  <c r="K69" i="1" l="1"/>
  <c r="L68" i="1"/>
  <c r="M68" i="1"/>
  <c r="N67" i="1"/>
  <c r="N68" i="1" l="1"/>
  <c r="L69" i="1"/>
  <c r="M69" i="1"/>
  <c r="K70" i="1"/>
  <c r="K71" i="1" l="1"/>
  <c r="L70" i="1"/>
  <c r="M70" i="1"/>
  <c r="N69" i="1"/>
  <c r="N70" i="1" l="1"/>
  <c r="K72" i="1"/>
  <c r="L71" i="1"/>
  <c r="M71" i="1"/>
  <c r="N71" i="1" l="1"/>
  <c r="K73" i="1"/>
  <c r="L72" i="1"/>
  <c r="M72" i="1"/>
  <c r="N72" i="1" l="1"/>
  <c r="K74" i="1"/>
  <c r="M73" i="1"/>
  <c r="L73" i="1"/>
  <c r="N73" i="1" s="1"/>
  <c r="M74" i="1" l="1"/>
  <c r="K75" i="1"/>
  <c r="L74" i="1"/>
  <c r="N74" i="1" s="1"/>
  <c r="L75" i="1" l="1"/>
  <c r="M75" i="1"/>
  <c r="K76" i="1"/>
  <c r="M76" i="1" l="1"/>
  <c r="L76" i="1"/>
  <c r="N76" i="1" s="1"/>
  <c r="K77" i="1"/>
  <c r="N75" i="1"/>
  <c r="L77" i="1" l="1"/>
  <c r="M77" i="1"/>
  <c r="K78" i="1"/>
  <c r="M78" i="1" l="1"/>
  <c r="K79" i="1"/>
  <c r="L78" i="1"/>
  <c r="N78" i="1" s="1"/>
  <c r="N77" i="1"/>
  <c r="L79" i="1" l="1"/>
  <c r="K80" i="1"/>
  <c r="M79" i="1"/>
  <c r="L80" i="1" l="1"/>
  <c r="M80" i="1"/>
  <c r="K81" i="1"/>
  <c r="N79" i="1"/>
  <c r="K82" i="1" l="1"/>
  <c r="L81" i="1"/>
  <c r="M81" i="1"/>
  <c r="N80" i="1"/>
  <c r="N81" i="1" l="1"/>
  <c r="M82" i="1"/>
  <c r="K83" i="1"/>
  <c r="L82" i="1"/>
  <c r="N82" i="1" s="1"/>
  <c r="L83" i="1" l="1"/>
  <c r="K84" i="1"/>
  <c r="M83" i="1"/>
  <c r="M84" i="1" l="1"/>
  <c r="L84" i="1"/>
  <c r="N84" i="1" s="1"/>
  <c r="K85" i="1"/>
  <c r="N83" i="1"/>
  <c r="K86" i="1" l="1"/>
  <c r="M85" i="1"/>
  <c r="L85" i="1"/>
  <c r="N85" i="1" s="1"/>
  <c r="K87" i="1" l="1"/>
  <c r="L86" i="1"/>
  <c r="M86" i="1"/>
  <c r="N86" i="1" l="1"/>
  <c r="K88" i="1"/>
  <c r="L87" i="1"/>
  <c r="M87" i="1"/>
  <c r="N87" i="1" l="1"/>
  <c r="L88" i="1"/>
  <c r="M88" i="1"/>
  <c r="K89" i="1"/>
  <c r="K90" i="1" l="1"/>
  <c r="M89" i="1"/>
  <c r="L89" i="1"/>
  <c r="N89" i="1" s="1"/>
  <c r="N88" i="1"/>
  <c r="M90" i="1" l="1"/>
  <c r="K91" i="1"/>
  <c r="L90" i="1"/>
  <c r="N90" i="1" s="1"/>
  <c r="L91" i="1" l="1"/>
  <c r="M91" i="1"/>
  <c r="K92" i="1"/>
  <c r="L92" i="1" l="1"/>
  <c r="M92" i="1"/>
  <c r="K93" i="1"/>
  <c r="N91" i="1"/>
  <c r="M93" i="1" l="1"/>
  <c r="K94" i="1"/>
  <c r="L93" i="1"/>
  <c r="N93" i="1" s="1"/>
  <c r="N92" i="1"/>
  <c r="M94" i="1" l="1"/>
  <c r="K95" i="1"/>
  <c r="L94" i="1"/>
  <c r="N94" i="1" s="1"/>
  <c r="L95" i="1" l="1"/>
  <c r="M95" i="1"/>
  <c r="K96" i="1"/>
  <c r="L96" i="1" l="1"/>
  <c r="K97" i="1"/>
  <c r="M96" i="1"/>
  <c r="N95" i="1"/>
  <c r="M97" i="1" l="1"/>
  <c r="K98" i="1"/>
  <c r="L97" i="1"/>
  <c r="N97" i="1" s="1"/>
  <c r="N96" i="1"/>
  <c r="M98" i="1" l="1"/>
  <c r="L98" i="1"/>
  <c r="N98" i="1" s="1"/>
  <c r="K99" i="1"/>
  <c r="M99" i="1" l="1"/>
  <c r="K100" i="1"/>
  <c r="L99" i="1"/>
  <c r="N99" i="1" s="1"/>
  <c r="K101" i="1" l="1"/>
  <c r="M100" i="1"/>
  <c r="L100" i="1"/>
  <c r="N100" i="1" s="1"/>
  <c r="L101" i="1" l="1"/>
  <c r="M101" i="1"/>
  <c r="K102" i="1"/>
  <c r="L102" i="1" l="1"/>
  <c r="M102" i="1"/>
  <c r="K103" i="1"/>
  <c r="N101" i="1"/>
  <c r="K104" i="1" l="1"/>
  <c r="M103" i="1"/>
  <c r="L103" i="1"/>
  <c r="N103" i="1" s="1"/>
  <c r="N102" i="1"/>
  <c r="K105" i="1" l="1"/>
  <c r="L104" i="1"/>
  <c r="M104" i="1"/>
  <c r="N104" i="1" l="1"/>
  <c r="M105" i="1"/>
  <c r="L105" i="1"/>
  <c r="K106" i="1"/>
  <c r="M106" i="1" l="1"/>
  <c r="L106" i="1"/>
  <c r="N106" i="1" s="1"/>
  <c r="K107" i="1"/>
  <c r="N105" i="1"/>
  <c r="L107" i="1" l="1"/>
  <c r="M107" i="1"/>
  <c r="K108" i="1"/>
  <c r="L108" i="1" l="1"/>
  <c r="K109" i="1"/>
  <c r="M108" i="1"/>
  <c r="N107" i="1"/>
  <c r="M109" i="1" l="1"/>
  <c r="L109" i="1"/>
  <c r="N109" i="1" s="1"/>
  <c r="K110" i="1"/>
  <c r="N108" i="1"/>
  <c r="M110" i="1" l="1"/>
  <c r="K111" i="1"/>
  <c r="L110" i="1"/>
  <c r="N110" i="1" s="1"/>
  <c r="M111" i="1" l="1"/>
  <c r="K112" i="1"/>
  <c r="L111" i="1"/>
  <c r="N111" i="1" s="1"/>
  <c r="K113" i="1" l="1"/>
  <c r="M112" i="1"/>
  <c r="L112" i="1"/>
  <c r="N112" i="1" s="1"/>
  <c r="M113" i="1" l="1"/>
  <c r="K114" i="1"/>
  <c r="L113" i="1"/>
  <c r="N113" i="1" s="1"/>
  <c r="M114" i="1" l="1"/>
  <c r="K115" i="1"/>
  <c r="L114" i="1"/>
  <c r="N114" i="1" s="1"/>
  <c r="L115" i="1" l="1"/>
  <c r="M115" i="1"/>
  <c r="K116" i="1"/>
  <c r="K117" i="1" l="1"/>
  <c r="M116" i="1"/>
  <c r="L116" i="1"/>
  <c r="N116" i="1" s="1"/>
  <c r="N115" i="1"/>
  <c r="L117" i="1" l="1"/>
  <c r="M117" i="1"/>
  <c r="K118" i="1"/>
  <c r="K119" i="1" l="1"/>
  <c r="M118" i="1"/>
  <c r="L118" i="1"/>
  <c r="N118" i="1" s="1"/>
  <c r="N117" i="1"/>
  <c r="K120" i="1" l="1"/>
  <c r="L119" i="1"/>
  <c r="M119" i="1"/>
  <c r="N119" i="1" l="1"/>
  <c r="K121" i="1"/>
  <c r="M120" i="1"/>
  <c r="L120" i="1"/>
  <c r="N120" i="1" l="1"/>
  <c r="K122" i="1"/>
  <c r="L121" i="1"/>
  <c r="M121" i="1"/>
  <c r="N121" i="1" l="1"/>
  <c r="M122" i="1"/>
  <c r="L122" i="1"/>
  <c r="N122" i="1" s="1"/>
  <c r="K123" i="1"/>
  <c r="M123" i="1" l="1"/>
  <c r="K124" i="1"/>
  <c r="L123" i="1"/>
  <c r="N123" i="1" s="1"/>
  <c r="M124" i="1" l="1"/>
  <c r="L124" i="1"/>
  <c r="N124" i="1" s="1"/>
  <c r="K125" i="1"/>
  <c r="M125" i="1" l="1"/>
  <c r="K126" i="1"/>
  <c r="L125" i="1"/>
  <c r="N125" i="1" s="1"/>
  <c r="L126" i="1" l="1"/>
  <c r="M126" i="1"/>
  <c r="K127" i="1"/>
  <c r="L127" i="1" l="1"/>
  <c r="K128" i="1"/>
  <c r="M127" i="1"/>
  <c r="N126" i="1"/>
  <c r="K129" i="1" l="1"/>
  <c r="M128" i="1"/>
  <c r="L128" i="1"/>
  <c r="N128" i="1" s="1"/>
  <c r="N127" i="1"/>
  <c r="M129" i="1" l="1"/>
  <c r="K130" i="1"/>
  <c r="L129" i="1"/>
  <c r="N129" i="1" s="1"/>
  <c r="M130" i="1" l="1"/>
  <c r="L130" i="1"/>
  <c r="N130" i="1" s="1"/>
  <c r="K131" i="1"/>
  <c r="M131" i="1" l="1"/>
  <c r="K132" i="1"/>
  <c r="L131" i="1"/>
  <c r="N131" i="1" s="1"/>
  <c r="K133" i="1" l="1"/>
  <c r="M132" i="1"/>
  <c r="L132" i="1"/>
  <c r="N132" i="1" s="1"/>
  <c r="K134" i="1" l="1"/>
  <c r="L133" i="1"/>
  <c r="M133" i="1"/>
  <c r="N133" i="1" l="1"/>
  <c r="K135" i="1"/>
  <c r="L134" i="1"/>
  <c r="M134" i="1"/>
  <c r="N134" i="1" l="1"/>
  <c r="K136" i="1"/>
  <c r="L135" i="1"/>
  <c r="M135" i="1"/>
  <c r="N135" i="1" l="1"/>
  <c r="K137" i="1"/>
  <c r="M136" i="1"/>
  <c r="L136" i="1"/>
  <c r="N136" i="1" s="1"/>
  <c r="K138" i="1" l="1"/>
  <c r="M137" i="1"/>
  <c r="L137" i="1"/>
  <c r="N137" i="1" s="1"/>
  <c r="M138" i="1" l="1"/>
  <c r="L138" i="1"/>
  <c r="N138" i="1" s="1"/>
  <c r="K139" i="1"/>
  <c r="L139" i="1" l="1"/>
  <c r="M139" i="1"/>
  <c r="K140" i="1"/>
  <c r="L140" i="1" l="1"/>
  <c r="M140" i="1"/>
  <c r="K141" i="1"/>
  <c r="N139" i="1"/>
  <c r="L141" i="1" l="1"/>
  <c r="M141" i="1"/>
  <c r="K142" i="1"/>
  <c r="N140" i="1"/>
  <c r="L142" i="1" l="1"/>
  <c r="M142" i="1"/>
  <c r="K143" i="1"/>
  <c r="N141" i="1"/>
  <c r="N142" i="1" l="1"/>
  <c r="L143" i="1"/>
  <c r="M143" i="1"/>
  <c r="K144" i="1"/>
  <c r="L144" i="1" l="1"/>
  <c r="K145" i="1"/>
  <c r="M144" i="1"/>
  <c r="N143" i="1"/>
  <c r="K146" i="1" l="1"/>
  <c r="L145" i="1"/>
  <c r="M145" i="1"/>
  <c r="N144" i="1"/>
  <c r="N145" i="1" l="1"/>
  <c r="M146" i="1"/>
  <c r="L146" i="1"/>
  <c r="N146" i="1" s="1"/>
  <c r="K147" i="1"/>
  <c r="L147" i="1" l="1"/>
  <c r="M147" i="1"/>
  <c r="K148" i="1"/>
  <c r="K149" i="1" l="1"/>
  <c r="M148" i="1"/>
  <c r="L148" i="1"/>
  <c r="N148" i="1" s="1"/>
  <c r="N147" i="1"/>
  <c r="K150" i="1" l="1"/>
  <c r="L149" i="1"/>
  <c r="M149" i="1"/>
  <c r="N149" i="1" l="1"/>
  <c r="K151" i="1"/>
  <c r="L150" i="1"/>
  <c r="M150" i="1"/>
  <c r="N150" i="1" l="1"/>
  <c r="L151" i="1"/>
  <c r="M151" i="1"/>
  <c r="K152" i="1"/>
  <c r="L152" i="1" l="1"/>
  <c r="M152" i="1"/>
  <c r="K153" i="1"/>
  <c r="N151" i="1"/>
  <c r="N152" i="1" l="1"/>
  <c r="M153" i="1"/>
  <c r="L153" i="1"/>
  <c r="N153" i="1" s="1"/>
</calcChain>
</file>

<file path=xl/sharedStrings.xml><?xml version="1.0" encoding="utf-8"?>
<sst xmlns="http://schemas.openxmlformats.org/spreadsheetml/2006/main" count="13" uniqueCount="10">
  <si>
    <t>layer 1</t>
  </si>
  <si>
    <t>layer 2</t>
  </si>
  <si>
    <t>stage</t>
  </si>
  <si>
    <t>top</t>
  </si>
  <si>
    <t>strt stg</t>
  </si>
  <si>
    <t>max surf area</t>
  </si>
  <si>
    <t>stg increment</t>
  </si>
  <si>
    <t>surf area inc</t>
  </si>
  <si>
    <t>Volume</t>
  </si>
  <si>
    <t>Surf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</si>
</sst>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9215-EA0F-465B-B893-E10CCC0D5B5D}">
  <dimension ref="A2:O153"/>
  <sheetViews>
    <sheetView topLeftCell="A2" workbookViewId="0">
      <selection activeCell="N2" activeCellId="1" sqref="K1:K1048576 N1:O1048576"/>
    </sheetView>
  </sheetViews>
  <sheetFormatPr defaultRowHeight="14.4" x14ac:dyDescent="0.55000000000000004"/>
  <cols>
    <col min="3" max="3" width="11.41796875" bestFit="1" customWidth="1"/>
    <col min="4" max="4" width="13.47265625" customWidth="1"/>
    <col min="5" max="5" width="10.3125" bestFit="1" customWidth="1"/>
    <col min="6" max="9" width="8.68359375" bestFit="1" customWidth="1"/>
    <col min="11" max="13" width="8.83984375" style="1"/>
  </cols>
  <sheetData>
    <row r="2" spans="1:15" x14ac:dyDescent="0.55000000000000004">
      <c r="B2" t="s">
        <v>3</v>
      </c>
      <c r="C2">
        <v>35.6616</v>
      </c>
      <c r="E2">
        <f>152.4^2</f>
        <v>23225.760000000002</v>
      </c>
      <c r="F2">
        <f t="shared" ref="F2:I6" si="0">152.4^2</f>
        <v>23225.760000000002</v>
      </c>
      <c r="G2">
        <f t="shared" si="0"/>
        <v>23225.760000000002</v>
      </c>
      <c r="H2">
        <f t="shared" si="0"/>
        <v>23225.760000000002</v>
      </c>
      <c r="I2">
        <f t="shared" si="0"/>
        <v>23225.760000000002</v>
      </c>
      <c r="K2" s="1" t="s">
        <v>2</v>
      </c>
      <c r="L2" s="1" t="s">
        <v>0</v>
      </c>
      <c r="M2" s="1" t="s">
        <v>1</v>
      </c>
      <c r="N2" s="1" t="s">
        <v>8</v>
      </c>
      <c r="O2" s="1" t="s">
        <v>9</v>
      </c>
    </row>
    <row r="3" spans="1:15" x14ac:dyDescent="0.55000000000000004">
      <c r="C3">
        <v>32.613599999999998</v>
      </c>
      <c r="E3">
        <f t="shared" ref="E3:E6" si="1">152.4^2</f>
        <v>23225.760000000002</v>
      </c>
      <c r="F3">
        <f t="shared" si="0"/>
        <v>23225.760000000002</v>
      </c>
      <c r="G3">
        <f t="shared" si="0"/>
        <v>23225.760000000002</v>
      </c>
      <c r="H3">
        <f t="shared" si="0"/>
        <v>23225.760000000002</v>
      </c>
      <c r="I3">
        <f t="shared" si="0"/>
        <v>23225.760000000002</v>
      </c>
      <c r="K3" s="1">
        <v>29.5656</v>
      </c>
      <c r="L3" s="1">
        <f>IF(K3&gt;$C$3,SUM($E$2:$I$6)*(K3-$C$3),0)</f>
        <v>0</v>
      </c>
      <c r="M3" s="1">
        <f>IF(K3&lt;$C$3,SUM($F$3:$H$5)*(K3-$C$4),SUM($F$3:$H$5)*($C$3-$C$4))</f>
        <v>0</v>
      </c>
      <c r="N3">
        <f>SUM(L3:M3)</f>
        <v>0</v>
      </c>
      <c r="O3">
        <v>0</v>
      </c>
    </row>
    <row r="4" spans="1:15" x14ac:dyDescent="0.55000000000000004">
      <c r="C4">
        <v>29.5656</v>
      </c>
      <c r="E4">
        <f t="shared" si="1"/>
        <v>23225.760000000002</v>
      </c>
      <c r="F4">
        <f t="shared" si="0"/>
        <v>23225.760000000002</v>
      </c>
      <c r="G4">
        <f t="shared" si="0"/>
        <v>23225.760000000002</v>
      </c>
      <c r="H4">
        <f t="shared" si="0"/>
        <v>23225.760000000002</v>
      </c>
      <c r="I4">
        <f t="shared" si="0"/>
        <v>23225.760000000002</v>
      </c>
      <c r="K4" s="1">
        <f>K3+$C$9</f>
        <v>29.602176</v>
      </c>
      <c r="L4" s="1">
        <f t="shared" ref="L4:L67" si="2">IF(K4&gt;$C$3,SUM($E$2:$I$6)*(K4-$C$3),0)</f>
        <v>0</v>
      </c>
      <c r="M4" s="1">
        <f t="shared" ref="M4:M40" si="3">IF(K4&lt;$C$3,SUM($F$3:$H$5)*(K4-$C$4),SUM($F$3:$H$5)*($C$3-$C$4))</f>
        <v>7645.5485798400359</v>
      </c>
      <c r="N4">
        <f t="shared" ref="N4:N67" si="4">SUM(L4:M4)</f>
        <v>7645.5485798400359</v>
      </c>
      <c r="O4">
        <f>O3+$E$9</f>
        <v>3870.9600000000009</v>
      </c>
    </row>
    <row r="5" spans="1:15" x14ac:dyDescent="0.55000000000000004">
      <c r="E5">
        <f t="shared" si="1"/>
        <v>23225.760000000002</v>
      </c>
      <c r="F5">
        <f t="shared" si="0"/>
        <v>23225.760000000002</v>
      </c>
      <c r="G5">
        <f t="shared" si="0"/>
        <v>23225.760000000002</v>
      </c>
      <c r="H5">
        <f t="shared" si="0"/>
        <v>23225.760000000002</v>
      </c>
      <c r="I5">
        <f t="shared" si="0"/>
        <v>23225.760000000002</v>
      </c>
      <c r="K5" s="1">
        <f>K4+$C$9</f>
        <v>29.638752</v>
      </c>
      <c r="L5" s="1">
        <f t="shared" si="2"/>
        <v>0</v>
      </c>
      <c r="M5" s="1">
        <f t="shared" si="3"/>
        <v>15291.097159680072</v>
      </c>
      <c r="N5">
        <f t="shared" si="4"/>
        <v>15291.097159680072</v>
      </c>
      <c r="O5">
        <f t="shared" ref="O5:O68" si="5">O4+$E$9</f>
        <v>7741.9200000000019</v>
      </c>
    </row>
    <row r="6" spans="1:15" x14ac:dyDescent="0.55000000000000004">
      <c r="E6">
        <f t="shared" si="1"/>
        <v>23225.760000000002</v>
      </c>
      <c r="F6">
        <f t="shared" si="0"/>
        <v>23225.760000000002</v>
      </c>
      <c r="G6">
        <f t="shared" si="0"/>
        <v>23225.760000000002</v>
      </c>
      <c r="H6">
        <f t="shared" si="0"/>
        <v>23225.760000000002</v>
      </c>
      <c r="I6">
        <f t="shared" si="0"/>
        <v>23225.760000000002</v>
      </c>
      <c r="K6" s="1">
        <f>K5+$C$9</f>
        <v>29.675328</v>
      </c>
      <c r="L6" s="1">
        <f t="shared" si="2"/>
        <v>0</v>
      </c>
      <c r="M6" s="1">
        <f t="shared" si="3"/>
        <v>22936.645739520111</v>
      </c>
      <c r="N6">
        <f t="shared" si="4"/>
        <v>22936.645739520111</v>
      </c>
      <c r="O6">
        <f t="shared" si="5"/>
        <v>11612.880000000003</v>
      </c>
    </row>
    <row r="7" spans="1:15" x14ac:dyDescent="0.55000000000000004">
      <c r="K7" s="1">
        <f>K6+$C$9</f>
        <v>29.711904000000001</v>
      </c>
      <c r="L7" s="1">
        <f t="shared" si="2"/>
        <v>0</v>
      </c>
      <c r="M7" s="1">
        <f t="shared" si="3"/>
        <v>30582.194319360144</v>
      </c>
      <c r="N7">
        <f t="shared" si="4"/>
        <v>30582.194319360144</v>
      </c>
      <c r="O7">
        <f t="shared" si="5"/>
        <v>15483.840000000004</v>
      </c>
    </row>
    <row r="8" spans="1:15" x14ac:dyDescent="0.55000000000000004">
      <c r="C8" t="s">
        <v>6</v>
      </c>
      <c r="D8" s="2" t="s">
        <v>5</v>
      </c>
      <c r="E8" t="s">
        <v>7</v>
      </c>
      <c r="K8" s="1">
        <f>K7+$C$9</f>
        <v>29.748480000000001</v>
      </c>
      <c r="L8" s="1">
        <f t="shared" si="2"/>
        <v>0</v>
      </c>
      <c r="M8" s="1">
        <f t="shared" si="3"/>
        <v>38227.742899200181</v>
      </c>
      <c r="N8">
        <f t="shared" si="4"/>
        <v>38227.742899200181</v>
      </c>
      <c r="O8">
        <f t="shared" si="5"/>
        <v>19354.800000000003</v>
      </c>
    </row>
    <row r="9" spans="1:15" x14ac:dyDescent="0.55000000000000004">
      <c r="A9" t="s">
        <v>4</v>
      </c>
      <c r="B9">
        <v>35.052</v>
      </c>
      <c r="C9">
        <f>(B9-C4)/150</f>
        <v>3.6575999999999997E-2</v>
      </c>
      <c r="D9">
        <f>SUM(E2:I6)</f>
        <v>580644.00000000012</v>
      </c>
      <c r="E9">
        <f>D9/150</f>
        <v>3870.9600000000009</v>
      </c>
      <c r="K9" s="1">
        <f>K8+$C$9</f>
        <v>29.785056000000001</v>
      </c>
      <c r="L9" s="1">
        <f t="shared" si="2"/>
        <v>0</v>
      </c>
      <c r="M9" s="1">
        <f t="shared" si="3"/>
        <v>45873.291479040221</v>
      </c>
      <c r="N9">
        <f t="shared" si="4"/>
        <v>45873.291479040221</v>
      </c>
      <c r="O9">
        <f t="shared" si="5"/>
        <v>23225.760000000002</v>
      </c>
    </row>
    <row r="10" spans="1:15" x14ac:dyDescent="0.55000000000000004">
      <c r="K10" s="1">
        <f>K9+$C$9</f>
        <v>29.821632000000001</v>
      </c>
      <c r="L10" s="1">
        <f t="shared" si="2"/>
        <v>0</v>
      </c>
      <c r="M10" s="1">
        <f t="shared" si="3"/>
        <v>53518.840058880254</v>
      </c>
      <c r="N10">
        <f t="shared" si="4"/>
        <v>53518.840058880254</v>
      </c>
      <c r="O10">
        <f t="shared" si="5"/>
        <v>27096.720000000001</v>
      </c>
    </row>
    <row r="11" spans="1:15" x14ac:dyDescent="0.55000000000000004">
      <c r="K11" s="1">
        <f>K10+$C$9</f>
        <v>29.858208000000001</v>
      </c>
      <c r="L11" s="1">
        <f t="shared" si="2"/>
        <v>0</v>
      </c>
      <c r="M11" s="1">
        <f t="shared" si="3"/>
        <v>61164.388638720287</v>
      </c>
      <c r="N11">
        <f t="shared" si="4"/>
        <v>61164.388638720287</v>
      </c>
      <c r="O11">
        <f t="shared" si="5"/>
        <v>30967.68</v>
      </c>
    </row>
    <row r="12" spans="1:15" x14ac:dyDescent="0.55000000000000004">
      <c r="K12" s="1">
        <f>K11+$C$9</f>
        <v>29.894784000000001</v>
      </c>
      <c r="L12" s="1">
        <f t="shared" si="2"/>
        <v>0</v>
      </c>
      <c r="M12" s="1">
        <f t="shared" si="3"/>
        <v>68809.937218560328</v>
      </c>
      <c r="N12">
        <f t="shared" si="4"/>
        <v>68809.937218560328</v>
      </c>
      <c r="O12">
        <f t="shared" si="5"/>
        <v>34838.639999999999</v>
      </c>
    </row>
    <row r="13" spans="1:15" x14ac:dyDescent="0.55000000000000004">
      <c r="K13" s="1">
        <f>K12+$C$9</f>
        <v>29.931360000000002</v>
      </c>
      <c r="L13" s="1">
        <f t="shared" si="2"/>
        <v>0</v>
      </c>
      <c r="M13" s="1">
        <f t="shared" si="3"/>
        <v>76455.485798400361</v>
      </c>
      <c r="N13">
        <f t="shared" si="4"/>
        <v>76455.485798400361</v>
      </c>
      <c r="O13">
        <f t="shared" si="5"/>
        <v>38709.599999999999</v>
      </c>
    </row>
    <row r="14" spans="1:15" x14ac:dyDescent="0.55000000000000004">
      <c r="K14" s="1">
        <f>K13+$C$9</f>
        <v>29.967936000000002</v>
      </c>
      <c r="L14" s="1">
        <f t="shared" si="2"/>
        <v>0</v>
      </c>
      <c r="M14" s="1">
        <f t="shared" si="3"/>
        <v>84101.034378240394</v>
      </c>
      <c r="N14">
        <f t="shared" si="4"/>
        <v>84101.034378240394</v>
      </c>
      <c r="O14">
        <f t="shared" si="5"/>
        <v>42580.56</v>
      </c>
    </row>
    <row r="15" spans="1:15" x14ac:dyDescent="0.55000000000000004">
      <c r="K15" s="1">
        <f>K14+$C$9</f>
        <v>30.004512000000002</v>
      </c>
      <c r="L15" s="1">
        <f t="shared" si="2"/>
        <v>0</v>
      </c>
      <c r="M15" s="1">
        <f t="shared" si="3"/>
        <v>91746.582958080442</v>
      </c>
      <c r="N15">
        <f t="shared" si="4"/>
        <v>91746.582958080442</v>
      </c>
      <c r="O15">
        <f t="shared" si="5"/>
        <v>46451.519999999997</v>
      </c>
    </row>
    <row r="16" spans="1:15" x14ac:dyDescent="0.55000000000000004">
      <c r="K16" s="1">
        <f>K15+$C$9</f>
        <v>30.041088000000002</v>
      </c>
      <c r="L16" s="1">
        <f t="shared" si="2"/>
        <v>0</v>
      </c>
      <c r="M16" s="1">
        <f t="shared" si="3"/>
        <v>99392.131537920475</v>
      </c>
      <c r="N16">
        <f t="shared" si="4"/>
        <v>99392.131537920475</v>
      </c>
      <c r="O16">
        <f t="shared" si="5"/>
        <v>50322.479999999996</v>
      </c>
    </row>
    <row r="17" spans="11:15" x14ac:dyDescent="0.55000000000000004">
      <c r="K17" s="1">
        <f>K16+$C$9</f>
        <v>30.077664000000002</v>
      </c>
      <c r="L17" s="1">
        <f t="shared" si="2"/>
        <v>0</v>
      </c>
      <c r="M17" s="1">
        <f t="shared" si="3"/>
        <v>107037.68011776051</v>
      </c>
      <c r="N17">
        <f t="shared" si="4"/>
        <v>107037.68011776051</v>
      </c>
      <c r="O17">
        <f t="shared" si="5"/>
        <v>54193.439999999995</v>
      </c>
    </row>
    <row r="18" spans="11:15" x14ac:dyDescent="0.55000000000000004">
      <c r="K18" s="1">
        <f>K17+$C$9</f>
        <v>30.114240000000002</v>
      </c>
      <c r="L18" s="1">
        <f t="shared" si="2"/>
        <v>0</v>
      </c>
      <c r="M18" s="1">
        <f t="shared" si="3"/>
        <v>114683.22869760054</v>
      </c>
      <c r="N18">
        <f t="shared" si="4"/>
        <v>114683.22869760054</v>
      </c>
      <c r="O18">
        <f t="shared" si="5"/>
        <v>58064.399999999994</v>
      </c>
    </row>
    <row r="19" spans="11:15" x14ac:dyDescent="0.55000000000000004">
      <c r="K19" s="1">
        <f>K18+$C$9</f>
        <v>30.150816000000003</v>
      </c>
      <c r="L19" s="1">
        <f t="shared" si="2"/>
        <v>0</v>
      </c>
      <c r="M19" s="1">
        <f t="shared" si="3"/>
        <v>122328.77727744057</v>
      </c>
      <c r="N19">
        <f t="shared" si="4"/>
        <v>122328.77727744057</v>
      </c>
      <c r="O19">
        <f t="shared" si="5"/>
        <v>61935.359999999993</v>
      </c>
    </row>
    <row r="20" spans="11:15" x14ac:dyDescent="0.55000000000000004">
      <c r="K20" s="1">
        <f>K19+$C$9</f>
        <v>30.187392000000003</v>
      </c>
      <c r="L20" s="1">
        <f t="shared" si="2"/>
        <v>0</v>
      </c>
      <c r="M20" s="1">
        <f t="shared" si="3"/>
        <v>129974.32585728062</v>
      </c>
      <c r="N20">
        <f t="shared" si="4"/>
        <v>129974.32585728062</v>
      </c>
      <c r="O20">
        <f t="shared" si="5"/>
        <v>65806.319999999992</v>
      </c>
    </row>
    <row r="21" spans="11:15" x14ac:dyDescent="0.55000000000000004">
      <c r="K21" s="1">
        <f>K20+$C$9</f>
        <v>30.223968000000003</v>
      </c>
      <c r="L21" s="1">
        <f t="shared" si="2"/>
        <v>0</v>
      </c>
      <c r="M21" s="1">
        <f t="shared" si="3"/>
        <v>137619.87443712066</v>
      </c>
      <c r="N21">
        <f t="shared" si="4"/>
        <v>137619.87443712066</v>
      </c>
      <c r="O21">
        <f t="shared" si="5"/>
        <v>69677.279999999999</v>
      </c>
    </row>
    <row r="22" spans="11:15" x14ac:dyDescent="0.55000000000000004">
      <c r="K22" s="1">
        <f>K21+$C$9</f>
        <v>30.260544000000003</v>
      </c>
      <c r="L22" s="1">
        <f t="shared" si="2"/>
        <v>0</v>
      </c>
      <c r="M22" s="1">
        <f t="shared" si="3"/>
        <v>145265.4230169607</v>
      </c>
      <c r="N22">
        <f t="shared" si="4"/>
        <v>145265.4230169607</v>
      </c>
      <c r="O22">
        <f t="shared" si="5"/>
        <v>73548.240000000005</v>
      </c>
    </row>
    <row r="23" spans="11:15" x14ac:dyDescent="0.55000000000000004">
      <c r="K23" s="1">
        <f>K22+$C$9</f>
        <v>30.297120000000003</v>
      </c>
      <c r="L23" s="1">
        <f t="shared" si="2"/>
        <v>0</v>
      </c>
      <c r="M23" s="1">
        <f t="shared" si="3"/>
        <v>152910.97159680072</v>
      </c>
      <c r="N23">
        <f t="shared" si="4"/>
        <v>152910.97159680072</v>
      </c>
      <c r="O23">
        <f t="shared" si="5"/>
        <v>77419.200000000012</v>
      </c>
    </row>
    <row r="24" spans="11:15" x14ac:dyDescent="0.55000000000000004">
      <c r="K24" s="1">
        <f>K23+$C$9</f>
        <v>30.333696000000003</v>
      </c>
      <c r="L24" s="1">
        <f t="shared" si="2"/>
        <v>0</v>
      </c>
      <c r="M24" s="1">
        <f t="shared" si="3"/>
        <v>160556.52017664077</v>
      </c>
      <c r="N24">
        <f t="shared" si="4"/>
        <v>160556.52017664077</v>
      </c>
      <c r="O24">
        <f t="shared" si="5"/>
        <v>81290.160000000018</v>
      </c>
    </row>
    <row r="25" spans="11:15" x14ac:dyDescent="0.55000000000000004">
      <c r="K25" s="1">
        <f>K24+$C$9</f>
        <v>30.370272000000003</v>
      </c>
      <c r="L25" s="1">
        <f t="shared" si="2"/>
        <v>0</v>
      </c>
      <c r="M25" s="1">
        <f t="shared" si="3"/>
        <v>168202.06875648079</v>
      </c>
      <c r="N25">
        <f t="shared" si="4"/>
        <v>168202.06875648079</v>
      </c>
      <c r="O25">
        <f t="shared" si="5"/>
        <v>85161.120000000024</v>
      </c>
    </row>
    <row r="26" spans="11:15" x14ac:dyDescent="0.55000000000000004">
      <c r="K26" s="1">
        <f>K25+$C$9</f>
        <v>30.406848000000004</v>
      </c>
      <c r="L26" s="1">
        <f t="shared" si="2"/>
        <v>0</v>
      </c>
      <c r="M26" s="1">
        <f t="shared" si="3"/>
        <v>175847.61733632084</v>
      </c>
      <c r="N26">
        <f t="shared" si="4"/>
        <v>175847.61733632084</v>
      </c>
      <c r="O26">
        <f t="shared" si="5"/>
        <v>89032.080000000031</v>
      </c>
    </row>
    <row r="27" spans="11:15" x14ac:dyDescent="0.55000000000000004">
      <c r="K27" s="1">
        <f>K26+$C$9</f>
        <v>30.443424000000004</v>
      </c>
      <c r="L27" s="1">
        <f t="shared" si="2"/>
        <v>0</v>
      </c>
      <c r="M27" s="1">
        <f t="shared" si="3"/>
        <v>183493.16591616088</v>
      </c>
      <c r="N27">
        <f t="shared" si="4"/>
        <v>183493.16591616088</v>
      </c>
      <c r="O27">
        <f t="shared" si="5"/>
        <v>92903.040000000037</v>
      </c>
    </row>
    <row r="28" spans="11:15" x14ac:dyDescent="0.55000000000000004">
      <c r="K28" s="1">
        <f>K27+$C$9</f>
        <v>30.480000000000004</v>
      </c>
      <c r="L28" s="1">
        <f t="shared" si="2"/>
        <v>0</v>
      </c>
      <c r="M28" s="1">
        <f t="shared" si="3"/>
        <v>191138.7144960009</v>
      </c>
      <c r="N28">
        <f t="shared" si="4"/>
        <v>191138.7144960009</v>
      </c>
      <c r="O28">
        <f t="shared" si="5"/>
        <v>96774.000000000044</v>
      </c>
    </row>
    <row r="29" spans="11:15" x14ac:dyDescent="0.55000000000000004">
      <c r="K29" s="1">
        <f>K28+$C$9</f>
        <v>30.516576000000004</v>
      </c>
      <c r="L29" s="1">
        <f t="shared" si="2"/>
        <v>0</v>
      </c>
      <c r="M29" s="1">
        <f t="shared" si="3"/>
        <v>198784.26307584095</v>
      </c>
      <c r="N29">
        <f t="shared" si="4"/>
        <v>198784.26307584095</v>
      </c>
      <c r="O29">
        <f t="shared" si="5"/>
        <v>100644.96000000005</v>
      </c>
    </row>
    <row r="30" spans="11:15" x14ac:dyDescent="0.55000000000000004">
      <c r="K30" s="1">
        <f>K29+$C$9</f>
        <v>30.553152000000004</v>
      </c>
      <c r="L30" s="1">
        <f t="shared" si="2"/>
        <v>0</v>
      </c>
      <c r="M30" s="1">
        <f t="shared" si="3"/>
        <v>206429.81165568097</v>
      </c>
      <c r="N30">
        <f t="shared" si="4"/>
        <v>206429.81165568097</v>
      </c>
      <c r="O30">
        <f t="shared" si="5"/>
        <v>104515.92000000006</v>
      </c>
    </row>
    <row r="31" spans="11:15" x14ac:dyDescent="0.55000000000000004">
      <c r="K31" s="1">
        <f>K30+$C$9</f>
        <v>30.589728000000004</v>
      </c>
      <c r="L31" s="1">
        <f t="shared" si="2"/>
        <v>0</v>
      </c>
      <c r="M31" s="1">
        <f t="shared" si="3"/>
        <v>214075.36023552102</v>
      </c>
      <c r="N31">
        <f t="shared" si="4"/>
        <v>214075.36023552102</v>
      </c>
      <c r="O31">
        <f t="shared" si="5"/>
        <v>108386.88000000006</v>
      </c>
    </row>
    <row r="32" spans="11:15" x14ac:dyDescent="0.55000000000000004">
      <c r="K32" s="1">
        <f>K31+$C$9</f>
        <v>30.626304000000005</v>
      </c>
      <c r="L32" s="1">
        <f t="shared" si="2"/>
        <v>0</v>
      </c>
      <c r="M32" s="1">
        <f t="shared" si="3"/>
        <v>221720.90881536106</v>
      </c>
      <c r="N32">
        <f t="shared" si="4"/>
        <v>221720.90881536106</v>
      </c>
      <c r="O32">
        <f t="shared" si="5"/>
        <v>112257.84000000007</v>
      </c>
    </row>
    <row r="33" spans="11:15" x14ac:dyDescent="0.55000000000000004">
      <c r="K33" s="1">
        <f>K32+$C$9</f>
        <v>30.662880000000005</v>
      </c>
      <c r="L33" s="1">
        <f t="shared" si="2"/>
        <v>0</v>
      </c>
      <c r="M33" s="1">
        <f t="shared" si="3"/>
        <v>229366.45739520108</v>
      </c>
      <c r="N33">
        <f t="shared" si="4"/>
        <v>229366.45739520108</v>
      </c>
      <c r="O33">
        <f t="shared" si="5"/>
        <v>116128.80000000008</v>
      </c>
    </row>
    <row r="34" spans="11:15" x14ac:dyDescent="0.55000000000000004">
      <c r="K34" s="1">
        <f>K33+$C$9</f>
        <v>30.699456000000005</v>
      </c>
      <c r="L34" s="1">
        <f t="shared" si="2"/>
        <v>0</v>
      </c>
      <c r="M34" s="1">
        <f t="shared" si="3"/>
        <v>237012.00597504113</v>
      </c>
      <c r="N34">
        <f t="shared" si="4"/>
        <v>237012.00597504113</v>
      </c>
      <c r="O34">
        <f t="shared" si="5"/>
        <v>119999.76000000008</v>
      </c>
    </row>
    <row r="35" spans="11:15" x14ac:dyDescent="0.55000000000000004">
      <c r="K35" s="1">
        <f>K34+$C$9</f>
        <v>30.736032000000005</v>
      </c>
      <c r="L35" s="1">
        <f t="shared" si="2"/>
        <v>0</v>
      </c>
      <c r="M35" s="1">
        <f t="shared" si="3"/>
        <v>244657.55455488115</v>
      </c>
      <c r="N35">
        <f t="shared" si="4"/>
        <v>244657.55455488115</v>
      </c>
      <c r="O35">
        <f t="shared" si="5"/>
        <v>123870.72000000009</v>
      </c>
    </row>
    <row r="36" spans="11:15" x14ac:dyDescent="0.55000000000000004">
      <c r="K36" s="1">
        <f>K35+$C$9</f>
        <v>30.772608000000005</v>
      </c>
      <c r="L36" s="1">
        <f t="shared" si="2"/>
        <v>0</v>
      </c>
      <c r="M36" s="1">
        <f t="shared" si="3"/>
        <v>252303.1031347212</v>
      </c>
      <c r="N36">
        <f t="shared" si="4"/>
        <v>252303.1031347212</v>
      </c>
      <c r="O36">
        <f t="shared" si="5"/>
        <v>127741.68000000009</v>
      </c>
    </row>
    <row r="37" spans="11:15" x14ac:dyDescent="0.55000000000000004">
      <c r="K37" s="1">
        <f>K36+$C$9</f>
        <v>30.809184000000005</v>
      </c>
      <c r="L37" s="1">
        <f t="shared" si="2"/>
        <v>0</v>
      </c>
      <c r="M37" s="1">
        <f t="shared" si="3"/>
        <v>259948.65171456125</v>
      </c>
      <c r="N37">
        <f t="shared" si="4"/>
        <v>259948.65171456125</v>
      </c>
      <c r="O37">
        <f t="shared" si="5"/>
        <v>131612.6400000001</v>
      </c>
    </row>
    <row r="38" spans="11:15" x14ac:dyDescent="0.55000000000000004">
      <c r="K38" s="1">
        <f>K37+$C$9</f>
        <v>30.845760000000006</v>
      </c>
      <c r="L38" s="1">
        <f t="shared" si="2"/>
        <v>0</v>
      </c>
      <c r="M38" s="1">
        <f t="shared" si="3"/>
        <v>267594.20029440126</v>
      </c>
      <c r="N38">
        <f t="shared" si="4"/>
        <v>267594.20029440126</v>
      </c>
      <c r="O38">
        <f t="shared" si="5"/>
        <v>135483.60000000009</v>
      </c>
    </row>
    <row r="39" spans="11:15" x14ac:dyDescent="0.55000000000000004">
      <c r="K39" s="1">
        <f>K38+$C$9</f>
        <v>30.882336000000006</v>
      </c>
      <c r="L39" s="1">
        <f t="shared" si="2"/>
        <v>0</v>
      </c>
      <c r="M39" s="1">
        <f t="shared" si="3"/>
        <v>275239.74887424131</v>
      </c>
      <c r="N39">
        <f t="shared" si="4"/>
        <v>275239.74887424131</v>
      </c>
      <c r="O39">
        <f t="shared" si="5"/>
        <v>139354.56000000008</v>
      </c>
    </row>
    <row r="40" spans="11:15" x14ac:dyDescent="0.55000000000000004">
      <c r="K40" s="1">
        <f>K39+$C$9</f>
        <v>30.918912000000006</v>
      </c>
      <c r="L40" s="1">
        <f t="shared" si="2"/>
        <v>0</v>
      </c>
      <c r="M40" s="1">
        <f t="shared" si="3"/>
        <v>282885.29745408136</v>
      </c>
      <c r="N40">
        <f t="shared" si="4"/>
        <v>282885.29745408136</v>
      </c>
      <c r="O40">
        <f t="shared" si="5"/>
        <v>143225.52000000008</v>
      </c>
    </row>
    <row r="41" spans="11:15" x14ac:dyDescent="0.55000000000000004">
      <c r="K41" s="1">
        <f>K40+$C$9</f>
        <v>30.955488000000006</v>
      </c>
      <c r="L41" s="1">
        <f t="shared" si="2"/>
        <v>0</v>
      </c>
      <c r="M41" s="1">
        <f t="shared" ref="M41:M104" si="6">IF(K41&lt;$C$3,SUM($F$3:$H$5)*(K41-$C$4),SUM($F$3:$H$5)*($C$3-$C$4))</f>
        <v>290530.84603392141</v>
      </c>
      <c r="N41">
        <f t="shared" si="4"/>
        <v>290530.84603392141</v>
      </c>
      <c r="O41">
        <f t="shared" si="5"/>
        <v>147096.48000000007</v>
      </c>
    </row>
    <row r="42" spans="11:15" x14ac:dyDescent="0.55000000000000004">
      <c r="K42" s="1">
        <f>K41+$C$9</f>
        <v>30.992064000000006</v>
      </c>
      <c r="L42" s="1">
        <f t="shared" si="2"/>
        <v>0</v>
      </c>
      <c r="M42" s="1">
        <f t="shared" si="6"/>
        <v>298176.3946137614</v>
      </c>
      <c r="N42">
        <f t="shared" si="4"/>
        <v>298176.3946137614</v>
      </c>
      <c r="O42">
        <f t="shared" si="5"/>
        <v>150967.44000000006</v>
      </c>
    </row>
    <row r="43" spans="11:15" x14ac:dyDescent="0.55000000000000004">
      <c r="K43" s="1">
        <f>K42+$C$9</f>
        <v>31.028640000000006</v>
      </c>
      <c r="L43" s="1">
        <f t="shared" si="2"/>
        <v>0</v>
      </c>
      <c r="M43" s="1">
        <f t="shared" si="6"/>
        <v>305821.94319360144</v>
      </c>
      <c r="N43">
        <f t="shared" si="4"/>
        <v>305821.94319360144</v>
      </c>
      <c r="O43">
        <f t="shared" si="5"/>
        <v>154838.40000000005</v>
      </c>
    </row>
    <row r="44" spans="11:15" x14ac:dyDescent="0.55000000000000004">
      <c r="K44" s="1">
        <f>K43+$C$9</f>
        <v>31.065216000000007</v>
      </c>
      <c r="L44" s="1">
        <f t="shared" si="2"/>
        <v>0</v>
      </c>
      <c r="M44" s="1">
        <f t="shared" si="6"/>
        <v>313467.49177344149</v>
      </c>
      <c r="N44">
        <f t="shared" si="4"/>
        <v>313467.49177344149</v>
      </c>
      <c r="O44">
        <f t="shared" si="5"/>
        <v>158709.36000000004</v>
      </c>
    </row>
    <row r="45" spans="11:15" x14ac:dyDescent="0.55000000000000004">
      <c r="K45" s="1">
        <f>K44+$C$9</f>
        <v>31.101792000000007</v>
      </c>
      <c r="L45" s="1">
        <f t="shared" si="2"/>
        <v>0</v>
      </c>
      <c r="M45" s="1">
        <f t="shared" si="6"/>
        <v>321113.04035328154</v>
      </c>
      <c r="N45">
        <f t="shared" si="4"/>
        <v>321113.04035328154</v>
      </c>
      <c r="O45">
        <f t="shared" si="5"/>
        <v>162580.32000000004</v>
      </c>
    </row>
    <row r="46" spans="11:15" x14ac:dyDescent="0.55000000000000004">
      <c r="K46" s="1">
        <f>K45+$C$9</f>
        <v>31.138368000000007</v>
      </c>
      <c r="L46" s="1">
        <f t="shared" si="2"/>
        <v>0</v>
      </c>
      <c r="M46" s="1">
        <f t="shared" si="6"/>
        <v>328758.58893312159</v>
      </c>
      <c r="N46">
        <f t="shared" si="4"/>
        <v>328758.58893312159</v>
      </c>
      <c r="O46">
        <f t="shared" si="5"/>
        <v>166451.28000000003</v>
      </c>
    </row>
    <row r="47" spans="11:15" x14ac:dyDescent="0.55000000000000004">
      <c r="K47" s="1">
        <f>K46+$C$9</f>
        <v>31.174944000000007</v>
      </c>
      <c r="L47" s="1">
        <f t="shared" si="2"/>
        <v>0</v>
      </c>
      <c r="M47" s="1">
        <f t="shared" si="6"/>
        <v>336404.13751296158</v>
      </c>
      <c r="N47">
        <f t="shared" si="4"/>
        <v>336404.13751296158</v>
      </c>
      <c r="O47">
        <f t="shared" si="5"/>
        <v>170322.24000000002</v>
      </c>
    </row>
    <row r="48" spans="11:15" x14ac:dyDescent="0.55000000000000004">
      <c r="K48" s="1">
        <f>K47+$C$9</f>
        <v>31.211520000000007</v>
      </c>
      <c r="L48" s="1">
        <f t="shared" si="2"/>
        <v>0</v>
      </c>
      <c r="M48" s="1">
        <f t="shared" si="6"/>
        <v>344049.68609280162</v>
      </c>
      <c r="N48">
        <f t="shared" si="4"/>
        <v>344049.68609280162</v>
      </c>
      <c r="O48">
        <f t="shared" si="5"/>
        <v>174193.2</v>
      </c>
    </row>
    <row r="49" spans="11:15" x14ac:dyDescent="0.55000000000000004">
      <c r="K49" s="1">
        <f>K48+$C$9</f>
        <v>31.248096000000007</v>
      </c>
      <c r="L49" s="1">
        <f t="shared" si="2"/>
        <v>0</v>
      </c>
      <c r="M49" s="1">
        <f t="shared" si="6"/>
        <v>351695.23467264167</v>
      </c>
      <c r="N49">
        <f t="shared" si="4"/>
        <v>351695.23467264167</v>
      </c>
      <c r="O49">
        <f t="shared" si="5"/>
        <v>178064.16</v>
      </c>
    </row>
    <row r="50" spans="11:15" x14ac:dyDescent="0.55000000000000004">
      <c r="K50" s="1">
        <f>K49+$C$9</f>
        <v>31.284672000000008</v>
      </c>
      <c r="L50" s="1">
        <f t="shared" si="2"/>
        <v>0</v>
      </c>
      <c r="M50" s="1">
        <f t="shared" si="6"/>
        <v>359340.78325248172</v>
      </c>
      <c r="N50">
        <f t="shared" si="4"/>
        <v>359340.78325248172</v>
      </c>
      <c r="O50">
        <f t="shared" si="5"/>
        <v>181935.12</v>
      </c>
    </row>
    <row r="51" spans="11:15" x14ac:dyDescent="0.55000000000000004">
      <c r="K51" s="1">
        <f>K50+$C$9</f>
        <v>31.321248000000008</v>
      </c>
      <c r="L51" s="1">
        <f t="shared" si="2"/>
        <v>0</v>
      </c>
      <c r="M51" s="1">
        <f t="shared" si="6"/>
        <v>366986.33183232177</v>
      </c>
      <c r="N51">
        <f t="shared" si="4"/>
        <v>366986.33183232177</v>
      </c>
      <c r="O51">
        <f t="shared" si="5"/>
        <v>185806.07999999999</v>
      </c>
    </row>
    <row r="52" spans="11:15" x14ac:dyDescent="0.55000000000000004">
      <c r="K52" s="1">
        <f>K51+$C$9</f>
        <v>31.357824000000008</v>
      </c>
      <c r="L52" s="1">
        <f t="shared" si="2"/>
        <v>0</v>
      </c>
      <c r="M52" s="1">
        <f t="shared" si="6"/>
        <v>374631.88041216176</v>
      </c>
      <c r="N52">
        <f t="shared" si="4"/>
        <v>374631.88041216176</v>
      </c>
      <c r="O52">
        <f t="shared" si="5"/>
        <v>189677.03999999998</v>
      </c>
    </row>
    <row r="53" spans="11:15" x14ac:dyDescent="0.55000000000000004">
      <c r="K53" s="1">
        <f>K52+$C$9</f>
        <v>31.394400000000008</v>
      </c>
      <c r="L53" s="1">
        <f t="shared" si="2"/>
        <v>0</v>
      </c>
      <c r="M53" s="1">
        <f t="shared" si="6"/>
        <v>382277.42899200181</v>
      </c>
      <c r="N53">
        <f t="shared" si="4"/>
        <v>382277.42899200181</v>
      </c>
      <c r="O53">
        <f t="shared" si="5"/>
        <v>193547.99999999997</v>
      </c>
    </row>
    <row r="54" spans="11:15" x14ac:dyDescent="0.55000000000000004">
      <c r="K54" s="1">
        <f>K53+$C$9</f>
        <v>31.430976000000008</v>
      </c>
      <c r="L54" s="1">
        <f t="shared" si="2"/>
        <v>0</v>
      </c>
      <c r="M54" s="1">
        <f t="shared" si="6"/>
        <v>389922.97757184185</v>
      </c>
      <c r="N54">
        <f t="shared" si="4"/>
        <v>389922.97757184185</v>
      </c>
      <c r="O54">
        <f t="shared" si="5"/>
        <v>197418.95999999996</v>
      </c>
    </row>
    <row r="55" spans="11:15" x14ac:dyDescent="0.55000000000000004">
      <c r="K55" s="1">
        <f>K54+$C$9</f>
        <v>31.467552000000008</v>
      </c>
      <c r="L55" s="1">
        <f t="shared" si="2"/>
        <v>0</v>
      </c>
      <c r="M55" s="1">
        <f t="shared" si="6"/>
        <v>397568.5261516819</v>
      </c>
      <c r="N55">
        <f t="shared" si="4"/>
        <v>397568.5261516819</v>
      </c>
      <c r="O55">
        <f t="shared" si="5"/>
        <v>201289.91999999995</v>
      </c>
    </row>
    <row r="56" spans="11:15" x14ac:dyDescent="0.55000000000000004">
      <c r="K56" s="1">
        <f>K55+$C$9</f>
        <v>31.504128000000009</v>
      </c>
      <c r="L56" s="1">
        <f t="shared" si="2"/>
        <v>0</v>
      </c>
      <c r="M56" s="1">
        <f t="shared" si="6"/>
        <v>405214.07473152195</v>
      </c>
      <c r="N56">
        <f t="shared" si="4"/>
        <v>405214.07473152195</v>
      </c>
      <c r="O56">
        <f t="shared" si="5"/>
        <v>205160.87999999995</v>
      </c>
    </row>
    <row r="57" spans="11:15" x14ac:dyDescent="0.55000000000000004">
      <c r="K57" s="1">
        <f>K56+$C$9</f>
        <v>31.540704000000009</v>
      </c>
      <c r="L57" s="1">
        <f t="shared" si="2"/>
        <v>0</v>
      </c>
      <c r="M57" s="1">
        <f t="shared" si="6"/>
        <v>412859.62331136194</v>
      </c>
      <c r="N57">
        <f t="shared" si="4"/>
        <v>412859.62331136194</v>
      </c>
      <c r="O57">
        <f t="shared" si="5"/>
        <v>209031.83999999994</v>
      </c>
    </row>
    <row r="58" spans="11:15" x14ac:dyDescent="0.55000000000000004">
      <c r="K58" s="1">
        <f>K57+$C$9</f>
        <v>31.577280000000009</v>
      </c>
      <c r="L58" s="1">
        <f t="shared" si="2"/>
        <v>0</v>
      </c>
      <c r="M58" s="1">
        <f t="shared" si="6"/>
        <v>420505.17189120199</v>
      </c>
      <c r="N58">
        <f t="shared" si="4"/>
        <v>420505.17189120199</v>
      </c>
      <c r="O58">
        <f t="shared" si="5"/>
        <v>212902.79999999993</v>
      </c>
    </row>
    <row r="59" spans="11:15" x14ac:dyDescent="0.55000000000000004">
      <c r="K59" s="1">
        <f>K58+$C$9</f>
        <v>31.613856000000009</v>
      </c>
      <c r="L59" s="1">
        <f t="shared" si="2"/>
        <v>0</v>
      </c>
      <c r="M59" s="1">
        <f t="shared" si="6"/>
        <v>428150.72047104203</v>
      </c>
      <c r="N59">
        <f t="shared" si="4"/>
        <v>428150.72047104203</v>
      </c>
      <c r="O59">
        <f t="shared" si="5"/>
        <v>216773.75999999992</v>
      </c>
    </row>
    <row r="60" spans="11:15" x14ac:dyDescent="0.55000000000000004">
      <c r="K60" s="1">
        <f>K59+$C$9</f>
        <v>31.650432000000009</v>
      </c>
      <c r="L60" s="1">
        <f t="shared" si="2"/>
        <v>0</v>
      </c>
      <c r="M60" s="1">
        <f t="shared" si="6"/>
        <v>435796.26905088208</v>
      </c>
      <c r="N60">
        <f t="shared" si="4"/>
        <v>435796.26905088208</v>
      </c>
      <c r="O60">
        <f t="shared" si="5"/>
        <v>220644.71999999991</v>
      </c>
    </row>
    <row r="61" spans="11:15" x14ac:dyDescent="0.55000000000000004">
      <c r="K61" s="1">
        <f>K60+$C$9</f>
        <v>31.687008000000009</v>
      </c>
      <c r="L61" s="1">
        <f t="shared" si="2"/>
        <v>0</v>
      </c>
      <c r="M61" s="1">
        <f t="shared" si="6"/>
        <v>443441.81763072213</v>
      </c>
      <c r="N61">
        <f t="shared" si="4"/>
        <v>443441.81763072213</v>
      </c>
      <c r="O61">
        <f t="shared" si="5"/>
        <v>224515.67999999991</v>
      </c>
    </row>
    <row r="62" spans="11:15" x14ac:dyDescent="0.55000000000000004">
      <c r="K62" s="1">
        <f>K61+$C$9</f>
        <v>31.72358400000001</v>
      </c>
      <c r="L62" s="1">
        <f t="shared" si="2"/>
        <v>0</v>
      </c>
      <c r="M62" s="1">
        <f t="shared" si="6"/>
        <v>451087.36621056212</v>
      </c>
      <c r="N62">
        <f t="shared" si="4"/>
        <v>451087.36621056212</v>
      </c>
      <c r="O62">
        <f t="shared" si="5"/>
        <v>228386.6399999999</v>
      </c>
    </row>
    <row r="63" spans="11:15" x14ac:dyDescent="0.55000000000000004">
      <c r="K63" s="1">
        <f>K62+$C$9</f>
        <v>31.76016000000001</v>
      </c>
      <c r="L63" s="1">
        <f t="shared" si="2"/>
        <v>0</v>
      </c>
      <c r="M63" s="1">
        <f t="shared" si="6"/>
        <v>458732.91479040217</v>
      </c>
      <c r="N63">
        <f t="shared" si="4"/>
        <v>458732.91479040217</v>
      </c>
      <c r="O63">
        <f t="shared" si="5"/>
        <v>232257.59999999989</v>
      </c>
    </row>
    <row r="64" spans="11:15" x14ac:dyDescent="0.55000000000000004">
      <c r="K64" s="1">
        <f>K63+$C$9</f>
        <v>31.79673600000001</v>
      </c>
      <c r="L64" s="1">
        <f t="shared" si="2"/>
        <v>0</v>
      </c>
      <c r="M64" s="1">
        <f t="shared" si="6"/>
        <v>466378.46337024221</v>
      </c>
      <c r="N64">
        <f t="shared" si="4"/>
        <v>466378.46337024221</v>
      </c>
      <c r="O64">
        <f t="shared" si="5"/>
        <v>236128.55999999988</v>
      </c>
    </row>
    <row r="65" spans="11:15" x14ac:dyDescent="0.55000000000000004">
      <c r="K65" s="1">
        <f>K64+$C$9</f>
        <v>31.83331200000001</v>
      </c>
      <c r="L65" s="1">
        <f t="shared" si="2"/>
        <v>0</v>
      </c>
      <c r="M65" s="1">
        <f t="shared" si="6"/>
        <v>474024.01195008226</v>
      </c>
      <c r="N65">
        <f t="shared" si="4"/>
        <v>474024.01195008226</v>
      </c>
      <c r="O65">
        <f t="shared" si="5"/>
        <v>239999.51999999987</v>
      </c>
    </row>
    <row r="66" spans="11:15" x14ac:dyDescent="0.55000000000000004">
      <c r="K66" s="1">
        <f>K65+$C$9</f>
        <v>31.86988800000001</v>
      </c>
      <c r="L66" s="1">
        <f t="shared" si="2"/>
        <v>0</v>
      </c>
      <c r="M66" s="1">
        <f t="shared" si="6"/>
        <v>481669.56052992231</v>
      </c>
      <c r="N66">
        <f t="shared" si="4"/>
        <v>481669.56052992231</v>
      </c>
      <c r="O66">
        <f t="shared" si="5"/>
        <v>243870.47999999986</v>
      </c>
    </row>
    <row r="67" spans="11:15" x14ac:dyDescent="0.55000000000000004">
      <c r="K67" s="1">
        <f>K66+$C$9</f>
        <v>31.90646400000001</v>
      </c>
      <c r="L67" s="1">
        <f t="shared" si="2"/>
        <v>0</v>
      </c>
      <c r="M67" s="1">
        <f t="shared" si="6"/>
        <v>489315.1091097623</v>
      </c>
      <c r="N67">
        <f t="shared" si="4"/>
        <v>489315.1091097623</v>
      </c>
      <c r="O67">
        <f t="shared" si="5"/>
        <v>247741.43999999986</v>
      </c>
    </row>
    <row r="68" spans="11:15" x14ac:dyDescent="0.55000000000000004">
      <c r="K68" s="1">
        <f>K67+$C$9</f>
        <v>31.943040000000011</v>
      </c>
      <c r="L68" s="1">
        <f t="shared" ref="L68:L131" si="7">IF(K68&gt;$C$3,SUM($E$2:$I$6)*(K68-$C$3),0)</f>
        <v>0</v>
      </c>
      <c r="M68" s="1">
        <f t="shared" si="6"/>
        <v>496960.65768960235</v>
      </c>
      <c r="N68">
        <f t="shared" ref="N68:N131" si="8">SUM(L68:M68)</f>
        <v>496960.65768960235</v>
      </c>
      <c r="O68">
        <f t="shared" si="5"/>
        <v>251612.39999999985</v>
      </c>
    </row>
    <row r="69" spans="11:15" x14ac:dyDescent="0.55000000000000004">
      <c r="K69" s="1">
        <f>K68+$C$9</f>
        <v>31.979616000000011</v>
      </c>
      <c r="L69" s="1">
        <f t="shared" si="7"/>
        <v>0</v>
      </c>
      <c r="M69" s="1">
        <f t="shared" si="6"/>
        <v>504606.20626944239</v>
      </c>
      <c r="N69">
        <f t="shared" si="8"/>
        <v>504606.20626944239</v>
      </c>
      <c r="O69">
        <f t="shared" ref="O69:O132" si="9">O68+$E$9</f>
        <v>255483.35999999984</v>
      </c>
    </row>
    <row r="70" spans="11:15" x14ac:dyDescent="0.55000000000000004">
      <c r="K70" s="1">
        <f>K69+$C$9</f>
        <v>32.016192000000011</v>
      </c>
      <c r="L70" s="1">
        <f t="shared" si="7"/>
        <v>0</v>
      </c>
      <c r="M70" s="1">
        <f t="shared" si="6"/>
        <v>512251.75484928244</v>
      </c>
      <c r="N70">
        <f t="shared" si="8"/>
        <v>512251.75484928244</v>
      </c>
      <c r="O70">
        <f t="shared" si="9"/>
        <v>259354.31999999983</v>
      </c>
    </row>
    <row r="71" spans="11:15" x14ac:dyDescent="0.55000000000000004">
      <c r="K71" s="1">
        <f>K70+$C$9</f>
        <v>32.052768000000007</v>
      </c>
      <c r="L71" s="1">
        <f t="shared" si="7"/>
        <v>0</v>
      </c>
      <c r="M71" s="1">
        <f t="shared" si="6"/>
        <v>519897.30342912173</v>
      </c>
      <c r="N71">
        <f t="shared" si="8"/>
        <v>519897.30342912173</v>
      </c>
      <c r="O71">
        <f t="shared" si="9"/>
        <v>263225.27999999985</v>
      </c>
    </row>
    <row r="72" spans="11:15" x14ac:dyDescent="0.55000000000000004">
      <c r="K72" s="1">
        <f>K71+$C$9</f>
        <v>32.089344000000004</v>
      </c>
      <c r="L72" s="1">
        <f t="shared" si="7"/>
        <v>0</v>
      </c>
      <c r="M72" s="1">
        <f t="shared" si="6"/>
        <v>527542.85200896102</v>
      </c>
      <c r="N72">
        <f t="shared" si="8"/>
        <v>527542.85200896102</v>
      </c>
      <c r="O72">
        <f t="shared" si="9"/>
        <v>267096.23999999987</v>
      </c>
    </row>
    <row r="73" spans="11:15" x14ac:dyDescent="0.55000000000000004">
      <c r="K73" s="1">
        <f>K72+$C$9</f>
        <v>32.125920000000001</v>
      </c>
      <c r="L73" s="1">
        <f t="shared" si="7"/>
        <v>0</v>
      </c>
      <c r="M73" s="1">
        <f t="shared" si="6"/>
        <v>535188.40058880032</v>
      </c>
      <c r="N73">
        <f t="shared" si="8"/>
        <v>535188.40058880032</v>
      </c>
      <c r="O73">
        <f t="shared" si="9"/>
        <v>270967.1999999999</v>
      </c>
    </row>
    <row r="74" spans="11:15" x14ac:dyDescent="0.55000000000000004">
      <c r="K74" s="1">
        <f>K73+$C$9</f>
        <v>32.162495999999997</v>
      </c>
      <c r="L74" s="1">
        <f t="shared" si="7"/>
        <v>0</v>
      </c>
      <c r="M74" s="1">
        <f t="shared" si="6"/>
        <v>542833.94916863961</v>
      </c>
      <c r="N74">
        <f t="shared" si="8"/>
        <v>542833.94916863961</v>
      </c>
      <c r="O74">
        <f t="shared" si="9"/>
        <v>274838.15999999992</v>
      </c>
    </row>
    <row r="75" spans="11:15" x14ac:dyDescent="0.55000000000000004">
      <c r="K75" s="1">
        <f>K74+$C$9</f>
        <v>32.199071999999994</v>
      </c>
      <c r="L75" s="1">
        <f t="shared" si="7"/>
        <v>0</v>
      </c>
      <c r="M75" s="1">
        <f t="shared" si="6"/>
        <v>550479.4977484789</v>
      </c>
      <c r="N75">
        <f t="shared" si="8"/>
        <v>550479.4977484789</v>
      </c>
      <c r="O75">
        <f t="shared" si="9"/>
        <v>278709.11999999994</v>
      </c>
    </row>
    <row r="76" spans="11:15" x14ac:dyDescent="0.55000000000000004">
      <c r="K76" s="1">
        <f>K75+$C$9</f>
        <v>32.235647999999991</v>
      </c>
      <c r="L76" s="1">
        <f t="shared" si="7"/>
        <v>0</v>
      </c>
      <c r="M76" s="1">
        <f t="shared" si="6"/>
        <v>558125.04632831819</v>
      </c>
      <c r="N76">
        <f t="shared" si="8"/>
        <v>558125.04632831819</v>
      </c>
      <c r="O76">
        <f t="shared" si="9"/>
        <v>282580.07999999996</v>
      </c>
    </row>
    <row r="77" spans="11:15" x14ac:dyDescent="0.55000000000000004">
      <c r="K77" s="1">
        <f>K76+$C$9</f>
        <v>32.272223999999987</v>
      </c>
      <c r="L77" s="1">
        <f t="shared" si="7"/>
        <v>0</v>
      </c>
      <c r="M77" s="1">
        <f t="shared" si="6"/>
        <v>565770.59490815748</v>
      </c>
      <c r="N77">
        <f t="shared" si="8"/>
        <v>565770.59490815748</v>
      </c>
      <c r="O77">
        <f t="shared" si="9"/>
        <v>286451.03999999998</v>
      </c>
    </row>
    <row r="78" spans="11:15" x14ac:dyDescent="0.55000000000000004">
      <c r="K78" s="1">
        <f>K77+$C$9</f>
        <v>32.308799999999984</v>
      </c>
      <c r="L78" s="1">
        <f t="shared" si="7"/>
        <v>0</v>
      </c>
      <c r="M78" s="1">
        <f t="shared" si="6"/>
        <v>573416.14348799677</v>
      </c>
      <c r="N78">
        <f t="shared" si="8"/>
        <v>573416.14348799677</v>
      </c>
      <c r="O78">
        <f t="shared" si="9"/>
        <v>290322</v>
      </c>
    </row>
    <row r="79" spans="11:15" x14ac:dyDescent="0.55000000000000004">
      <c r="K79" s="1">
        <f>K78+$C$9</f>
        <v>32.34537599999998</v>
      </c>
      <c r="L79" s="1">
        <f t="shared" si="7"/>
        <v>0</v>
      </c>
      <c r="M79" s="1">
        <f t="shared" si="6"/>
        <v>581061.69206783606</v>
      </c>
      <c r="N79">
        <f t="shared" si="8"/>
        <v>581061.69206783606</v>
      </c>
      <c r="O79">
        <f t="shared" si="9"/>
        <v>294192.96000000002</v>
      </c>
    </row>
    <row r="80" spans="11:15" x14ac:dyDescent="0.55000000000000004">
      <c r="K80" s="1">
        <f>K79+$C$9</f>
        <v>32.381951999999977</v>
      </c>
      <c r="L80" s="1">
        <f t="shared" si="7"/>
        <v>0</v>
      </c>
      <c r="M80" s="1">
        <f t="shared" si="6"/>
        <v>588707.24064767535</v>
      </c>
      <c r="N80">
        <f t="shared" si="8"/>
        <v>588707.24064767535</v>
      </c>
      <c r="O80">
        <f t="shared" si="9"/>
        <v>298063.92000000004</v>
      </c>
    </row>
    <row r="81" spans="11:15" x14ac:dyDescent="0.55000000000000004">
      <c r="K81" s="1">
        <f>K80+$C$9</f>
        <v>32.418527999999974</v>
      </c>
      <c r="L81" s="1">
        <f t="shared" si="7"/>
        <v>0</v>
      </c>
      <c r="M81" s="1">
        <f t="shared" si="6"/>
        <v>596352.78922751464</v>
      </c>
      <c r="N81">
        <f t="shared" si="8"/>
        <v>596352.78922751464</v>
      </c>
      <c r="O81">
        <f t="shared" si="9"/>
        <v>301934.88000000006</v>
      </c>
    </row>
    <row r="82" spans="11:15" x14ac:dyDescent="0.55000000000000004">
      <c r="K82" s="1">
        <f>K81+$C$9</f>
        <v>32.45510399999997</v>
      </c>
      <c r="L82" s="1">
        <f t="shared" si="7"/>
        <v>0</v>
      </c>
      <c r="M82" s="1">
        <f t="shared" si="6"/>
        <v>603998.33780735394</v>
      </c>
      <c r="N82">
        <f t="shared" si="8"/>
        <v>603998.33780735394</v>
      </c>
      <c r="O82">
        <f t="shared" si="9"/>
        <v>305805.84000000008</v>
      </c>
    </row>
    <row r="83" spans="11:15" x14ac:dyDescent="0.55000000000000004">
      <c r="K83" s="1">
        <f>K82+$C$9</f>
        <v>32.491679999999967</v>
      </c>
      <c r="L83" s="1">
        <f t="shared" si="7"/>
        <v>0</v>
      </c>
      <c r="M83" s="1">
        <f t="shared" si="6"/>
        <v>611643.88638719323</v>
      </c>
      <c r="N83">
        <f t="shared" si="8"/>
        <v>611643.88638719323</v>
      </c>
      <c r="O83">
        <f t="shared" si="9"/>
        <v>309676.8000000001</v>
      </c>
    </row>
    <row r="84" spans="11:15" x14ac:dyDescent="0.55000000000000004">
      <c r="K84" s="1">
        <f>K83+$C$9</f>
        <v>32.528255999999963</v>
      </c>
      <c r="L84" s="1">
        <f t="shared" si="7"/>
        <v>0</v>
      </c>
      <c r="M84" s="1">
        <f t="shared" si="6"/>
        <v>619289.43496703252</v>
      </c>
      <c r="N84">
        <f t="shared" si="8"/>
        <v>619289.43496703252</v>
      </c>
      <c r="O84">
        <f t="shared" si="9"/>
        <v>313547.76000000013</v>
      </c>
    </row>
    <row r="85" spans="11:15" x14ac:dyDescent="0.55000000000000004">
      <c r="K85" s="1">
        <f>K84+$C$9</f>
        <v>32.56483199999996</v>
      </c>
      <c r="L85" s="1">
        <f t="shared" si="7"/>
        <v>0</v>
      </c>
      <c r="M85" s="1">
        <f t="shared" si="6"/>
        <v>626934.98354687181</v>
      </c>
      <c r="N85">
        <f t="shared" si="8"/>
        <v>626934.98354687181</v>
      </c>
      <c r="O85">
        <f t="shared" si="9"/>
        <v>317418.72000000015</v>
      </c>
    </row>
    <row r="86" spans="11:15" x14ac:dyDescent="0.55000000000000004">
      <c r="K86" s="1">
        <f>K85+$C$9</f>
        <v>32.601407999999957</v>
      </c>
      <c r="L86" s="1">
        <f t="shared" si="7"/>
        <v>0</v>
      </c>
      <c r="M86" s="1">
        <f t="shared" si="6"/>
        <v>634580.5321267111</v>
      </c>
      <c r="N86">
        <f t="shared" si="8"/>
        <v>634580.5321267111</v>
      </c>
      <c r="O86">
        <f t="shared" si="9"/>
        <v>321289.68000000017</v>
      </c>
    </row>
    <row r="87" spans="11:15" x14ac:dyDescent="0.55000000000000004">
      <c r="K87" s="1">
        <f>K86+$C$9</f>
        <v>32.637983999999953</v>
      </c>
      <c r="L87" s="1">
        <f t="shared" si="7"/>
        <v>14158.423295973937</v>
      </c>
      <c r="M87" s="1">
        <f t="shared" si="6"/>
        <v>637129.04831999983</v>
      </c>
      <c r="N87">
        <f t="shared" si="8"/>
        <v>651287.47161597374</v>
      </c>
      <c r="O87">
        <f t="shared" si="9"/>
        <v>325160.64000000019</v>
      </c>
    </row>
    <row r="88" spans="11:15" x14ac:dyDescent="0.55000000000000004">
      <c r="K88" s="1">
        <f>K87+$C$9</f>
        <v>32.67455999999995</v>
      </c>
      <c r="L88" s="1">
        <f t="shared" si="7"/>
        <v>35396.058239971971</v>
      </c>
      <c r="M88" s="1">
        <f t="shared" si="6"/>
        <v>637129.04831999983</v>
      </c>
      <c r="N88">
        <f t="shared" si="8"/>
        <v>672525.10655997181</v>
      </c>
      <c r="O88">
        <f t="shared" si="9"/>
        <v>329031.60000000021</v>
      </c>
    </row>
    <row r="89" spans="11:15" x14ac:dyDescent="0.55000000000000004">
      <c r="K89" s="1">
        <f>K88+$C$9</f>
        <v>32.711135999999946</v>
      </c>
      <c r="L89" s="1">
        <f t="shared" si="7"/>
        <v>56633.693183970012</v>
      </c>
      <c r="M89" s="1">
        <f t="shared" si="6"/>
        <v>637129.04831999983</v>
      </c>
      <c r="N89">
        <f t="shared" si="8"/>
        <v>693762.74150396988</v>
      </c>
      <c r="O89">
        <f t="shared" si="9"/>
        <v>332902.56000000023</v>
      </c>
    </row>
    <row r="90" spans="11:15" x14ac:dyDescent="0.55000000000000004">
      <c r="K90" s="1">
        <f>K89+$C$9</f>
        <v>32.747711999999943</v>
      </c>
      <c r="L90" s="1">
        <f t="shared" si="7"/>
        <v>77871.328127968052</v>
      </c>
      <c r="M90" s="1">
        <f t="shared" si="6"/>
        <v>637129.04831999983</v>
      </c>
      <c r="N90">
        <f t="shared" si="8"/>
        <v>715000.37644796784</v>
      </c>
      <c r="O90">
        <f t="shared" si="9"/>
        <v>336773.52000000025</v>
      </c>
    </row>
    <row r="91" spans="11:15" x14ac:dyDescent="0.55000000000000004">
      <c r="K91" s="1">
        <f>K90+$C$9</f>
        <v>32.78428799999994</v>
      </c>
      <c r="L91" s="1">
        <f t="shared" si="7"/>
        <v>99108.963071966078</v>
      </c>
      <c r="M91" s="1">
        <f t="shared" si="6"/>
        <v>637129.04831999983</v>
      </c>
      <c r="N91">
        <f t="shared" si="8"/>
        <v>736238.01139196591</v>
      </c>
      <c r="O91">
        <f t="shared" si="9"/>
        <v>340644.48000000027</v>
      </c>
    </row>
    <row r="92" spans="11:15" x14ac:dyDescent="0.55000000000000004">
      <c r="K92" s="1">
        <f>K91+$C$9</f>
        <v>32.820863999999936</v>
      </c>
      <c r="L92" s="1">
        <f t="shared" si="7"/>
        <v>120346.59801596412</v>
      </c>
      <c r="M92" s="1">
        <f t="shared" si="6"/>
        <v>637129.04831999983</v>
      </c>
      <c r="N92">
        <f t="shared" si="8"/>
        <v>757475.64633596397</v>
      </c>
      <c r="O92">
        <f t="shared" si="9"/>
        <v>344515.44000000029</v>
      </c>
    </row>
    <row r="93" spans="11:15" x14ac:dyDescent="0.55000000000000004">
      <c r="K93" s="1">
        <f>K92+$C$9</f>
        <v>32.857439999999933</v>
      </c>
      <c r="L93" s="1">
        <f t="shared" si="7"/>
        <v>141584.23295996216</v>
      </c>
      <c r="M93" s="1">
        <f t="shared" si="6"/>
        <v>637129.04831999983</v>
      </c>
      <c r="N93">
        <f t="shared" si="8"/>
        <v>778713.28127996204</v>
      </c>
      <c r="O93">
        <f t="shared" si="9"/>
        <v>348386.40000000031</v>
      </c>
    </row>
    <row r="94" spans="11:15" x14ac:dyDescent="0.55000000000000004">
      <c r="K94" s="1">
        <f>K93+$C$9</f>
        <v>32.89401599999993</v>
      </c>
      <c r="L94" s="1">
        <f t="shared" si="7"/>
        <v>162821.8679039602</v>
      </c>
      <c r="M94" s="1">
        <f t="shared" si="6"/>
        <v>637129.04831999983</v>
      </c>
      <c r="N94">
        <f t="shared" si="8"/>
        <v>799950.91622396</v>
      </c>
      <c r="O94">
        <f t="shared" si="9"/>
        <v>352257.36000000034</v>
      </c>
    </row>
    <row r="95" spans="11:15" x14ac:dyDescent="0.55000000000000004">
      <c r="K95" s="1">
        <f>K94+$C$9</f>
        <v>32.930591999999926</v>
      </c>
      <c r="L95" s="1">
        <f t="shared" si="7"/>
        <v>184059.50284795824</v>
      </c>
      <c r="M95" s="1">
        <f t="shared" si="6"/>
        <v>637129.04831999983</v>
      </c>
      <c r="N95">
        <f t="shared" si="8"/>
        <v>821188.55116795807</v>
      </c>
      <c r="O95">
        <f t="shared" si="9"/>
        <v>356128.32000000036</v>
      </c>
    </row>
    <row r="96" spans="11:15" x14ac:dyDescent="0.55000000000000004">
      <c r="K96" s="1">
        <f>K95+$C$9</f>
        <v>32.967167999999923</v>
      </c>
      <c r="L96" s="1">
        <f t="shared" si="7"/>
        <v>205297.13779195628</v>
      </c>
      <c r="M96" s="1">
        <f t="shared" si="6"/>
        <v>637129.04831999983</v>
      </c>
      <c r="N96">
        <f t="shared" si="8"/>
        <v>842426.18611195614</v>
      </c>
      <c r="O96">
        <f t="shared" si="9"/>
        <v>359999.28000000038</v>
      </c>
    </row>
    <row r="97" spans="11:15" x14ac:dyDescent="0.55000000000000004">
      <c r="K97" s="1">
        <f>K96+$C$9</f>
        <v>33.003743999999919</v>
      </c>
      <c r="L97" s="1">
        <f t="shared" si="7"/>
        <v>226534.77273595429</v>
      </c>
      <c r="M97" s="1">
        <f t="shared" si="6"/>
        <v>637129.04831999983</v>
      </c>
      <c r="N97">
        <f t="shared" si="8"/>
        <v>863663.82105595409</v>
      </c>
      <c r="O97">
        <f t="shared" si="9"/>
        <v>363870.2400000004</v>
      </c>
    </row>
    <row r="98" spans="11:15" x14ac:dyDescent="0.55000000000000004">
      <c r="K98" s="1">
        <f>K97+$C$9</f>
        <v>33.040319999999916</v>
      </c>
      <c r="L98" s="1">
        <f t="shared" si="7"/>
        <v>247772.40767995233</v>
      </c>
      <c r="M98" s="1">
        <f t="shared" si="6"/>
        <v>637129.04831999983</v>
      </c>
      <c r="N98">
        <f t="shared" si="8"/>
        <v>884901.45599995216</v>
      </c>
      <c r="O98">
        <f t="shared" si="9"/>
        <v>367741.20000000042</v>
      </c>
    </row>
    <row r="99" spans="11:15" x14ac:dyDescent="0.55000000000000004">
      <c r="K99" s="1">
        <f>K98+$C$9</f>
        <v>33.076895999999913</v>
      </c>
      <c r="L99" s="1">
        <f t="shared" si="7"/>
        <v>269010.0426239504</v>
      </c>
      <c r="M99" s="1">
        <f t="shared" si="6"/>
        <v>637129.04831999983</v>
      </c>
      <c r="N99">
        <f t="shared" si="8"/>
        <v>906139.09094395023</v>
      </c>
      <c r="O99">
        <f t="shared" si="9"/>
        <v>371612.16000000044</v>
      </c>
    </row>
    <row r="100" spans="11:15" x14ac:dyDescent="0.55000000000000004">
      <c r="K100" s="1">
        <f>K99+$C$9</f>
        <v>33.113471999999909</v>
      </c>
      <c r="L100" s="1">
        <f t="shared" si="7"/>
        <v>290247.67756794841</v>
      </c>
      <c r="M100" s="1">
        <f t="shared" si="6"/>
        <v>637129.04831999983</v>
      </c>
      <c r="N100">
        <f t="shared" si="8"/>
        <v>927376.72588794818</v>
      </c>
      <c r="O100">
        <f t="shared" si="9"/>
        <v>375483.12000000046</v>
      </c>
    </row>
    <row r="101" spans="11:15" x14ac:dyDescent="0.55000000000000004">
      <c r="K101" s="1">
        <f>K100+$C$9</f>
        <v>33.150047999999906</v>
      </c>
      <c r="L101" s="1">
        <f t="shared" si="7"/>
        <v>311485.31251194642</v>
      </c>
      <c r="M101" s="1">
        <f t="shared" si="6"/>
        <v>637129.04831999983</v>
      </c>
      <c r="N101">
        <f t="shared" si="8"/>
        <v>948614.36083194625</v>
      </c>
      <c r="O101">
        <f t="shared" si="9"/>
        <v>379354.08000000048</v>
      </c>
    </row>
    <row r="102" spans="11:15" x14ac:dyDescent="0.55000000000000004">
      <c r="K102" s="1">
        <f>K101+$C$9</f>
        <v>33.186623999999902</v>
      </c>
      <c r="L102" s="1">
        <f t="shared" si="7"/>
        <v>332722.94745594449</v>
      </c>
      <c r="M102" s="1">
        <f t="shared" si="6"/>
        <v>637129.04831999983</v>
      </c>
      <c r="N102">
        <f t="shared" si="8"/>
        <v>969851.99577594432</v>
      </c>
      <c r="O102">
        <f t="shared" si="9"/>
        <v>383225.0400000005</v>
      </c>
    </row>
    <row r="103" spans="11:15" x14ac:dyDescent="0.55000000000000004">
      <c r="K103" s="1">
        <f>K102+$C$9</f>
        <v>33.223199999999899</v>
      </c>
      <c r="L103" s="1">
        <f t="shared" si="7"/>
        <v>353960.5823999425</v>
      </c>
      <c r="M103" s="1">
        <f t="shared" si="6"/>
        <v>637129.04831999983</v>
      </c>
      <c r="N103">
        <f t="shared" si="8"/>
        <v>991089.63071994227</v>
      </c>
      <c r="O103">
        <f t="shared" si="9"/>
        <v>387096.00000000052</v>
      </c>
    </row>
    <row r="104" spans="11:15" x14ac:dyDescent="0.55000000000000004">
      <c r="K104" s="1">
        <f>K103+$C$9</f>
        <v>33.259775999999896</v>
      </c>
      <c r="L104" s="1">
        <f t="shared" si="7"/>
        <v>375198.21734394057</v>
      </c>
      <c r="M104" s="1">
        <f t="shared" si="6"/>
        <v>637129.04831999983</v>
      </c>
      <c r="N104">
        <f t="shared" si="8"/>
        <v>1012327.2656639405</v>
      </c>
      <c r="O104">
        <f t="shared" si="9"/>
        <v>390966.96000000054</v>
      </c>
    </row>
    <row r="105" spans="11:15" x14ac:dyDescent="0.55000000000000004">
      <c r="K105" s="1">
        <f>K104+$C$9</f>
        <v>33.296351999999892</v>
      </c>
      <c r="L105" s="1">
        <f t="shared" si="7"/>
        <v>396435.85228793859</v>
      </c>
      <c r="M105" s="1">
        <f t="shared" ref="M105:M153" si="10">IF(K105&lt;$C$3,SUM($F$3:$H$5)*(K105-$C$4),SUM($F$3:$H$5)*($C$3-$C$4))</f>
        <v>637129.04831999983</v>
      </c>
      <c r="N105">
        <f t="shared" si="8"/>
        <v>1033564.9006079384</v>
      </c>
      <c r="O105">
        <f t="shared" si="9"/>
        <v>394837.92000000057</v>
      </c>
    </row>
    <row r="106" spans="11:15" x14ac:dyDescent="0.55000000000000004">
      <c r="K106" s="1">
        <f>K105+$C$9</f>
        <v>33.332927999999889</v>
      </c>
      <c r="L106" s="1">
        <f t="shared" si="7"/>
        <v>417673.48723193666</v>
      </c>
      <c r="M106" s="1">
        <f t="shared" si="10"/>
        <v>637129.04831999983</v>
      </c>
      <c r="N106">
        <f t="shared" si="8"/>
        <v>1054802.5355519364</v>
      </c>
      <c r="O106">
        <f t="shared" si="9"/>
        <v>398708.88000000059</v>
      </c>
    </row>
    <row r="107" spans="11:15" x14ac:dyDescent="0.55000000000000004">
      <c r="K107" s="1">
        <f>K106+$C$9</f>
        <v>33.369503999999885</v>
      </c>
      <c r="L107" s="1">
        <f t="shared" si="7"/>
        <v>438911.12217593467</v>
      </c>
      <c r="M107" s="1">
        <f t="shared" si="10"/>
        <v>637129.04831999983</v>
      </c>
      <c r="N107">
        <f t="shared" si="8"/>
        <v>1076040.1704959346</v>
      </c>
      <c r="O107">
        <f t="shared" si="9"/>
        <v>402579.84000000061</v>
      </c>
    </row>
    <row r="108" spans="11:15" x14ac:dyDescent="0.55000000000000004">
      <c r="K108" s="1">
        <f>K107+$C$9</f>
        <v>33.406079999999882</v>
      </c>
      <c r="L108" s="1">
        <f t="shared" si="7"/>
        <v>460148.75711993268</v>
      </c>
      <c r="M108" s="1">
        <f t="shared" si="10"/>
        <v>637129.04831999983</v>
      </c>
      <c r="N108">
        <f t="shared" si="8"/>
        <v>1097277.8054399325</v>
      </c>
      <c r="O108">
        <f t="shared" si="9"/>
        <v>406450.80000000063</v>
      </c>
    </row>
    <row r="109" spans="11:15" x14ac:dyDescent="0.55000000000000004">
      <c r="K109" s="1">
        <f>K108+$C$9</f>
        <v>33.442655999999879</v>
      </c>
      <c r="L109" s="1">
        <f t="shared" si="7"/>
        <v>481386.39206393075</v>
      </c>
      <c r="M109" s="1">
        <f t="shared" si="10"/>
        <v>637129.04831999983</v>
      </c>
      <c r="N109">
        <f t="shared" si="8"/>
        <v>1118515.4403839307</v>
      </c>
      <c r="O109">
        <f t="shared" si="9"/>
        <v>410321.76000000065</v>
      </c>
    </row>
    <row r="110" spans="11:15" x14ac:dyDescent="0.55000000000000004">
      <c r="K110" s="1">
        <f>K109+$C$9</f>
        <v>33.479231999999875</v>
      </c>
      <c r="L110" s="1">
        <f t="shared" si="7"/>
        <v>502624.02700792876</v>
      </c>
      <c r="M110" s="1">
        <f t="shared" si="10"/>
        <v>637129.04831999983</v>
      </c>
      <c r="N110">
        <f t="shared" si="8"/>
        <v>1139753.0753279286</v>
      </c>
      <c r="O110">
        <f t="shared" si="9"/>
        <v>414192.72000000067</v>
      </c>
    </row>
    <row r="111" spans="11:15" x14ac:dyDescent="0.55000000000000004">
      <c r="K111" s="1">
        <f>K110+$C$9</f>
        <v>33.515807999999872</v>
      </c>
      <c r="L111" s="1">
        <f t="shared" si="7"/>
        <v>523861.66195192683</v>
      </c>
      <c r="M111" s="1">
        <f t="shared" si="10"/>
        <v>637129.04831999983</v>
      </c>
      <c r="N111">
        <f t="shared" si="8"/>
        <v>1160990.7102719266</v>
      </c>
      <c r="O111">
        <f t="shared" si="9"/>
        <v>418063.68000000069</v>
      </c>
    </row>
    <row r="112" spans="11:15" x14ac:dyDescent="0.55000000000000004">
      <c r="K112" s="1">
        <f>K111+$C$9</f>
        <v>33.552383999999869</v>
      </c>
      <c r="L112" s="1">
        <f t="shared" si="7"/>
        <v>545099.29689592484</v>
      </c>
      <c r="M112" s="1">
        <f t="shared" si="10"/>
        <v>637129.04831999983</v>
      </c>
      <c r="N112">
        <f t="shared" si="8"/>
        <v>1182228.3452159245</v>
      </c>
      <c r="O112">
        <f t="shared" si="9"/>
        <v>421934.64000000071</v>
      </c>
    </row>
    <row r="113" spans="11:15" x14ac:dyDescent="0.55000000000000004">
      <c r="K113" s="1">
        <f>K112+$C$9</f>
        <v>33.588959999999865</v>
      </c>
      <c r="L113" s="1">
        <f t="shared" si="7"/>
        <v>566336.93183992291</v>
      </c>
      <c r="M113" s="1">
        <f t="shared" si="10"/>
        <v>637129.04831999983</v>
      </c>
      <c r="N113">
        <f t="shared" si="8"/>
        <v>1203465.9801599227</v>
      </c>
      <c r="O113">
        <f t="shared" si="9"/>
        <v>425805.60000000073</v>
      </c>
    </row>
    <row r="114" spans="11:15" x14ac:dyDescent="0.55000000000000004">
      <c r="K114" s="1">
        <f>K113+$C$9</f>
        <v>33.625535999999862</v>
      </c>
      <c r="L114" s="1">
        <f t="shared" si="7"/>
        <v>587574.56678392098</v>
      </c>
      <c r="M114" s="1">
        <f t="shared" si="10"/>
        <v>637129.04831999983</v>
      </c>
      <c r="N114">
        <f t="shared" si="8"/>
        <v>1224703.6151039209</v>
      </c>
      <c r="O114">
        <f t="shared" si="9"/>
        <v>429676.56000000075</v>
      </c>
    </row>
    <row r="115" spans="11:15" x14ac:dyDescent="0.55000000000000004">
      <c r="K115" s="1">
        <f>K114+$C$9</f>
        <v>33.662111999999858</v>
      </c>
      <c r="L115" s="1">
        <f t="shared" si="7"/>
        <v>608812.20172791893</v>
      </c>
      <c r="M115" s="1">
        <f t="shared" si="10"/>
        <v>637129.04831999983</v>
      </c>
      <c r="N115">
        <f t="shared" si="8"/>
        <v>1245941.2500479189</v>
      </c>
      <c r="O115">
        <f t="shared" si="9"/>
        <v>433547.52000000078</v>
      </c>
    </row>
    <row r="116" spans="11:15" x14ac:dyDescent="0.55000000000000004">
      <c r="K116" s="1">
        <f>K115+$C$9</f>
        <v>33.698687999999855</v>
      </c>
      <c r="L116" s="1">
        <f t="shared" si="7"/>
        <v>630049.836671917</v>
      </c>
      <c r="M116" s="1">
        <f t="shared" si="10"/>
        <v>637129.04831999983</v>
      </c>
      <c r="N116">
        <f t="shared" si="8"/>
        <v>1267178.8849919168</v>
      </c>
      <c r="O116">
        <f t="shared" si="9"/>
        <v>437418.4800000008</v>
      </c>
    </row>
    <row r="117" spans="11:15" x14ac:dyDescent="0.55000000000000004">
      <c r="K117" s="1">
        <f>K116+$C$9</f>
        <v>33.735263999999852</v>
      </c>
      <c r="L117" s="1">
        <f t="shared" si="7"/>
        <v>651287.47161591507</v>
      </c>
      <c r="M117" s="1">
        <f t="shared" si="10"/>
        <v>637129.04831999983</v>
      </c>
      <c r="N117">
        <f t="shared" si="8"/>
        <v>1288416.5199359148</v>
      </c>
      <c r="O117">
        <f t="shared" si="9"/>
        <v>441289.44000000082</v>
      </c>
    </row>
    <row r="118" spans="11:15" x14ac:dyDescent="0.55000000000000004">
      <c r="K118" s="1">
        <f>K117+$C$9</f>
        <v>33.771839999999848</v>
      </c>
      <c r="L118" s="1">
        <f t="shared" si="7"/>
        <v>672525.10655991302</v>
      </c>
      <c r="M118" s="1">
        <f t="shared" si="10"/>
        <v>637129.04831999983</v>
      </c>
      <c r="N118">
        <f t="shared" si="8"/>
        <v>1309654.1548799127</v>
      </c>
      <c r="O118">
        <f t="shared" si="9"/>
        <v>445160.40000000084</v>
      </c>
    </row>
    <row r="119" spans="11:15" x14ac:dyDescent="0.55000000000000004">
      <c r="K119" s="1">
        <f>K118+$C$9</f>
        <v>33.808415999999845</v>
      </c>
      <c r="L119" s="1">
        <f t="shared" si="7"/>
        <v>693762.74150391109</v>
      </c>
      <c r="M119" s="1">
        <f t="shared" si="10"/>
        <v>637129.04831999983</v>
      </c>
      <c r="N119">
        <f t="shared" si="8"/>
        <v>1330891.7898239109</v>
      </c>
      <c r="O119">
        <f t="shared" si="9"/>
        <v>449031.36000000086</v>
      </c>
    </row>
    <row r="120" spans="11:15" x14ac:dyDescent="0.55000000000000004">
      <c r="K120" s="1">
        <f>K119+$C$9</f>
        <v>33.844991999999841</v>
      </c>
      <c r="L120" s="1">
        <f t="shared" si="7"/>
        <v>715000.37644790916</v>
      </c>
      <c r="M120" s="1">
        <f t="shared" si="10"/>
        <v>637129.04831999983</v>
      </c>
      <c r="N120">
        <f t="shared" si="8"/>
        <v>1352129.4247679091</v>
      </c>
      <c r="O120">
        <f t="shared" si="9"/>
        <v>452902.32000000088</v>
      </c>
    </row>
    <row r="121" spans="11:15" x14ac:dyDescent="0.55000000000000004">
      <c r="K121" s="1">
        <f>K120+$C$9</f>
        <v>33.881567999999838</v>
      </c>
      <c r="L121" s="1">
        <f t="shared" si="7"/>
        <v>736238.01139190723</v>
      </c>
      <c r="M121" s="1">
        <f t="shared" si="10"/>
        <v>637129.04831999983</v>
      </c>
      <c r="N121">
        <f t="shared" si="8"/>
        <v>1373367.0597119071</v>
      </c>
      <c r="O121">
        <f t="shared" si="9"/>
        <v>456773.2800000009</v>
      </c>
    </row>
    <row r="122" spans="11:15" x14ac:dyDescent="0.55000000000000004">
      <c r="K122" s="1">
        <f>K121+$C$9</f>
        <v>33.918143999999835</v>
      </c>
      <c r="L122" s="1">
        <f t="shared" si="7"/>
        <v>757475.64633590518</v>
      </c>
      <c r="M122" s="1">
        <f t="shared" si="10"/>
        <v>637129.04831999983</v>
      </c>
      <c r="N122">
        <f t="shared" si="8"/>
        <v>1394604.694655905</v>
      </c>
      <c r="O122">
        <f t="shared" si="9"/>
        <v>460644.24000000092</v>
      </c>
    </row>
    <row r="123" spans="11:15" x14ac:dyDescent="0.55000000000000004">
      <c r="K123" s="1">
        <f>K122+$C$9</f>
        <v>33.954719999999831</v>
      </c>
      <c r="L123" s="1">
        <f t="shared" si="7"/>
        <v>778713.28127990325</v>
      </c>
      <c r="M123" s="1">
        <f t="shared" si="10"/>
        <v>637129.04831999983</v>
      </c>
      <c r="N123">
        <f t="shared" si="8"/>
        <v>1415842.329599903</v>
      </c>
      <c r="O123">
        <f t="shared" si="9"/>
        <v>464515.20000000094</v>
      </c>
    </row>
    <row r="124" spans="11:15" x14ac:dyDescent="0.55000000000000004">
      <c r="K124" s="1">
        <f>K123+$C$9</f>
        <v>33.991295999999828</v>
      </c>
      <c r="L124" s="1">
        <f t="shared" si="7"/>
        <v>799950.91622390132</v>
      </c>
      <c r="M124" s="1">
        <f t="shared" si="10"/>
        <v>637129.04831999983</v>
      </c>
      <c r="N124">
        <f t="shared" si="8"/>
        <v>1437079.9645439012</v>
      </c>
      <c r="O124">
        <f t="shared" si="9"/>
        <v>468386.16000000096</v>
      </c>
    </row>
    <row r="125" spans="11:15" x14ac:dyDescent="0.55000000000000004">
      <c r="K125" s="1">
        <f>K124+$C$9</f>
        <v>34.027871999999824</v>
      </c>
      <c r="L125" s="1">
        <f t="shared" si="7"/>
        <v>821188.55116789928</v>
      </c>
      <c r="M125" s="1">
        <f t="shared" si="10"/>
        <v>637129.04831999983</v>
      </c>
      <c r="N125">
        <f t="shared" si="8"/>
        <v>1458317.5994878991</v>
      </c>
      <c r="O125">
        <f t="shared" si="9"/>
        <v>472257.12000000098</v>
      </c>
    </row>
    <row r="126" spans="11:15" x14ac:dyDescent="0.55000000000000004">
      <c r="K126" s="1">
        <f>K125+$C$9</f>
        <v>34.064447999999821</v>
      </c>
      <c r="L126" s="1">
        <f t="shared" si="7"/>
        <v>842426.18611189735</v>
      </c>
      <c r="M126" s="1">
        <f t="shared" si="10"/>
        <v>637129.04831999983</v>
      </c>
      <c r="N126">
        <f t="shared" si="8"/>
        <v>1479555.2344318973</v>
      </c>
      <c r="O126">
        <f t="shared" si="9"/>
        <v>476128.08000000101</v>
      </c>
    </row>
    <row r="127" spans="11:15" x14ac:dyDescent="0.55000000000000004">
      <c r="K127" s="1">
        <f>K126+$C$9</f>
        <v>34.101023999999818</v>
      </c>
      <c r="L127" s="1">
        <f t="shared" si="7"/>
        <v>863663.82105589542</v>
      </c>
      <c r="M127" s="1">
        <f t="shared" si="10"/>
        <v>637129.04831999983</v>
      </c>
      <c r="N127">
        <f t="shared" si="8"/>
        <v>1500792.8693758952</v>
      </c>
      <c r="O127">
        <f t="shared" si="9"/>
        <v>479999.04000000103</v>
      </c>
    </row>
    <row r="128" spans="11:15" x14ac:dyDescent="0.55000000000000004">
      <c r="K128" s="1">
        <f>K127+$C$9</f>
        <v>34.137599999999814</v>
      </c>
      <c r="L128" s="1">
        <f t="shared" si="7"/>
        <v>884901.45599989349</v>
      </c>
      <c r="M128" s="1">
        <f t="shared" si="10"/>
        <v>637129.04831999983</v>
      </c>
      <c r="N128">
        <f t="shared" si="8"/>
        <v>1522030.5043198932</v>
      </c>
      <c r="O128">
        <f t="shared" si="9"/>
        <v>483870.00000000105</v>
      </c>
    </row>
    <row r="129" spans="11:15" x14ac:dyDescent="0.55000000000000004">
      <c r="K129" s="1">
        <f>K128+$C$9</f>
        <v>34.174175999999811</v>
      </c>
      <c r="L129" s="1">
        <f t="shared" si="7"/>
        <v>906139.09094389144</v>
      </c>
      <c r="M129" s="1">
        <f t="shared" si="10"/>
        <v>637129.04831999983</v>
      </c>
      <c r="N129">
        <f t="shared" si="8"/>
        <v>1543268.1392638911</v>
      </c>
      <c r="O129">
        <f t="shared" si="9"/>
        <v>487740.96000000107</v>
      </c>
    </row>
    <row r="130" spans="11:15" x14ac:dyDescent="0.55000000000000004">
      <c r="K130" s="1">
        <f>K129+$C$9</f>
        <v>34.210751999999808</v>
      </c>
      <c r="L130" s="1">
        <f t="shared" si="7"/>
        <v>927376.72588788951</v>
      </c>
      <c r="M130" s="1">
        <f t="shared" si="10"/>
        <v>637129.04831999983</v>
      </c>
      <c r="N130">
        <f t="shared" si="8"/>
        <v>1564505.7742078893</v>
      </c>
      <c r="O130">
        <f t="shared" si="9"/>
        <v>491611.92000000109</v>
      </c>
    </row>
    <row r="131" spans="11:15" x14ac:dyDescent="0.55000000000000004">
      <c r="K131" s="1">
        <f>K130+$C$9</f>
        <v>34.247327999999804</v>
      </c>
      <c r="L131" s="1">
        <f t="shared" si="7"/>
        <v>948614.36083188758</v>
      </c>
      <c r="M131" s="1">
        <f t="shared" si="10"/>
        <v>637129.04831999983</v>
      </c>
      <c r="N131">
        <f t="shared" si="8"/>
        <v>1585743.4091518875</v>
      </c>
      <c r="O131">
        <f t="shared" si="9"/>
        <v>495482.88000000111</v>
      </c>
    </row>
    <row r="132" spans="11:15" x14ac:dyDescent="0.55000000000000004">
      <c r="K132" s="1">
        <f>K131+$C$9</f>
        <v>34.283903999999801</v>
      </c>
      <c r="L132" s="1">
        <f t="shared" ref="L132:L153" si="11">IF(K132&gt;$C$3,SUM($E$2:$I$6)*(K132-$C$3),0)</f>
        <v>969851.99577588553</v>
      </c>
      <c r="M132" s="1">
        <f t="shared" si="10"/>
        <v>637129.04831999983</v>
      </c>
      <c r="N132">
        <f t="shared" ref="N132:N153" si="12">SUM(L132:M132)</f>
        <v>1606981.0440958855</v>
      </c>
      <c r="O132">
        <f t="shared" si="9"/>
        <v>499353.84000000113</v>
      </c>
    </row>
    <row r="133" spans="11:15" x14ac:dyDescent="0.55000000000000004">
      <c r="K133" s="1">
        <f>K132+$C$9</f>
        <v>34.320479999999797</v>
      </c>
      <c r="L133" s="1">
        <f t="shared" si="11"/>
        <v>991089.6307198836</v>
      </c>
      <c r="M133" s="1">
        <f t="shared" si="10"/>
        <v>637129.04831999983</v>
      </c>
      <c r="N133">
        <f t="shared" si="12"/>
        <v>1628218.6790398834</v>
      </c>
      <c r="O133">
        <f t="shared" ref="O133:O153" si="13">O132+$E$9</f>
        <v>503224.80000000115</v>
      </c>
    </row>
    <row r="134" spans="11:15" x14ac:dyDescent="0.55000000000000004">
      <c r="K134" s="1">
        <f>K133+$C$9</f>
        <v>34.357055999999794</v>
      </c>
      <c r="L134" s="1">
        <f t="shared" si="11"/>
        <v>1012327.2656638817</v>
      </c>
      <c r="M134" s="1">
        <f t="shared" si="10"/>
        <v>637129.04831999983</v>
      </c>
      <c r="N134">
        <f t="shared" si="12"/>
        <v>1649456.3139838814</v>
      </c>
      <c r="O134">
        <f t="shared" si="13"/>
        <v>507095.76000000117</v>
      </c>
    </row>
    <row r="135" spans="11:15" x14ac:dyDescent="0.55000000000000004">
      <c r="K135" s="1">
        <f>K134+$C$9</f>
        <v>34.393631999999791</v>
      </c>
      <c r="L135" s="1">
        <f t="shared" si="11"/>
        <v>1033564.9006078797</v>
      </c>
      <c r="M135" s="1">
        <f t="shared" si="10"/>
        <v>637129.04831999983</v>
      </c>
      <c r="N135">
        <f t="shared" si="12"/>
        <v>1670693.9489278796</v>
      </c>
      <c r="O135">
        <f t="shared" si="13"/>
        <v>510966.72000000119</v>
      </c>
    </row>
    <row r="136" spans="11:15" x14ac:dyDescent="0.55000000000000004">
      <c r="K136" s="1">
        <f>K135+$C$9</f>
        <v>34.430207999999787</v>
      </c>
      <c r="L136" s="1">
        <f t="shared" si="11"/>
        <v>1054802.5355518777</v>
      </c>
      <c r="M136" s="1">
        <f t="shared" si="10"/>
        <v>637129.04831999983</v>
      </c>
      <c r="N136">
        <f t="shared" si="12"/>
        <v>1691931.5838718775</v>
      </c>
      <c r="O136">
        <f t="shared" si="13"/>
        <v>514837.68000000122</v>
      </c>
    </row>
    <row r="137" spans="11:15" x14ac:dyDescent="0.55000000000000004">
      <c r="K137" s="1">
        <f>K136+$C$9</f>
        <v>34.466783999999784</v>
      </c>
      <c r="L137" s="1">
        <f t="shared" si="11"/>
        <v>1076040.1704958759</v>
      </c>
      <c r="M137" s="1">
        <f t="shared" si="10"/>
        <v>637129.04831999983</v>
      </c>
      <c r="N137">
        <f t="shared" si="12"/>
        <v>1713169.2188158757</v>
      </c>
      <c r="O137">
        <f t="shared" si="13"/>
        <v>518708.64000000124</v>
      </c>
    </row>
    <row r="138" spans="11:15" x14ac:dyDescent="0.55000000000000004">
      <c r="K138" s="1">
        <f>K137+$C$9</f>
        <v>34.50335999999978</v>
      </c>
      <c r="L138" s="1">
        <f t="shared" si="11"/>
        <v>1097277.8054398738</v>
      </c>
      <c r="M138" s="1">
        <f t="shared" si="10"/>
        <v>637129.04831999983</v>
      </c>
      <c r="N138">
        <f t="shared" si="12"/>
        <v>1734406.8537598737</v>
      </c>
      <c r="O138">
        <f t="shared" si="13"/>
        <v>522579.60000000126</v>
      </c>
    </row>
    <row r="139" spans="11:15" x14ac:dyDescent="0.55000000000000004">
      <c r="K139" s="1">
        <f>K138+$C$9</f>
        <v>34.539935999999777</v>
      </c>
      <c r="L139" s="1">
        <f t="shared" si="11"/>
        <v>1118515.4403838718</v>
      </c>
      <c r="M139" s="1">
        <f t="shared" si="10"/>
        <v>637129.04831999983</v>
      </c>
      <c r="N139">
        <f t="shared" si="12"/>
        <v>1755644.4887038716</v>
      </c>
      <c r="O139">
        <f t="shared" si="13"/>
        <v>526450.56000000122</v>
      </c>
    </row>
    <row r="140" spans="11:15" x14ac:dyDescent="0.55000000000000004">
      <c r="K140" s="1">
        <f>K139+$C$9</f>
        <v>34.576511999999774</v>
      </c>
      <c r="L140" s="1">
        <f t="shared" si="11"/>
        <v>1139753.07532787</v>
      </c>
      <c r="M140" s="1">
        <f t="shared" si="10"/>
        <v>637129.04831999983</v>
      </c>
      <c r="N140">
        <f t="shared" si="12"/>
        <v>1776882.1236478698</v>
      </c>
      <c r="O140">
        <f t="shared" si="13"/>
        <v>530321.52000000118</v>
      </c>
    </row>
    <row r="141" spans="11:15" x14ac:dyDescent="0.55000000000000004">
      <c r="K141" s="1">
        <f>K140+$C$9</f>
        <v>34.61308799999977</v>
      </c>
      <c r="L141" s="1">
        <f t="shared" si="11"/>
        <v>1160990.7102718679</v>
      </c>
      <c r="M141" s="1">
        <f t="shared" si="10"/>
        <v>637129.04831999983</v>
      </c>
      <c r="N141">
        <f t="shared" si="12"/>
        <v>1798119.7585918678</v>
      </c>
      <c r="O141">
        <f t="shared" si="13"/>
        <v>534192.48000000115</v>
      </c>
    </row>
    <row r="142" spans="11:15" x14ac:dyDescent="0.55000000000000004">
      <c r="K142" s="1">
        <f>K141+$C$9</f>
        <v>34.649663999999767</v>
      </c>
      <c r="L142" s="1">
        <f t="shared" si="11"/>
        <v>1182228.3452158659</v>
      </c>
      <c r="M142" s="1">
        <f t="shared" si="10"/>
        <v>637129.04831999983</v>
      </c>
      <c r="N142">
        <f t="shared" si="12"/>
        <v>1819357.3935358657</v>
      </c>
      <c r="O142">
        <f t="shared" si="13"/>
        <v>538063.44000000111</v>
      </c>
    </row>
    <row r="143" spans="11:15" x14ac:dyDescent="0.55000000000000004">
      <c r="K143" s="1">
        <f>K142+$C$9</f>
        <v>34.686239999999763</v>
      </c>
      <c r="L143" s="1">
        <f t="shared" si="11"/>
        <v>1203465.9801598641</v>
      </c>
      <c r="M143" s="1">
        <f t="shared" si="10"/>
        <v>637129.04831999983</v>
      </c>
      <c r="N143">
        <f t="shared" si="12"/>
        <v>1840595.0284798639</v>
      </c>
      <c r="O143">
        <f t="shared" si="13"/>
        <v>541934.40000000107</v>
      </c>
    </row>
    <row r="144" spans="11:15" x14ac:dyDescent="0.55000000000000004">
      <c r="K144" s="1">
        <f>K143+$C$9</f>
        <v>34.72281599999976</v>
      </c>
      <c r="L144" s="1">
        <f t="shared" si="11"/>
        <v>1224703.615103862</v>
      </c>
      <c r="M144" s="1">
        <f t="shared" si="10"/>
        <v>637129.04831999983</v>
      </c>
      <c r="N144">
        <f t="shared" si="12"/>
        <v>1861832.6634238618</v>
      </c>
      <c r="O144">
        <f t="shared" si="13"/>
        <v>545805.36000000103</v>
      </c>
    </row>
    <row r="145" spans="11:15" x14ac:dyDescent="0.55000000000000004">
      <c r="K145" s="1">
        <f>K144+$C$9</f>
        <v>34.759391999999757</v>
      </c>
      <c r="L145" s="1">
        <f t="shared" si="11"/>
        <v>1245941.25004786</v>
      </c>
      <c r="M145" s="1">
        <f t="shared" si="10"/>
        <v>637129.04831999983</v>
      </c>
      <c r="N145">
        <f t="shared" si="12"/>
        <v>1883070.2983678598</v>
      </c>
      <c r="O145">
        <f t="shared" si="13"/>
        <v>549676.320000001</v>
      </c>
    </row>
    <row r="146" spans="11:15" x14ac:dyDescent="0.55000000000000004">
      <c r="K146" s="1">
        <f>K145+$C$9</f>
        <v>34.795967999999753</v>
      </c>
      <c r="L146" s="1">
        <f t="shared" si="11"/>
        <v>1267178.8849918582</v>
      </c>
      <c r="M146" s="1">
        <f t="shared" si="10"/>
        <v>637129.04831999983</v>
      </c>
      <c r="N146">
        <f t="shared" si="12"/>
        <v>1904307.933311858</v>
      </c>
      <c r="O146">
        <f t="shared" si="13"/>
        <v>553547.28000000096</v>
      </c>
    </row>
    <row r="147" spans="11:15" x14ac:dyDescent="0.55000000000000004">
      <c r="K147" s="1">
        <f>K146+$C$9</f>
        <v>34.83254399999975</v>
      </c>
      <c r="L147" s="1">
        <f t="shared" si="11"/>
        <v>1288416.5199358561</v>
      </c>
      <c r="M147" s="1">
        <f t="shared" si="10"/>
        <v>637129.04831999983</v>
      </c>
      <c r="N147">
        <f t="shared" si="12"/>
        <v>1925545.5682558559</v>
      </c>
      <c r="O147">
        <f t="shared" si="13"/>
        <v>557418.24000000092</v>
      </c>
    </row>
    <row r="148" spans="11:15" x14ac:dyDescent="0.55000000000000004">
      <c r="K148" s="1">
        <f>K147+$C$9</f>
        <v>34.869119999999747</v>
      </c>
      <c r="L148" s="1">
        <f t="shared" si="11"/>
        <v>1309654.1548798541</v>
      </c>
      <c r="M148" s="1">
        <f t="shared" si="10"/>
        <v>637129.04831999983</v>
      </c>
      <c r="N148">
        <f t="shared" si="12"/>
        <v>1946783.2031998539</v>
      </c>
      <c r="O148">
        <f t="shared" si="13"/>
        <v>561289.20000000088</v>
      </c>
    </row>
    <row r="149" spans="11:15" x14ac:dyDescent="0.55000000000000004">
      <c r="K149" s="1">
        <f>K148+$C$9</f>
        <v>34.905695999999743</v>
      </c>
      <c r="L149" s="1">
        <f t="shared" si="11"/>
        <v>1330891.7898238522</v>
      </c>
      <c r="M149" s="1">
        <f t="shared" si="10"/>
        <v>637129.04831999983</v>
      </c>
      <c r="N149">
        <f t="shared" si="12"/>
        <v>1968020.8381438521</v>
      </c>
      <c r="O149">
        <f t="shared" si="13"/>
        <v>565160.16000000085</v>
      </c>
    </row>
    <row r="150" spans="11:15" x14ac:dyDescent="0.55000000000000004">
      <c r="K150" s="1">
        <f>K149+$C$9</f>
        <v>34.94227199999974</v>
      </c>
      <c r="L150" s="1">
        <f t="shared" si="11"/>
        <v>1352129.4247678502</v>
      </c>
      <c r="M150" s="1">
        <f t="shared" si="10"/>
        <v>637129.04831999983</v>
      </c>
      <c r="N150">
        <f t="shared" si="12"/>
        <v>1989258.47308785</v>
      </c>
      <c r="O150">
        <f t="shared" si="13"/>
        <v>569031.12000000081</v>
      </c>
    </row>
    <row r="151" spans="11:15" x14ac:dyDescent="0.55000000000000004">
      <c r="K151" s="1">
        <f>K150+$C$9</f>
        <v>34.978847999999736</v>
      </c>
      <c r="L151" s="1">
        <f t="shared" si="11"/>
        <v>1373367.0597118484</v>
      </c>
      <c r="M151" s="1">
        <f t="shared" si="10"/>
        <v>637129.04831999983</v>
      </c>
      <c r="N151">
        <f t="shared" si="12"/>
        <v>2010496.1080318482</v>
      </c>
      <c r="O151">
        <f t="shared" si="13"/>
        <v>572902.08000000077</v>
      </c>
    </row>
    <row r="152" spans="11:15" x14ac:dyDescent="0.55000000000000004">
      <c r="K152" s="1">
        <f>K151+$C$9</f>
        <v>35.015423999999733</v>
      </c>
      <c r="L152" s="1">
        <f t="shared" si="11"/>
        <v>1394604.6946558463</v>
      </c>
      <c r="M152" s="1">
        <f t="shared" si="10"/>
        <v>637129.04831999983</v>
      </c>
      <c r="N152">
        <f t="shared" si="12"/>
        <v>2031733.7429758462</v>
      </c>
      <c r="O152">
        <f t="shared" si="13"/>
        <v>576773.04000000074</v>
      </c>
    </row>
    <row r="153" spans="11:15" x14ac:dyDescent="0.55000000000000004">
      <c r="K153" s="1">
        <f>K152+$C$9</f>
        <v>35.05199999999973</v>
      </c>
      <c r="L153" s="1">
        <f t="shared" si="11"/>
        <v>1415842.3295998443</v>
      </c>
      <c r="M153" s="1">
        <f t="shared" si="10"/>
        <v>637129.04831999983</v>
      </c>
      <c r="N153">
        <f t="shared" si="12"/>
        <v>2052971.3779198441</v>
      </c>
      <c r="O153">
        <f t="shared" si="13"/>
        <v>580644.0000000007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F74-F6F0-4018-9B89-605BB0763B50}">
  <dimension ref="A1:C152"/>
  <sheetViews>
    <sheetView tabSelected="1" workbookViewId="0">
      <selection activeCell="C7" sqref="C7"/>
    </sheetView>
  </sheetViews>
  <sheetFormatPr defaultRowHeight="14.4" x14ac:dyDescent="0.55000000000000004"/>
  <cols>
    <col min="1" max="1" width="8.83984375" style="1"/>
  </cols>
  <sheetData>
    <row r="1" spans="1:3" x14ac:dyDescent="0.55000000000000004">
      <c r="A1" s="1" t="s">
        <v>2</v>
      </c>
      <c r="B1" s="1" t="s">
        <v>8</v>
      </c>
      <c r="C1" s="1" t="s">
        <v>9</v>
      </c>
    </row>
    <row r="2" spans="1:3" x14ac:dyDescent="0.55000000000000004">
      <c r="A2" s="1">
        <v>29.5656</v>
      </c>
      <c r="B2">
        <v>0</v>
      </c>
      <c r="C2">
        <v>0</v>
      </c>
    </row>
    <row r="3" spans="1:3" x14ac:dyDescent="0.55000000000000004">
      <c r="A3" s="1">
        <v>29.602176</v>
      </c>
      <c r="B3">
        <v>7645.5485798400359</v>
      </c>
      <c r="C3">
        <v>3870.9600000000009</v>
      </c>
    </row>
    <row r="4" spans="1:3" x14ac:dyDescent="0.55000000000000004">
      <c r="A4" s="1">
        <v>29.638752</v>
      </c>
      <c r="B4">
        <v>15291.097159680072</v>
      </c>
      <c r="C4">
        <v>7741.9200000000019</v>
      </c>
    </row>
    <row r="5" spans="1:3" x14ac:dyDescent="0.55000000000000004">
      <c r="A5" s="1">
        <v>29.675328</v>
      </c>
      <c r="B5">
        <v>22936.645739520111</v>
      </c>
      <c r="C5">
        <v>11612.880000000003</v>
      </c>
    </row>
    <row r="6" spans="1:3" x14ac:dyDescent="0.55000000000000004">
      <c r="A6" s="1">
        <v>29.711904000000001</v>
      </c>
      <c r="B6">
        <v>30582.194319360144</v>
      </c>
      <c r="C6">
        <v>15483.840000000004</v>
      </c>
    </row>
    <row r="7" spans="1:3" x14ac:dyDescent="0.55000000000000004">
      <c r="A7" s="1">
        <v>29.748480000000001</v>
      </c>
      <c r="B7">
        <v>38227.742899200181</v>
      </c>
      <c r="C7">
        <v>19354.800000000003</v>
      </c>
    </row>
    <row r="8" spans="1:3" x14ac:dyDescent="0.55000000000000004">
      <c r="A8" s="1">
        <v>29.785056000000001</v>
      </c>
      <c r="B8">
        <v>45873.291479040221</v>
      </c>
      <c r="C8">
        <v>23225.760000000002</v>
      </c>
    </row>
    <row r="9" spans="1:3" x14ac:dyDescent="0.55000000000000004">
      <c r="A9" s="1">
        <v>29.821632000000001</v>
      </c>
      <c r="B9">
        <v>53518.840058880254</v>
      </c>
      <c r="C9">
        <v>27096.720000000001</v>
      </c>
    </row>
    <row r="10" spans="1:3" x14ac:dyDescent="0.55000000000000004">
      <c r="A10" s="1">
        <v>29.858208000000001</v>
      </c>
      <c r="B10">
        <v>61164.388638720287</v>
      </c>
      <c r="C10">
        <v>30967.68</v>
      </c>
    </row>
    <row r="11" spans="1:3" x14ac:dyDescent="0.55000000000000004">
      <c r="A11" s="1">
        <v>29.894784000000001</v>
      </c>
      <c r="B11">
        <v>68809.937218560328</v>
      </c>
      <c r="C11">
        <v>34838.639999999999</v>
      </c>
    </row>
    <row r="12" spans="1:3" x14ac:dyDescent="0.55000000000000004">
      <c r="A12" s="1">
        <v>29.931360000000002</v>
      </c>
      <c r="B12">
        <v>76455.485798400361</v>
      </c>
      <c r="C12">
        <v>38709.599999999999</v>
      </c>
    </row>
    <row r="13" spans="1:3" x14ac:dyDescent="0.55000000000000004">
      <c r="A13" s="1">
        <v>29.967936000000002</v>
      </c>
      <c r="B13">
        <v>84101.034378240394</v>
      </c>
      <c r="C13">
        <v>42580.56</v>
      </c>
    </row>
    <row r="14" spans="1:3" x14ac:dyDescent="0.55000000000000004">
      <c r="A14" s="1">
        <v>30.004512000000002</v>
      </c>
      <c r="B14">
        <v>91746.582958080442</v>
      </c>
      <c r="C14">
        <v>46451.519999999997</v>
      </c>
    </row>
    <row r="15" spans="1:3" x14ac:dyDescent="0.55000000000000004">
      <c r="A15" s="1">
        <v>30.041088000000002</v>
      </c>
      <c r="B15">
        <v>99392.131537920475</v>
      </c>
      <c r="C15">
        <v>50322.479999999996</v>
      </c>
    </row>
    <row r="16" spans="1:3" x14ac:dyDescent="0.55000000000000004">
      <c r="A16" s="1">
        <v>30.077664000000002</v>
      </c>
      <c r="B16">
        <v>107037.68011776051</v>
      </c>
      <c r="C16">
        <v>54193.439999999995</v>
      </c>
    </row>
    <row r="17" spans="1:3" x14ac:dyDescent="0.55000000000000004">
      <c r="A17" s="1">
        <v>30.114240000000002</v>
      </c>
      <c r="B17">
        <v>114683.22869760054</v>
      </c>
      <c r="C17">
        <v>58064.399999999994</v>
      </c>
    </row>
    <row r="18" spans="1:3" x14ac:dyDescent="0.55000000000000004">
      <c r="A18" s="1">
        <v>30.150816000000003</v>
      </c>
      <c r="B18">
        <v>122328.77727744057</v>
      </c>
      <c r="C18">
        <v>61935.359999999993</v>
      </c>
    </row>
    <row r="19" spans="1:3" x14ac:dyDescent="0.55000000000000004">
      <c r="A19" s="1">
        <v>30.187392000000003</v>
      </c>
      <c r="B19">
        <v>129974.32585728062</v>
      </c>
      <c r="C19">
        <v>65806.319999999992</v>
      </c>
    </row>
    <row r="20" spans="1:3" x14ac:dyDescent="0.55000000000000004">
      <c r="A20" s="1">
        <v>30.223968000000003</v>
      </c>
      <c r="B20">
        <v>137619.87443712066</v>
      </c>
      <c r="C20">
        <v>69677.279999999999</v>
      </c>
    </row>
    <row r="21" spans="1:3" x14ac:dyDescent="0.55000000000000004">
      <c r="A21" s="1">
        <v>30.260544000000003</v>
      </c>
      <c r="B21">
        <v>145265.4230169607</v>
      </c>
      <c r="C21">
        <v>73548.240000000005</v>
      </c>
    </row>
    <row r="22" spans="1:3" x14ac:dyDescent="0.55000000000000004">
      <c r="A22" s="1">
        <v>30.297120000000003</v>
      </c>
      <c r="B22">
        <v>152910.97159680072</v>
      </c>
      <c r="C22">
        <v>77419.200000000012</v>
      </c>
    </row>
    <row r="23" spans="1:3" x14ac:dyDescent="0.55000000000000004">
      <c r="A23" s="1">
        <v>30.333696000000003</v>
      </c>
      <c r="B23">
        <v>160556.52017664077</v>
      </c>
      <c r="C23">
        <v>81290.160000000018</v>
      </c>
    </row>
    <row r="24" spans="1:3" x14ac:dyDescent="0.55000000000000004">
      <c r="A24" s="1">
        <v>30.370272000000003</v>
      </c>
      <c r="B24">
        <v>168202.06875648079</v>
      </c>
      <c r="C24">
        <v>85161.120000000024</v>
      </c>
    </row>
    <row r="25" spans="1:3" x14ac:dyDescent="0.55000000000000004">
      <c r="A25" s="1">
        <v>30.406848000000004</v>
      </c>
      <c r="B25">
        <v>175847.61733632084</v>
      </c>
      <c r="C25">
        <v>89032.080000000031</v>
      </c>
    </row>
    <row r="26" spans="1:3" x14ac:dyDescent="0.55000000000000004">
      <c r="A26" s="1">
        <v>30.443424000000004</v>
      </c>
      <c r="B26">
        <v>183493.16591616088</v>
      </c>
      <c r="C26">
        <v>92903.040000000037</v>
      </c>
    </row>
    <row r="27" spans="1:3" x14ac:dyDescent="0.55000000000000004">
      <c r="A27" s="1">
        <v>30.480000000000004</v>
      </c>
      <c r="B27">
        <v>191138.7144960009</v>
      </c>
      <c r="C27">
        <v>96774.000000000044</v>
      </c>
    </row>
    <row r="28" spans="1:3" x14ac:dyDescent="0.55000000000000004">
      <c r="A28" s="1">
        <v>30.516576000000004</v>
      </c>
      <c r="B28">
        <v>198784.26307584095</v>
      </c>
      <c r="C28">
        <v>100644.96000000005</v>
      </c>
    </row>
    <row r="29" spans="1:3" x14ac:dyDescent="0.55000000000000004">
      <c r="A29" s="1">
        <v>30.553152000000004</v>
      </c>
      <c r="B29">
        <v>206429.81165568097</v>
      </c>
      <c r="C29">
        <v>104515.92000000006</v>
      </c>
    </row>
    <row r="30" spans="1:3" x14ac:dyDescent="0.55000000000000004">
      <c r="A30" s="1">
        <v>30.589728000000004</v>
      </c>
      <c r="B30">
        <v>214075.36023552102</v>
      </c>
      <c r="C30">
        <v>108386.88000000006</v>
      </c>
    </row>
    <row r="31" spans="1:3" x14ac:dyDescent="0.55000000000000004">
      <c r="A31" s="1">
        <v>30.626304000000005</v>
      </c>
      <c r="B31">
        <v>221720.90881536106</v>
      </c>
      <c r="C31">
        <v>112257.84000000007</v>
      </c>
    </row>
    <row r="32" spans="1:3" x14ac:dyDescent="0.55000000000000004">
      <c r="A32" s="1">
        <v>30.662880000000005</v>
      </c>
      <c r="B32">
        <v>229366.45739520108</v>
      </c>
      <c r="C32">
        <v>116128.80000000008</v>
      </c>
    </row>
    <row r="33" spans="1:3" x14ac:dyDescent="0.55000000000000004">
      <c r="A33" s="1">
        <v>30.699456000000005</v>
      </c>
      <c r="B33">
        <v>237012.00597504113</v>
      </c>
      <c r="C33">
        <v>119999.76000000008</v>
      </c>
    </row>
    <row r="34" spans="1:3" x14ac:dyDescent="0.55000000000000004">
      <c r="A34" s="1">
        <v>30.736032000000005</v>
      </c>
      <c r="B34">
        <v>244657.55455488115</v>
      </c>
      <c r="C34">
        <v>123870.72000000009</v>
      </c>
    </row>
    <row r="35" spans="1:3" x14ac:dyDescent="0.55000000000000004">
      <c r="A35" s="1">
        <v>30.772608000000005</v>
      </c>
      <c r="B35">
        <v>252303.1031347212</v>
      </c>
      <c r="C35">
        <v>127741.68000000009</v>
      </c>
    </row>
    <row r="36" spans="1:3" x14ac:dyDescent="0.55000000000000004">
      <c r="A36" s="1">
        <v>30.809184000000005</v>
      </c>
      <c r="B36">
        <v>259948.65171456125</v>
      </c>
      <c r="C36">
        <v>131612.6400000001</v>
      </c>
    </row>
    <row r="37" spans="1:3" x14ac:dyDescent="0.55000000000000004">
      <c r="A37" s="1">
        <v>30.845760000000006</v>
      </c>
      <c r="B37">
        <v>267594.20029440126</v>
      </c>
      <c r="C37">
        <v>135483.60000000009</v>
      </c>
    </row>
    <row r="38" spans="1:3" x14ac:dyDescent="0.55000000000000004">
      <c r="A38" s="1">
        <v>30.882336000000006</v>
      </c>
      <c r="B38">
        <v>275239.74887424131</v>
      </c>
      <c r="C38">
        <v>139354.56000000008</v>
      </c>
    </row>
    <row r="39" spans="1:3" x14ac:dyDescent="0.55000000000000004">
      <c r="A39" s="1">
        <v>30.918912000000006</v>
      </c>
      <c r="B39">
        <v>282885.29745408136</v>
      </c>
      <c r="C39">
        <v>143225.52000000008</v>
      </c>
    </row>
    <row r="40" spans="1:3" x14ac:dyDescent="0.55000000000000004">
      <c r="A40" s="1">
        <v>30.955488000000006</v>
      </c>
      <c r="B40">
        <v>290530.84603392141</v>
      </c>
      <c r="C40">
        <v>147096.48000000007</v>
      </c>
    </row>
    <row r="41" spans="1:3" x14ac:dyDescent="0.55000000000000004">
      <c r="A41" s="1">
        <v>30.992064000000006</v>
      </c>
      <c r="B41">
        <v>298176.3946137614</v>
      </c>
      <c r="C41">
        <v>150967.44000000006</v>
      </c>
    </row>
    <row r="42" spans="1:3" x14ac:dyDescent="0.55000000000000004">
      <c r="A42" s="1">
        <v>31.028640000000006</v>
      </c>
      <c r="B42">
        <v>305821.94319360144</v>
      </c>
      <c r="C42">
        <v>154838.40000000005</v>
      </c>
    </row>
    <row r="43" spans="1:3" x14ac:dyDescent="0.55000000000000004">
      <c r="A43" s="1">
        <v>31.065216000000007</v>
      </c>
      <c r="B43">
        <v>313467.49177344149</v>
      </c>
      <c r="C43">
        <v>158709.36000000004</v>
      </c>
    </row>
    <row r="44" spans="1:3" x14ac:dyDescent="0.55000000000000004">
      <c r="A44" s="1">
        <v>31.101792000000007</v>
      </c>
      <c r="B44">
        <v>321113.04035328154</v>
      </c>
      <c r="C44">
        <v>162580.32000000004</v>
      </c>
    </row>
    <row r="45" spans="1:3" x14ac:dyDescent="0.55000000000000004">
      <c r="A45" s="1">
        <v>31.138368000000007</v>
      </c>
      <c r="B45">
        <v>328758.58893312159</v>
      </c>
      <c r="C45">
        <v>166451.28000000003</v>
      </c>
    </row>
    <row r="46" spans="1:3" x14ac:dyDescent="0.55000000000000004">
      <c r="A46" s="1">
        <v>31.174944000000007</v>
      </c>
      <c r="B46">
        <v>336404.13751296158</v>
      </c>
      <c r="C46">
        <v>170322.24000000002</v>
      </c>
    </row>
    <row r="47" spans="1:3" x14ac:dyDescent="0.55000000000000004">
      <c r="A47" s="1">
        <v>31.211520000000007</v>
      </c>
      <c r="B47">
        <v>344049.68609280162</v>
      </c>
      <c r="C47">
        <v>174193.2</v>
      </c>
    </row>
    <row r="48" spans="1:3" x14ac:dyDescent="0.55000000000000004">
      <c r="A48" s="1">
        <v>31.248096000000007</v>
      </c>
      <c r="B48">
        <v>351695.23467264167</v>
      </c>
      <c r="C48">
        <v>178064.16</v>
      </c>
    </row>
    <row r="49" spans="1:3" x14ac:dyDescent="0.55000000000000004">
      <c r="A49" s="1">
        <v>31.284672000000008</v>
      </c>
      <c r="B49">
        <v>359340.78325248172</v>
      </c>
      <c r="C49">
        <v>181935.12</v>
      </c>
    </row>
    <row r="50" spans="1:3" x14ac:dyDescent="0.55000000000000004">
      <c r="A50" s="1">
        <v>31.321248000000008</v>
      </c>
      <c r="B50">
        <v>366986.33183232177</v>
      </c>
      <c r="C50">
        <v>185806.07999999999</v>
      </c>
    </row>
    <row r="51" spans="1:3" x14ac:dyDescent="0.55000000000000004">
      <c r="A51" s="1">
        <v>31.357824000000008</v>
      </c>
      <c r="B51">
        <v>374631.88041216176</v>
      </c>
      <c r="C51">
        <v>189677.03999999998</v>
      </c>
    </row>
    <row r="52" spans="1:3" x14ac:dyDescent="0.55000000000000004">
      <c r="A52" s="1">
        <v>31.394400000000008</v>
      </c>
      <c r="B52">
        <v>382277.42899200181</v>
      </c>
      <c r="C52">
        <v>193547.99999999997</v>
      </c>
    </row>
    <row r="53" spans="1:3" x14ac:dyDescent="0.55000000000000004">
      <c r="A53" s="1">
        <v>31.430976000000008</v>
      </c>
      <c r="B53">
        <v>389922.97757184185</v>
      </c>
      <c r="C53">
        <v>197418.95999999996</v>
      </c>
    </row>
    <row r="54" spans="1:3" x14ac:dyDescent="0.55000000000000004">
      <c r="A54" s="1">
        <v>31.467552000000008</v>
      </c>
      <c r="B54">
        <v>397568.5261516819</v>
      </c>
      <c r="C54">
        <v>201289.91999999995</v>
      </c>
    </row>
    <row r="55" spans="1:3" x14ac:dyDescent="0.55000000000000004">
      <c r="A55" s="1">
        <v>31.504128000000009</v>
      </c>
      <c r="B55">
        <v>405214.07473152195</v>
      </c>
      <c r="C55">
        <v>205160.87999999995</v>
      </c>
    </row>
    <row r="56" spans="1:3" x14ac:dyDescent="0.55000000000000004">
      <c r="A56" s="1">
        <v>31.540704000000009</v>
      </c>
      <c r="B56">
        <v>412859.62331136194</v>
      </c>
      <c r="C56">
        <v>209031.83999999994</v>
      </c>
    </row>
    <row r="57" spans="1:3" x14ac:dyDescent="0.55000000000000004">
      <c r="A57" s="1">
        <v>31.577280000000009</v>
      </c>
      <c r="B57">
        <v>420505.17189120199</v>
      </c>
      <c r="C57">
        <v>212902.79999999993</v>
      </c>
    </row>
    <row r="58" spans="1:3" x14ac:dyDescent="0.55000000000000004">
      <c r="A58" s="1">
        <v>31.613856000000009</v>
      </c>
      <c r="B58">
        <v>428150.72047104203</v>
      </c>
      <c r="C58">
        <v>216773.75999999992</v>
      </c>
    </row>
    <row r="59" spans="1:3" x14ac:dyDescent="0.55000000000000004">
      <c r="A59" s="1">
        <v>31.650432000000009</v>
      </c>
      <c r="B59">
        <v>435796.26905088208</v>
      </c>
      <c r="C59">
        <v>220644.71999999991</v>
      </c>
    </row>
    <row r="60" spans="1:3" x14ac:dyDescent="0.55000000000000004">
      <c r="A60" s="1">
        <v>31.687008000000009</v>
      </c>
      <c r="B60">
        <v>443441.81763072213</v>
      </c>
      <c r="C60">
        <v>224515.67999999991</v>
      </c>
    </row>
    <row r="61" spans="1:3" x14ac:dyDescent="0.55000000000000004">
      <c r="A61" s="1">
        <v>31.72358400000001</v>
      </c>
      <c r="B61">
        <v>451087.36621056212</v>
      </c>
      <c r="C61">
        <v>228386.6399999999</v>
      </c>
    </row>
    <row r="62" spans="1:3" x14ac:dyDescent="0.55000000000000004">
      <c r="A62" s="1">
        <v>31.76016000000001</v>
      </c>
      <c r="B62">
        <v>458732.91479040217</v>
      </c>
      <c r="C62">
        <v>232257.59999999989</v>
      </c>
    </row>
    <row r="63" spans="1:3" x14ac:dyDescent="0.55000000000000004">
      <c r="A63" s="1">
        <v>31.79673600000001</v>
      </c>
      <c r="B63">
        <v>466378.46337024221</v>
      </c>
      <c r="C63">
        <v>236128.55999999988</v>
      </c>
    </row>
    <row r="64" spans="1:3" x14ac:dyDescent="0.55000000000000004">
      <c r="A64" s="1">
        <v>31.83331200000001</v>
      </c>
      <c r="B64">
        <v>474024.01195008226</v>
      </c>
      <c r="C64">
        <v>239999.51999999987</v>
      </c>
    </row>
    <row r="65" spans="1:3" x14ac:dyDescent="0.55000000000000004">
      <c r="A65" s="1">
        <v>31.86988800000001</v>
      </c>
      <c r="B65">
        <v>481669.56052992231</v>
      </c>
      <c r="C65">
        <v>243870.47999999986</v>
      </c>
    </row>
    <row r="66" spans="1:3" x14ac:dyDescent="0.55000000000000004">
      <c r="A66" s="1">
        <v>31.90646400000001</v>
      </c>
      <c r="B66">
        <v>489315.1091097623</v>
      </c>
      <c r="C66">
        <v>247741.43999999986</v>
      </c>
    </row>
    <row r="67" spans="1:3" x14ac:dyDescent="0.55000000000000004">
      <c r="A67" s="1">
        <v>31.943040000000011</v>
      </c>
      <c r="B67">
        <v>496960.65768960235</v>
      </c>
      <c r="C67">
        <v>251612.39999999985</v>
      </c>
    </row>
    <row r="68" spans="1:3" x14ac:dyDescent="0.55000000000000004">
      <c r="A68" s="1">
        <v>31.979616000000011</v>
      </c>
      <c r="B68">
        <v>504606.20626944239</v>
      </c>
      <c r="C68">
        <v>255483.35999999984</v>
      </c>
    </row>
    <row r="69" spans="1:3" x14ac:dyDescent="0.55000000000000004">
      <c r="A69" s="1">
        <v>32.016192000000011</v>
      </c>
      <c r="B69">
        <v>512251.75484928244</v>
      </c>
      <c r="C69">
        <v>259354.31999999983</v>
      </c>
    </row>
    <row r="70" spans="1:3" x14ac:dyDescent="0.55000000000000004">
      <c r="A70" s="1">
        <v>32.052768000000007</v>
      </c>
      <c r="B70">
        <v>519897.30342912173</v>
      </c>
      <c r="C70">
        <v>263225.27999999985</v>
      </c>
    </row>
    <row r="71" spans="1:3" x14ac:dyDescent="0.55000000000000004">
      <c r="A71" s="1">
        <v>32.089344000000004</v>
      </c>
      <c r="B71">
        <v>527542.85200896102</v>
      </c>
      <c r="C71">
        <v>267096.23999999987</v>
      </c>
    </row>
    <row r="72" spans="1:3" x14ac:dyDescent="0.55000000000000004">
      <c r="A72" s="1">
        <v>32.125920000000001</v>
      </c>
      <c r="B72">
        <v>535188.40058880032</v>
      </c>
      <c r="C72">
        <v>270967.1999999999</v>
      </c>
    </row>
    <row r="73" spans="1:3" x14ac:dyDescent="0.55000000000000004">
      <c r="A73" s="1">
        <v>32.162495999999997</v>
      </c>
      <c r="B73">
        <v>542833.94916863961</v>
      </c>
      <c r="C73">
        <v>274838.15999999992</v>
      </c>
    </row>
    <row r="74" spans="1:3" x14ac:dyDescent="0.55000000000000004">
      <c r="A74" s="1">
        <v>32.199071999999994</v>
      </c>
      <c r="B74">
        <v>550479.4977484789</v>
      </c>
      <c r="C74">
        <v>278709.11999999994</v>
      </c>
    </row>
    <row r="75" spans="1:3" x14ac:dyDescent="0.55000000000000004">
      <c r="A75" s="1">
        <v>32.235647999999991</v>
      </c>
      <c r="B75">
        <v>558125.04632831819</v>
      </c>
      <c r="C75">
        <v>282580.07999999996</v>
      </c>
    </row>
    <row r="76" spans="1:3" x14ac:dyDescent="0.55000000000000004">
      <c r="A76" s="1">
        <v>32.272223999999987</v>
      </c>
      <c r="B76">
        <v>565770.59490815748</v>
      </c>
      <c r="C76">
        <v>286451.03999999998</v>
      </c>
    </row>
    <row r="77" spans="1:3" x14ac:dyDescent="0.55000000000000004">
      <c r="A77" s="1">
        <v>32.308799999999984</v>
      </c>
      <c r="B77">
        <v>573416.14348799677</v>
      </c>
      <c r="C77">
        <v>290322</v>
      </c>
    </row>
    <row r="78" spans="1:3" x14ac:dyDescent="0.55000000000000004">
      <c r="A78" s="1">
        <v>32.34537599999998</v>
      </c>
      <c r="B78">
        <v>581061.69206783606</v>
      </c>
      <c r="C78">
        <v>294192.96000000002</v>
      </c>
    </row>
    <row r="79" spans="1:3" x14ac:dyDescent="0.55000000000000004">
      <c r="A79" s="1">
        <v>32.381951999999977</v>
      </c>
      <c r="B79">
        <v>588707.24064767535</v>
      </c>
      <c r="C79">
        <v>298063.92000000004</v>
      </c>
    </row>
    <row r="80" spans="1:3" x14ac:dyDescent="0.55000000000000004">
      <c r="A80" s="1">
        <v>32.418527999999974</v>
      </c>
      <c r="B80">
        <v>596352.78922751464</v>
      </c>
      <c r="C80">
        <v>301934.88000000006</v>
      </c>
    </row>
    <row r="81" spans="1:3" x14ac:dyDescent="0.55000000000000004">
      <c r="A81" s="1">
        <v>32.45510399999997</v>
      </c>
      <c r="B81">
        <v>603998.33780735394</v>
      </c>
      <c r="C81">
        <v>305805.84000000008</v>
      </c>
    </row>
    <row r="82" spans="1:3" x14ac:dyDescent="0.55000000000000004">
      <c r="A82" s="1">
        <v>32.491679999999967</v>
      </c>
      <c r="B82">
        <v>611643.88638719323</v>
      </c>
      <c r="C82">
        <v>309676.8000000001</v>
      </c>
    </row>
    <row r="83" spans="1:3" x14ac:dyDescent="0.55000000000000004">
      <c r="A83" s="1">
        <v>32.528255999999963</v>
      </c>
      <c r="B83">
        <v>619289.43496703252</v>
      </c>
      <c r="C83">
        <v>313547.76000000013</v>
      </c>
    </row>
    <row r="84" spans="1:3" x14ac:dyDescent="0.55000000000000004">
      <c r="A84" s="1">
        <v>32.56483199999996</v>
      </c>
      <c r="B84">
        <v>626934.98354687181</v>
      </c>
      <c r="C84">
        <v>317418.72000000015</v>
      </c>
    </row>
    <row r="85" spans="1:3" x14ac:dyDescent="0.55000000000000004">
      <c r="A85" s="1">
        <v>32.601407999999957</v>
      </c>
      <c r="B85">
        <v>634580.5321267111</v>
      </c>
      <c r="C85">
        <v>321289.68000000017</v>
      </c>
    </row>
    <row r="86" spans="1:3" x14ac:dyDescent="0.55000000000000004">
      <c r="A86" s="1">
        <v>32.637983999999953</v>
      </c>
      <c r="B86">
        <v>651287.47161597374</v>
      </c>
      <c r="C86">
        <v>325160.64000000019</v>
      </c>
    </row>
    <row r="87" spans="1:3" x14ac:dyDescent="0.55000000000000004">
      <c r="A87" s="1">
        <v>32.67455999999995</v>
      </c>
      <c r="B87">
        <v>672525.10655997181</v>
      </c>
      <c r="C87">
        <v>329031.60000000021</v>
      </c>
    </row>
    <row r="88" spans="1:3" x14ac:dyDescent="0.55000000000000004">
      <c r="A88" s="1">
        <v>32.711135999999946</v>
      </c>
      <c r="B88">
        <v>693762.74150396988</v>
      </c>
      <c r="C88">
        <v>332902.56000000023</v>
      </c>
    </row>
    <row r="89" spans="1:3" x14ac:dyDescent="0.55000000000000004">
      <c r="A89" s="1">
        <v>32.747711999999943</v>
      </c>
      <c r="B89">
        <v>715000.37644796784</v>
      </c>
      <c r="C89">
        <v>336773.52000000025</v>
      </c>
    </row>
    <row r="90" spans="1:3" x14ac:dyDescent="0.55000000000000004">
      <c r="A90" s="1">
        <v>32.78428799999994</v>
      </c>
      <c r="B90">
        <v>736238.01139196591</v>
      </c>
      <c r="C90">
        <v>340644.48000000027</v>
      </c>
    </row>
    <row r="91" spans="1:3" x14ac:dyDescent="0.55000000000000004">
      <c r="A91" s="1">
        <v>32.820863999999936</v>
      </c>
      <c r="B91">
        <v>757475.64633596397</v>
      </c>
      <c r="C91">
        <v>344515.44000000029</v>
      </c>
    </row>
    <row r="92" spans="1:3" x14ac:dyDescent="0.55000000000000004">
      <c r="A92" s="1">
        <v>32.857439999999933</v>
      </c>
      <c r="B92">
        <v>778713.28127996204</v>
      </c>
      <c r="C92">
        <v>348386.40000000031</v>
      </c>
    </row>
    <row r="93" spans="1:3" x14ac:dyDescent="0.55000000000000004">
      <c r="A93" s="1">
        <v>32.89401599999993</v>
      </c>
      <c r="B93">
        <v>799950.91622396</v>
      </c>
      <c r="C93">
        <v>352257.36000000034</v>
      </c>
    </row>
    <row r="94" spans="1:3" x14ac:dyDescent="0.55000000000000004">
      <c r="A94" s="1">
        <v>32.930591999999926</v>
      </c>
      <c r="B94">
        <v>821188.55116795807</v>
      </c>
      <c r="C94">
        <v>356128.32000000036</v>
      </c>
    </row>
    <row r="95" spans="1:3" x14ac:dyDescent="0.55000000000000004">
      <c r="A95" s="1">
        <v>32.967167999999923</v>
      </c>
      <c r="B95">
        <v>842426.18611195614</v>
      </c>
      <c r="C95">
        <v>359999.28000000038</v>
      </c>
    </row>
    <row r="96" spans="1:3" x14ac:dyDescent="0.55000000000000004">
      <c r="A96" s="1">
        <v>33.003743999999919</v>
      </c>
      <c r="B96">
        <v>863663.82105595409</v>
      </c>
      <c r="C96">
        <v>363870.2400000004</v>
      </c>
    </row>
    <row r="97" spans="1:3" x14ac:dyDescent="0.55000000000000004">
      <c r="A97" s="1">
        <v>33.040319999999916</v>
      </c>
      <c r="B97">
        <v>884901.45599995216</v>
      </c>
      <c r="C97">
        <v>367741.20000000042</v>
      </c>
    </row>
    <row r="98" spans="1:3" x14ac:dyDescent="0.55000000000000004">
      <c r="A98" s="1">
        <v>33.076895999999913</v>
      </c>
      <c r="B98">
        <v>906139.09094395023</v>
      </c>
      <c r="C98">
        <v>371612.16000000044</v>
      </c>
    </row>
    <row r="99" spans="1:3" x14ac:dyDescent="0.55000000000000004">
      <c r="A99" s="1">
        <v>33.113471999999909</v>
      </c>
      <c r="B99">
        <v>927376.72588794818</v>
      </c>
      <c r="C99">
        <v>375483.12000000046</v>
      </c>
    </row>
    <row r="100" spans="1:3" x14ac:dyDescent="0.55000000000000004">
      <c r="A100" s="1">
        <v>33.150047999999906</v>
      </c>
      <c r="B100">
        <v>948614.36083194625</v>
      </c>
      <c r="C100">
        <v>379354.08000000048</v>
      </c>
    </row>
    <row r="101" spans="1:3" x14ac:dyDescent="0.55000000000000004">
      <c r="A101" s="1">
        <v>33.186623999999902</v>
      </c>
      <c r="B101">
        <v>969851.99577594432</v>
      </c>
      <c r="C101">
        <v>383225.0400000005</v>
      </c>
    </row>
    <row r="102" spans="1:3" x14ac:dyDescent="0.55000000000000004">
      <c r="A102" s="1">
        <v>33.223199999999899</v>
      </c>
      <c r="B102">
        <v>991089.63071994227</v>
      </c>
      <c r="C102">
        <v>387096.00000000052</v>
      </c>
    </row>
    <row r="103" spans="1:3" x14ac:dyDescent="0.55000000000000004">
      <c r="A103" s="1">
        <v>33.259775999999896</v>
      </c>
      <c r="B103">
        <v>1012327.2656639405</v>
      </c>
      <c r="C103">
        <v>390966.96000000054</v>
      </c>
    </row>
    <row r="104" spans="1:3" x14ac:dyDescent="0.55000000000000004">
      <c r="A104" s="1">
        <v>33.296351999999892</v>
      </c>
      <c r="B104">
        <v>1033564.9006079384</v>
      </c>
      <c r="C104">
        <v>394837.92000000057</v>
      </c>
    </row>
    <row r="105" spans="1:3" x14ac:dyDescent="0.55000000000000004">
      <c r="A105" s="1">
        <v>33.332927999999889</v>
      </c>
      <c r="B105">
        <v>1054802.5355519364</v>
      </c>
      <c r="C105">
        <v>398708.88000000059</v>
      </c>
    </row>
    <row r="106" spans="1:3" x14ac:dyDescent="0.55000000000000004">
      <c r="A106" s="1">
        <v>33.369503999999885</v>
      </c>
      <c r="B106">
        <v>1076040.1704959346</v>
      </c>
      <c r="C106">
        <v>402579.84000000061</v>
      </c>
    </row>
    <row r="107" spans="1:3" x14ac:dyDescent="0.55000000000000004">
      <c r="A107" s="1">
        <v>33.406079999999882</v>
      </c>
      <c r="B107">
        <v>1097277.8054399325</v>
      </c>
      <c r="C107">
        <v>406450.80000000063</v>
      </c>
    </row>
    <row r="108" spans="1:3" x14ac:dyDescent="0.55000000000000004">
      <c r="A108" s="1">
        <v>33.442655999999879</v>
      </c>
      <c r="B108">
        <v>1118515.4403839307</v>
      </c>
      <c r="C108">
        <v>410321.76000000065</v>
      </c>
    </row>
    <row r="109" spans="1:3" x14ac:dyDescent="0.55000000000000004">
      <c r="A109" s="1">
        <v>33.479231999999875</v>
      </c>
      <c r="B109">
        <v>1139753.0753279286</v>
      </c>
      <c r="C109">
        <v>414192.72000000067</v>
      </c>
    </row>
    <row r="110" spans="1:3" x14ac:dyDescent="0.55000000000000004">
      <c r="A110" s="1">
        <v>33.515807999999872</v>
      </c>
      <c r="B110">
        <v>1160990.7102719266</v>
      </c>
      <c r="C110">
        <v>418063.68000000069</v>
      </c>
    </row>
    <row r="111" spans="1:3" x14ac:dyDescent="0.55000000000000004">
      <c r="A111" s="1">
        <v>33.552383999999869</v>
      </c>
      <c r="B111">
        <v>1182228.3452159245</v>
      </c>
      <c r="C111">
        <v>421934.64000000071</v>
      </c>
    </row>
    <row r="112" spans="1:3" x14ac:dyDescent="0.55000000000000004">
      <c r="A112" s="1">
        <v>33.588959999999865</v>
      </c>
      <c r="B112">
        <v>1203465.9801599227</v>
      </c>
      <c r="C112">
        <v>425805.60000000073</v>
      </c>
    </row>
    <row r="113" spans="1:3" x14ac:dyDescent="0.55000000000000004">
      <c r="A113" s="1">
        <v>33.625535999999862</v>
      </c>
      <c r="B113">
        <v>1224703.6151039209</v>
      </c>
      <c r="C113">
        <v>429676.56000000075</v>
      </c>
    </row>
    <row r="114" spans="1:3" x14ac:dyDescent="0.55000000000000004">
      <c r="A114" s="1">
        <v>33.662111999999858</v>
      </c>
      <c r="B114">
        <v>1245941.2500479189</v>
      </c>
      <c r="C114">
        <v>433547.52000000078</v>
      </c>
    </row>
    <row r="115" spans="1:3" x14ac:dyDescent="0.55000000000000004">
      <c r="A115" s="1">
        <v>33.698687999999855</v>
      </c>
      <c r="B115">
        <v>1267178.8849919168</v>
      </c>
      <c r="C115">
        <v>437418.4800000008</v>
      </c>
    </row>
    <row r="116" spans="1:3" x14ac:dyDescent="0.55000000000000004">
      <c r="A116" s="1">
        <v>33.735263999999852</v>
      </c>
      <c r="B116">
        <v>1288416.5199359148</v>
      </c>
      <c r="C116">
        <v>441289.44000000082</v>
      </c>
    </row>
    <row r="117" spans="1:3" x14ac:dyDescent="0.55000000000000004">
      <c r="A117" s="1">
        <v>33.771839999999848</v>
      </c>
      <c r="B117">
        <v>1309654.1548799127</v>
      </c>
      <c r="C117">
        <v>445160.40000000084</v>
      </c>
    </row>
    <row r="118" spans="1:3" x14ac:dyDescent="0.55000000000000004">
      <c r="A118" s="1">
        <v>33.808415999999845</v>
      </c>
      <c r="B118">
        <v>1330891.7898239109</v>
      </c>
      <c r="C118">
        <v>449031.36000000086</v>
      </c>
    </row>
    <row r="119" spans="1:3" x14ac:dyDescent="0.55000000000000004">
      <c r="A119" s="1">
        <v>33.844991999999841</v>
      </c>
      <c r="B119">
        <v>1352129.4247679091</v>
      </c>
      <c r="C119">
        <v>452902.32000000088</v>
      </c>
    </row>
    <row r="120" spans="1:3" x14ac:dyDescent="0.55000000000000004">
      <c r="A120" s="1">
        <v>33.881567999999838</v>
      </c>
      <c r="B120">
        <v>1373367.0597119071</v>
      </c>
      <c r="C120">
        <v>456773.2800000009</v>
      </c>
    </row>
    <row r="121" spans="1:3" x14ac:dyDescent="0.55000000000000004">
      <c r="A121" s="1">
        <v>33.918143999999835</v>
      </c>
      <c r="B121">
        <v>1394604.694655905</v>
      </c>
      <c r="C121">
        <v>460644.24000000092</v>
      </c>
    </row>
    <row r="122" spans="1:3" x14ac:dyDescent="0.55000000000000004">
      <c r="A122" s="1">
        <v>33.954719999999831</v>
      </c>
      <c r="B122">
        <v>1415842.329599903</v>
      </c>
      <c r="C122">
        <v>464515.20000000094</v>
      </c>
    </row>
    <row r="123" spans="1:3" x14ac:dyDescent="0.55000000000000004">
      <c r="A123" s="1">
        <v>33.991295999999828</v>
      </c>
      <c r="B123">
        <v>1437079.9645439012</v>
      </c>
      <c r="C123">
        <v>468386.16000000096</v>
      </c>
    </row>
    <row r="124" spans="1:3" x14ac:dyDescent="0.55000000000000004">
      <c r="A124" s="1">
        <v>34.027871999999824</v>
      </c>
      <c r="B124">
        <v>1458317.5994878991</v>
      </c>
      <c r="C124">
        <v>472257.12000000098</v>
      </c>
    </row>
    <row r="125" spans="1:3" x14ac:dyDescent="0.55000000000000004">
      <c r="A125" s="1">
        <v>34.064447999999821</v>
      </c>
      <c r="B125">
        <v>1479555.2344318973</v>
      </c>
      <c r="C125">
        <v>476128.08000000101</v>
      </c>
    </row>
    <row r="126" spans="1:3" x14ac:dyDescent="0.55000000000000004">
      <c r="A126" s="1">
        <v>34.101023999999818</v>
      </c>
      <c r="B126">
        <v>1500792.8693758952</v>
      </c>
      <c r="C126">
        <v>479999.04000000103</v>
      </c>
    </row>
    <row r="127" spans="1:3" x14ac:dyDescent="0.55000000000000004">
      <c r="A127" s="1">
        <v>34.137599999999814</v>
      </c>
      <c r="B127">
        <v>1522030.5043198932</v>
      </c>
      <c r="C127">
        <v>483870.00000000105</v>
      </c>
    </row>
    <row r="128" spans="1:3" x14ac:dyDescent="0.55000000000000004">
      <c r="A128" s="1">
        <v>34.174175999999811</v>
      </c>
      <c r="B128">
        <v>1543268.1392638911</v>
      </c>
      <c r="C128">
        <v>487740.96000000107</v>
      </c>
    </row>
    <row r="129" spans="1:3" x14ac:dyDescent="0.55000000000000004">
      <c r="A129" s="1">
        <v>34.210751999999808</v>
      </c>
      <c r="B129">
        <v>1564505.7742078893</v>
      </c>
      <c r="C129">
        <v>491611.92000000109</v>
      </c>
    </row>
    <row r="130" spans="1:3" x14ac:dyDescent="0.55000000000000004">
      <c r="A130" s="1">
        <v>34.247327999999804</v>
      </c>
      <c r="B130">
        <v>1585743.4091518875</v>
      </c>
      <c r="C130">
        <v>495482.88000000111</v>
      </c>
    </row>
    <row r="131" spans="1:3" x14ac:dyDescent="0.55000000000000004">
      <c r="A131" s="1">
        <v>34.283903999999801</v>
      </c>
      <c r="B131">
        <v>1606981.0440958855</v>
      </c>
      <c r="C131">
        <v>499353.84000000113</v>
      </c>
    </row>
    <row r="132" spans="1:3" x14ac:dyDescent="0.55000000000000004">
      <c r="A132" s="1">
        <v>34.320479999999797</v>
      </c>
      <c r="B132">
        <v>1628218.6790398834</v>
      </c>
      <c r="C132">
        <v>503224.80000000115</v>
      </c>
    </row>
    <row r="133" spans="1:3" x14ac:dyDescent="0.55000000000000004">
      <c r="A133" s="1">
        <v>34.357055999999794</v>
      </c>
      <c r="B133">
        <v>1649456.3139838814</v>
      </c>
      <c r="C133">
        <v>507095.76000000117</v>
      </c>
    </row>
    <row r="134" spans="1:3" x14ac:dyDescent="0.55000000000000004">
      <c r="A134" s="1">
        <v>34.393631999999791</v>
      </c>
      <c r="B134">
        <v>1670693.9489278796</v>
      </c>
      <c r="C134">
        <v>510966.72000000119</v>
      </c>
    </row>
    <row r="135" spans="1:3" x14ac:dyDescent="0.55000000000000004">
      <c r="A135" s="1">
        <v>34.430207999999787</v>
      </c>
      <c r="B135">
        <v>1691931.5838718775</v>
      </c>
      <c r="C135">
        <v>514837.68000000122</v>
      </c>
    </row>
    <row r="136" spans="1:3" x14ac:dyDescent="0.55000000000000004">
      <c r="A136" s="1">
        <v>34.466783999999784</v>
      </c>
      <c r="B136">
        <v>1713169.2188158757</v>
      </c>
      <c r="C136">
        <v>518708.64000000124</v>
      </c>
    </row>
    <row r="137" spans="1:3" x14ac:dyDescent="0.55000000000000004">
      <c r="A137" s="1">
        <v>34.50335999999978</v>
      </c>
      <c r="B137">
        <v>1734406.8537598737</v>
      </c>
      <c r="C137">
        <v>522579.60000000126</v>
      </c>
    </row>
    <row r="138" spans="1:3" x14ac:dyDescent="0.55000000000000004">
      <c r="A138" s="1">
        <v>34.539935999999777</v>
      </c>
      <c r="B138">
        <v>1755644.4887038716</v>
      </c>
      <c r="C138">
        <v>526450.56000000122</v>
      </c>
    </row>
    <row r="139" spans="1:3" x14ac:dyDescent="0.55000000000000004">
      <c r="A139" s="1">
        <v>34.576511999999774</v>
      </c>
      <c r="B139">
        <v>1776882.1236478698</v>
      </c>
      <c r="C139">
        <v>530321.52000000118</v>
      </c>
    </row>
    <row r="140" spans="1:3" x14ac:dyDescent="0.55000000000000004">
      <c r="A140" s="1">
        <v>34.61308799999977</v>
      </c>
      <c r="B140">
        <v>1798119.7585918678</v>
      </c>
      <c r="C140">
        <v>534192.48000000115</v>
      </c>
    </row>
    <row r="141" spans="1:3" x14ac:dyDescent="0.55000000000000004">
      <c r="A141" s="1">
        <v>34.649663999999767</v>
      </c>
      <c r="B141">
        <v>1819357.3935358657</v>
      </c>
      <c r="C141">
        <v>538063.44000000111</v>
      </c>
    </row>
    <row r="142" spans="1:3" x14ac:dyDescent="0.55000000000000004">
      <c r="A142" s="1">
        <v>34.686239999999763</v>
      </c>
      <c r="B142">
        <v>1840595.0284798639</v>
      </c>
      <c r="C142">
        <v>541934.40000000107</v>
      </c>
    </row>
    <row r="143" spans="1:3" x14ac:dyDescent="0.55000000000000004">
      <c r="A143" s="1">
        <v>34.72281599999976</v>
      </c>
      <c r="B143">
        <v>1861832.6634238618</v>
      </c>
      <c r="C143">
        <v>545805.36000000103</v>
      </c>
    </row>
    <row r="144" spans="1:3" x14ac:dyDescent="0.55000000000000004">
      <c r="A144" s="1">
        <v>34.759391999999757</v>
      </c>
      <c r="B144">
        <v>1883070.2983678598</v>
      </c>
      <c r="C144">
        <v>549676.320000001</v>
      </c>
    </row>
    <row r="145" spans="1:3" x14ac:dyDescent="0.55000000000000004">
      <c r="A145" s="1">
        <v>34.795967999999753</v>
      </c>
      <c r="B145">
        <v>1904307.933311858</v>
      </c>
      <c r="C145">
        <v>553547.28000000096</v>
      </c>
    </row>
    <row r="146" spans="1:3" x14ac:dyDescent="0.55000000000000004">
      <c r="A146" s="1">
        <v>34.83254399999975</v>
      </c>
      <c r="B146">
        <v>1925545.5682558559</v>
      </c>
      <c r="C146">
        <v>557418.24000000092</v>
      </c>
    </row>
    <row r="147" spans="1:3" x14ac:dyDescent="0.55000000000000004">
      <c r="A147" s="1">
        <v>34.869119999999747</v>
      </c>
      <c r="B147">
        <v>1946783.2031998539</v>
      </c>
      <c r="C147">
        <v>561289.20000000088</v>
      </c>
    </row>
    <row r="148" spans="1:3" x14ac:dyDescent="0.55000000000000004">
      <c r="A148" s="1">
        <v>34.905695999999743</v>
      </c>
      <c r="B148">
        <v>1968020.8381438521</v>
      </c>
      <c r="C148">
        <v>565160.16000000085</v>
      </c>
    </row>
    <row r="149" spans="1:3" x14ac:dyDescent="0.55000000000000004">
      <c r="A149" s="1">
        <v>34.94227199999974</v>
      </c>
      <c r="B149">
        <v>1989258.47308785</v>
      </c>
      <c r="C149">
        <v>569031.12000000081</v>
      </c>
    </row>
    <row r="150" spans="1:3" x14ac:dyDescent="0.55000000000000004">
      <c r="A150" s="1">
        <v>34.978847999999736</v>
      </c>
      <c r="B150">
        <v>2010496.1080318482</v>
      </c>
      <c r="C150">
        <v>572902.08000000077</v>
      </c>
    </row>
    <row r="151" spans="1:3" x14ac:dyDescent="0.55000000000000004">
      <c r="A151" s="1">
        <v>35.015423999999733</v>
      </c>
      <c r="B151">
        <v>2031733.7429758462</v>
      </c>
      <c r="C151">
        <v>576773.04000000074</v>
      </c>
    </row>
    <row r="152" spans="1:3" x14ac:dyDescent="0.55000000000000004">
      <c r="A152" s="1">
        <v>35.05199999999973</v>
      </c>
      <c r="B152">
        <v>2052971.3779198441</v>
      </c>
      <c r="C152">
        <v>580644.0000000007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stg-vol-surfarea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2022-10-10T16:52:18Z</dcterms:created>
  <dcterms:modified xsi:type="dcterms:W3CDTF">2022-10-10T17:33:39Z</dcterms:modified>
</cp:coreProperties>
</file>