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New folder/"/>
    </mc:Choice>
  </mc:AlternateContent>
  <xr:revisionPtr revIDLastSave="0" documentId="8_{C201F513-5E68-45C6-A3DD-A2CC171B1E8C}" xr6:coauthVersionLast="47" xr6:coauthVersionMax="47" xr10:uidLastSave="{00000000-0000-0000-0000-000000000000}"/>
  <bookViews>
    <workbookView xWindow="-120" yWindow="-120" windowWidth="20730" windowHeight="11040" activeTab="1" xr2:uid="{82B7C094-68D8-4F5C-A7AC-827C05B8A686}"/>
  </bookViews>
  <sheets>
    <sheet name="Scenario Summary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1" l="1"/>
  <c r="B65" i="1"/>
  <c r="B46" i="1"/>
  <c r="B37" i="1"/>
  <c r="E34" i="1" s="1"/>
  <c r="B27" i="1"/>
  <c r="B13" i="1"/>
</calcChain>
</file>

<file path=xl/sharedStrings.xml><?xml version="1.0" encoding="utf-8"?>
<sst xmlns="http://schemas.openxmlformats.org/spreadsheetml/2006/main" count="63" uniqueCount="56">
  <si>
    <t>Selling price per unit</t>
  </si>
  <si>
    <t>Cost per unit: $30</t>
  </si>
  <si>
    <t>Fixed costs</t>
  </si>
  <si>
    <t>Cost per unit</t>
  </si>
  <si>
    <t>number of unit sell</t>
  </si>
  <si>
    <t>profit</t>
  </si>
  <si>
    <t>Given:</t>
  </si>
  <si>
    <t>Selling price per unit: $50</t>
  </si>
  <si>
    <t>Fixed costs: $4,000</t>
  </si>
  <si>
    <t>Answer:1</t>
  </si>
  <si>
    <t>Loan amount: $20,000</t>
  </si>
  <si>
    <t>Annual interest rate: 6%</t>
  </si>
  <si>
    <t>Loan term: 5 years</t>
  </si>
  <si>
    <t>Answer:2</t>
  </si>
  <si>
    <t>LOAN AMOUNT</t>
  </si>
  <si>
    <t>ANNUAL INTEREST</t>
  </si>
  <si>
    <t>LOAN TERM (YEAR)</t>
  </si>
  <si>
    <t>MONTHLY PAYMENT</t>
  </si>
  <si>
    <t>Answer:3</t>
  </si>
  <si>
    <t>ANNUAL INTERSERST</t>
  </si>
  <si>
    <t>Answer:4</t>
  </si>
  <si>
    <t>SALES PRICE</t>
  </si>
  <si>
    <t>SALES VOLUME</t>
  </si>
  <si>
    <t>TOTAL REVENUE</t>
  </si>
  <si>
    <t>$B$44</t>
  </si>
  <si>
    <t>$B$45</t>
  </si>
  <si>
    <t>$B$46</t>
  </si>
  <si>
    <t>BEST CASE</t>
  </si>
  <si>
    <t>Created by muhamed shafeeque on 08/01/2025</t>
  </si>
  <si>
    <t>WORST CASE</t>
  </si>
  <si>
    <t>LIKELY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</si>
  <si>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</si>
  <si>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</si>
  <si>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</si>
  <si>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</si>
  <si>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</si>
  <si>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</si>
  <si>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</si>
  <si>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r>
      <t xml:space="preserve"> </t>
    </r>
    <r>
      <rPr>
        <b/>
        <sz val="11"/>
        <color theme="1"/>
        <rFont val="Calibri"/>
        <family val="2"/>
        <scheme val="minor"/>
      </rPr>
      <t>Set up your spreadsheet:</t>
    </r>
  </si>
  <si>
    <t>Description</t>
  </si>
  <si>
    <t>Value</t>
  </si>
  <si>
    <t>Selling Price per Unit</t>
  </si>
  <si>
    <t>Fixed Costs</t>
  </si>
  <si>
    <t>COGS</t>
  </si>
  <si>
    <t>Units Sold</t>
  </si>
  <si>
    <t>Total Profit</t>
  </si>
  <si>
    <t>Answer:5</t>
  </si>
  <si>
    <t>SELLING PRICE</t>
  </si>
  <si>
    <t>FIXED COSTS</t>
  </si>
  <si>
    <t>UNIT SOLD</t>
  </si>
  <si>
    <t>TOTAL PROFIT</t>
  </si>
  <si>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.Suppose you have a small business selling handcrafted items. You want to find out how many units you need to sell to reach a profit goal of $10,000.</t>
    </r>
  </si>
  <si>
    <t>2.You have taken a loan of $20,000 to buy equipment for your business. The loan has an annual interest rate of 6%, and you want to determine the monthly payment needed to pay off the loan in 5 years.</t>
  </si>
  <si>
    <r>
      <rPr>
        <b/>
        <sz val="14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You want to analyse how different interest rates affect the monthly payment of a loan. The loan amount is $15,000, and you want to see how the monthly payment changes for interest rates ranging from 4% to 8% in 0.5% increments over a 5-year term</t>
    </r>
  </si>
  <si>
    <r>
      <rPr>
        <b/>
        <sz val="14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You want to analyze how changes in unit sales price and unit sales volume affect the total revenue. You have a unit sales price of $25 and a unit sales volume of 500. You want to create a table to see how total revenue changes with varying prices and volumes.</t>
    </r>
  </si>
  <si>
    <r>
      <rPr>
        <b/>
        <sz val="14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</si>
</sst>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4" fillId="0" borderId="0" xfId="0" applyFont="1"/>
    <xf numFmtId="0" fontId="0" fillId="0" borderId="0" xfId="0" applyAlignment="1">
      <alignment horizontal="left" vertical="center" indent="5"/>
    </xf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8" fontId="0" fillId="0" borderId="1" xfId="0" applyNumberFormat="1" applyBorder="1"/>
    <xf numFmtId="8" fontId="0" fillId="2" borderId="1" xfId="0" applyNumberFormat="1" applyFill="1" applyBorder="1"/>
    <xf numFmtId="9" fontId="0" fillId="2" borderId="1" xfId="0" applyNumberFormat="1" applyFill="1" applyBorder="1"/>
    <xf numFmtId="44" fontId="0" fillId="2" borderId="1" xfId="1" applyFont="1" applyFill="1" applyBorder="1"/>
    <xf numFmtId="10" fontId="0" fillId="2" borderId="1" xfId="0" applyNumberForma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6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7" fillId="4" borderId="0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10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 indent="5"/>
    </xf>
    <xf numFmtId="0" fontId="2" fillId="0" borderId="0" xfId="0" applyFont="1" applyAlignment="1">
      <alignment horizontal="left" vertical="center" wrapText="1" indent="5"/>
    </xf>
    <xf numFmtId="0" fontId="0" fillId="0" borderId="0" xfId="0" applyAlignment="1">
      <alignment vertical="center" wrapText="1"/>
    </xf>
    <xf numFmtId="0" fontId="0" fillId="6" borderId="1" xfId="0" applyFill="1" applyBorder="1"/>
    <xf numFmtId="0" fontId="12" fillId="0" borderId="0" xfId="0" applyFont="1" applyAlignment="1">
      <alignment horizontal="left" vertical="center" indent="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0794-0BC8-4476-BB7B-E3F66A7FDB1E}">
  <sheetPr>
    <outlinePr summaryBelow="0"/>
  </sheetPr>
  <dimension ref="B1:G12"/>
  <sheetViews>
    <sheetView showGridLines="0" workbookViewId="0">
      <selection activeCell="K11" sqref="K11"/>
    </sheetView>
  </sheetViews>
  <sheetFormatPr defaultRowHeight="15" outlineLevelRow="1" outlineLevelCol="1" x14ac:dyDescent="0.25"/>
  <cols>
    <col min="3" max="3" width="6.140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20" t="s">
        <v>31</v>
      </c>
      <c r="C2" s="20"/>
      <c r="D2" s="25"/>
      <c r="E2" s="25"/>
      <c r="F2" s="25"/>
      <c r="G2" s="25"/>
    </row>
    <row r="3" spans="2:7" ht="15.75" collapsed="1" x14ac:dyDescent="0.25">
      <c r="B3" s="19"/>
      <c r="C3" s="19"/>
      <c r="D3" s="26" t="s">
        <v>33</v>
      </c>
      <c r="E3" s="26" t="s">
        <v>27</v>
      </c>
      <c r="F3" s="26" t="s">
        <v>29</v>
      </c>
      <c r="G3" s="26" t="s">
        <v>30</v>
      </c>
    </row>
    <row r="4" spans="2:7" ht="45" hidden="1" outlineLevel="1" x14ac:dyDescent="0.25">
      <c r="B4" s="22"/>
      <c r="C4" s="22"/>
      <c r="D4" s="17"/>
      <c r="E4" s="28" t="s">
        <v>28</v>
      </c>
      <c r="F4" s="28" t="s">
        <v>28</v>
      </c>
      <c r="G4" s="28" t="s">
        <v>28</v>
      </c>
    </row>
    <row r="5" spans="2:7" x14ac:dyDescent="0.25">
      <c r="B5" s="23" t="s">
        <v>32</v>
      </c>
      <c r="C5" s="23"/>
      <c r="D5" s="21"/>
      <c r="E5" s="21"/>
      <c r="F5" s="21"/>
      <c r="G5" s="21"/>
    </row>
    <row r="6" spans="2:7" outlineLevel="1" x14ac:dyDescent="0.25">
      <c r="B6" s="22"/>
      <c r="C6" s="22" t="s">
        <v>24</v>
      </c>
      <c r="D6" s="17">
        <v>25</v>
      </c>
      <c r="E6" s="27">
        <v>100</v>
      </c>
      <c r="F6" s="27">
        <v>10</v>
      </c>
      <c r="G6" s="27">
        <v>25</v>
      </c>
    </row>
    <row r="7" spans="2:7" outlineLevel="1" x14ac:dyDescent="0.25">
      <c r="B7" s="22"/>
      <c r="C7" s="22" t="s">
        <v>25</v>
      </c>
      <c r="D7" s="17">
        <v>500</v>
      </c>
      <c r="E7" s="27">
        <v>1000</v>
      </c>
      <c r="F7" s="27">
        <v>250</v>
      </c>
      <c r="G7" s="27">
        <v>500</v>
      </c>
    </row>
    <row r="8" spans="2:7" x14ac:dyDescent="0.25">
      <c r="B8" s="23" t="s">
        <v>34</v>
      </c>
      <c r="C8" s="23"/>
      <c r="D8" s="21"/>
      <c r="E8" s="21"/>
      <c r="F8" s="21"/>
      <c r="G8" s="21"/>
    </row>
    <row r="9" spans="2:7" ht="15.75" outlineLevel="1" thickBot="1" x14ac:dyDescent="0.3">
      <c r="B9" s="24"/>
      <c r="C9" s="24" t="s">
        <v>26</v>
      </c>
      <c r="D9" s="18">
        <v>12500</v>
      </c>
      <c r="E9" s="18">
        <v>100000</v>
      </c>
      <c r="F9" s="18">
        <v>2500</v>
      </c>
      <c r="G9" s="18">
        <v>12500</v>
      </c>
    </row>
    <row r="10" spans="2:7" x14ac:dyDescent="0.25">
      <c r="B10" t="s">
        <v>35</v>
      </c>
    </row>
    <row r="11" spans="2:7" x14ac:dyDescent="0.25">
      <c r="B11" t="s">
        <v>36</v>
      </c>
    </row>
    <row r="12" spans="2:7" x14ac:dyDescent="0.25">
      <c r="B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E5C8-FC9B-4659-AF85-79C281EDAA49}">
  <dimension ref="A1:G70"/>
  <sheetViews>
    <sheetView tabSelected="1" topLeftCell="A43" zoomScale="99" workbookViewId="0">
      <selection activeCell="I66" sqref="I66"/>
    </sheetView>
  </sheetViews>
  <sheetFormatPr defaultRowHeight="15" x14ac:dyDescent="0.25"/>
  <cols>
    <col min="1" max="1" width="19" customWidth="1"/>
    <col min="2" max="2" width="10.85546875" bestFit="1" customWidth="1"/>
  </cols>
  <sheetData>
    <row r="1" spans="1:2" ht="18.75" x14ac:dyDescent="0.25">
      <c r="A1" s="2" t="s">
        <v>51</v>
      </c>
    </row>
    <row r="2" spans="1:2" x14ac:dyDescent="0.25">
      <c r="A2" s="3" t="s">
        <v>6</v>
      </c>
    </row>
    <row r="3" spans="1:2" x14ac:dyDescent="0.25">
      <c r="A3" s="1" t="s">
        <v>7</v>
      </c>
    </row>
    <row r="4" spans="1:2" x14ac:dyDescent="0.25">
      <c r="A4" s="1" t="s">
        <v>1</v>
      </c>
    </row>
    <row r="5" spans="1:2" x14ac:dyDescent="0.25">
      <c r="A5" s="1" t="s">
        <v>8</v>
      </c>
    </row>
    <row r="7" spans="1:2" ht="23.25" x14ac:dyDescent="0.25">
      <c r="A7" s="4" t="s">
        <v>9</v>
      </c>
    </row>
    <row r="9" spans="1:2" x14ac:dyDescent="0.25">
      <c r="A9" s="9" t="s">
        <v>0</v>
      </c>
      <c r="B9" s="9">
        <v>50</v>
      </c>
    </row>
    <row r="10" spans="1:2" x14ac:dyDescent="0.25">
      <c r="A10" s="9" t="s">
        <v>3</v>
      </c>
      <c r="B10" s="9">
        <v>30</v>
      </c>
    </row>
    <row r="11" spans="1:2" x14ac:dyDescent="0.25">
      <c r="A11" s="9" t="s">
        <v>2</v>
      </c>
      <c r="B11" s="9">
        <v>4000</v>
      </c>
    </row>
    <row r="12" spans="1:2" x14ac:dyDescent="0.25">
      <c r="A12" s="9" t="s">
        <v>4</v>
      </c>
      <c r="B12" s="9">
        <v>499.99999999999994</v>
      </c>
    </row>
    <row r="13" spans="1:2" x14ac:dyDescent="0.25">
      <c r="A13" s="10" t="s">
        <v>5</v>
      </c>
      <c r="B13" s="10">
        <f>(B9-B10)*B12</f>
        <v>9999.9999999999982</v>
      </c>
    </row>
    <row r="15" spans="1:2" x14ac:dyDescent="0.25">
      <c r="A15" s="5" t="s">
        <v>52</v>
      </c>
    </row>
    <row r="16" spans="1:2" x14ac:dyDescent="0.25">
      <c r="A16" s="6" t="s">
        <v>6</v>
      </c>
    </row>
    <row r="17" spans="1:2" x14ac:dyDescent="0.25">
      <c r="A17" s="5" t="s">
        <v>10</v>
      </c>
    </row>
    <row r="18" spans="1:2" x14ac:dyDescent="0.25">
      <c r="A18" s="5" t="s">
        <v>11</v>
      </c>
    </row>
    <row r="19" spans="1:2" x14ac:dyDescent="0.25">
      <c r="A19" s="5" t="s">
        <v>12</v>
      </c>
    </row>
    <row r="21" spans="1:2" ht="23.25" x14ac:dyDescent="0.25">
      <c r="A21" s="4" t="s">
        <v>13</v>
      </c>
    </row>
    <row r="23" spans="1:2" x14ac:dyDescent="0.25">
      <c r="A23" s="5"/>
    </row>
    <row r="24" spans="1:2" x14ac:dyDescent="0.25">
      <c r="A24" s="9" t="s">
        <v>14</v>
      </c>
      <c r="B24" s="9">
        <v>20000</v>
      </c>
    </row>
    <row r="25" spans="1:2" x14ac:dyDescent="0.25">
      <c r="A25" s="9" t="s">
        <v>15</v>
      </c>
      <c r="B25" s="11">
        <v>0.06</v>
      </c>
    </row>
    <row r="26" spans="1:2" x14ac:dyDescent="0.25">
      <c r="A26" s="9" t="s">
        <v>16</v>
      </c>
      <c r="B26" s="9">
        <v>5</v>
      </c>
    </row>
    <row r="27" spans="1:2" x14ac:dyDescent="0.25">
      <c r="A27" s="10" t="s">
        <v>17</v>
      </c>
      <c r="B27" s="13">
        <f>PMT(B25/12,B26*12,-20000)</f>
        <v>386.65603058855828</v>
      </c>
    </row>
    <row r="29" spans="1:2" ht="18.75" x14ac:dyDescent="0.3">
      <c r="A29" t="s">
        <v>53</v>
      </c>
    </row>
    <row r="32" spans="1:2" ht="23.25" x14ac:dyDescent="0.35">
      <c r="A32" s="7" t="s">
        <v>18</v>
      </c>
    </row>
    <row r="34" spans="1:5" x14ac:dyDescent="0.25">
      <c r="A34" s="9" t="s">
        <v>14</v>
      </c>
      <c r="B34" s="9">
        <v>15000</v>
      </c>
      <c r="D34" s="14">
        <v>0.04</v>
      </c>
      <c r="E34" s="13">
        <f>B37</f>
        <v>276.24783082899529</v>
      </c>
    </row>
    <row r="35" spans="1:5" x14ac:dyDescent="0.25">
      <c r="A35" s="9" t="s">
        <v>16</v>
      </c>
      <c r="B35" s="9">
        <v>5</v>
      </c>
      <c r="D35" s="14">
        <v>0.08</v>
      </c>
      <c r="E35" s="15">
        <f t="dataTable" ref="E35:E36" dt2D="0" dtr="0" r1="B36"/>
        <v>304.14591432620523</v>
      </c>
    </row>
    <row r="36" spans="1:5" x14ac:dyDescent="0.25">
      <c r="A36" s="9" t="s">
        <v>19</v>
      </c>
      <c r="B36" s="11">
        <v>0.04</v>
      </c>
      <c r="D36" s="16">
        <v>5.0000000000000001E-3</v>
      </c>
      <c r="E36" s="15">
        <v>253.19009770305456</v>
      </c>
    </row>
    <row r="37" spans="1:5" x14ac:dyDescent="0.25">
      <c r="A37" s="9" t="s">
        <v>17</v>
      </c>
      <c r="B37" s="12">
        <f>PMT(B36/12,B35*12,-15000)</f>
        <v>276.24783082899529</v>
      </c>
    </row>
    <row r="39" spans="1:5" ht="18.75" x14ac:dyDescent="0.25">
      <c r="A39" s="33" t="s">
        <v>54</v>
      </c>
    </row>
    <row r="42" spans="1:5" ht="23.25" x14ac:dyDescent="0.35">
      <c r="A42" s="7" t="s">
        <v>20</v>
      </c>
    </row>
    <row r="44" spans="1:5" x14ac:dyDescent="0.25">
      <c r="A44" s="9" t="s">
        <v>21</v>
      </c>
      <c r="B44" s="9">
        <v>25</v>
      </c>
    </row>
    <row r="45" spans="1:5" ht="15.75" x14ac:dyDescent="0.25">
      <c r="A45" s="9" t="s">
        <v>22</v>
      </c>
      <c r="B45" s="9">
        <v>500</v>
      </c>
    </row>
    <row r="46" spans="1:5" x14ac:dyDescent="0.25">
      <c r="A46" s="9" t="s">
        <v>23</v>
      </c>
      <c r="B46" s="9">
        <f>B44*B45</f>
        <v>12500</v>
      </c>
    </row>
    <row r="49" spans="1:7" ht="18.75" x14ac:dyDescent="0.25">
      <c r="A49" s="8" t="s">
        <v>55</v>
      </c>
    </row>
    <row r="50" spans="1:7" x14ac:dyDescent="0.25">
      <c r="A50" s="8"/>
    </row>
    <row r="51" spans="1:7" x14ac:dyDescent="0.25">
      <c r="A51" s="8" t="s">
        <v>38</v>
      </c>
    </row>
    <row r="52" spans="1:7" ht="30" x14ac:dyDescent="0.25">
      <c r="A52" s="30" t="s">
        <v>39</v>
      </c>
      <c r="B52" s="30" t="s">
        <v>40</v>
      </c>
    </row>
    <row r="53" spans="1:7" ht="30" x14ac:dyDescent="0.25">
      <c r="A53" s="29" t="s">
        <v>41</v>
      </c>
      <c r="B53" s="29">
        <v>50</v>
      </c>
    </row>
    <row r="54" spans="1:7" x14ac:dyDescent="0.25">
      <c r="A54" s="29" t="s">
        <v>42</v>
      </c>
      <c r="B54" s="29">
        <v>1000</v>
      </c>
    </row>
    <row r="55" spans="1:7" x14ac:dyDescent="0.25">
      <c r="A55" s="30" t="s">
        <v>43</v>
      </c>
      <c r="B55" s="31"/>
    </row>
    <row r="56" spans="1:7" x14ac:dyDescent="0.25">
      <c r="A56" s="30" t="s">
        <v>44</v>
      </c>
      <c r="B56" s="31"/>
    </row>
    <row r="57" spans="1:7" x14ac:dyDescent="0.25">
      <c r="A57" s="30" t="s">
        <v>45</v>
      </c>
      <c r="B57" s="31"/>
    </row>
    <row r="59" spans="1:7" ht="23.25" x14ac:dyDescent="0.35">
      <c r="A59" s="7" t="s">
        <v>46</v>
      </c>
    </row>
    <row r="61" spans="1:7" x14ac:dyDescent="0.25">
      <c r="A61" t="s">
        <v>47</v>
      </c>
      <c r="B61">
        <v>50</v>
      </c>
      <c r="D61" s="9">
        <f>B65</f>
        <v>-1000</v>
      </c>
      <c r="E61" s="10">
        <v>200</v>
      </c>
      <c r="F61" s="10">
        <v>300</v>
      </c>
      <c r="G61" s="10">
        <v>400</v>
      </c>
    </row>
    <row r="62" spans="1:7" x14ac:dyDescent="0.25">
      <c r="A62" t="s">
        <v>48</v>
      </c>
      <c r="B62">
        <v>1000</v>
      </c>
      <c r="D62" s="32">
        <v>20</v>
      </c>
      <c r="E62" s="9">
        <f t="dataTable" ref="E62:G70" dt2D="1" dtr="1" r1="B63" r2="A64"/>
        <v>9000</v>
      </c>
      <c r="F62" s="9">
        <v>14000</v>
      </c>
      <c r="G62" s="9">
        <v>19000</v>
      </c>
    </row>
    <row r="63" spans="1:7" x14ac:dyDescent="0.25">
      <c r="A63" t="s">
        <v>49</v>
      </c>
      <c r="D63" s="32">
        <v>25</v>
      </c>
      <c r="E63" s="9">
        <v>9000</v>
      </c>
      <c r="F63" s="9">
        <v>14000</v>
      </c>
      <c r="G63" s="9">
        <v>19000</v>
      </c>
    </row>
    <row r="64" spans="1:7" x14ac:dyDescent="0.25">
      <c r="A64" t="s">
        <v>43</v>
      </c>
      <c r="D64" s="32">
        <v>30</v>
      </c>
      <c r="E64" s="9">
        <v>9000</v>
      </c>
      <c r="F64" s="9">
        <v>14000</v>
      </c>
      <c r="G64" s="9">
        <v>19000</v>
      </c>
    </row>
    <row r="65" spans="1:7" x14ac:dyDescent="0.25">
      <c r="A65" t="s">
        <v>50</v>
      </c>
      <c r="B65">
        <f>(B61-B64)*B63-B62</f>
        <v>-1000</v>
      </c>
      <c r="D65" s="32">
        <v>20</v>
      </c>
      <c r="E65" s="9">
        <v>9000</v>
      </c>
      <c r="F65" s="9">
        <v>14000</v>
      </c>
      <c r="G65" s="9">
        <v>19000</v>
      </c>
    </row>
    <row r="66" spans="1:7" x14ac:dyDescent="0.25">
      <c r="D66" s="32">
        <v>25</v>
      </c>
      <c r="E66" s="9">
        <v>9000</v>
      </c>
      <c r="F66" s="9">
        <v>14000</v>
      </c>
      <c r="G66" s="9">
        <v>19000</v>
      </c>
    </row>
    <row r="67" spans="1:7" x14ac:dyDescent="0.25">
      <c r="D67" s="32">
        <v>30</v>
      </c>
      <c r="E67" s="9">
        <v>9000</v>
      </c>
      <c r="F67" s="9">
        <v>14000</v>
      </c>
      <c r="G67" s="9">
        <v>19000</v>
      </c>
    </row>
    <row r="68" spans="1:7" x14ac:dyDescent="0.25">
      <c r="D68" s="32">
        <v>20</v>
      </c>
      <c r="E68" s="9">
        <v>9000</v>
      </c>
      <c r="F68" s="9">
        <v>14000</v>
      </c>
      <c r="G68" s="9">
        <v>19000</v>
      </c>
    </row>
    <row r="69" spans="1:7" x14ac:dyDescent="0.25">
      <c r="D69" s="32">
        <v>25</v>
      </c>
      <c r="E69" s="9">
        <v>9000</v>
      </c>
      <c r="F69" s="9">
        <v>14000</v>
      </c>
      <c r="G69" s="9">
        <v>19000</v>
      </c>
    </row>
    <row r="70" spans="1:7" x14ac:dyDescent="0.25">
      <c r="D70" s="32">
        <v>30</v>
      </c>
      <c r="E70" s="9">
        <v>9000</v>
      </c>
      <c r="F70" s="9">
        <v>14000</v>
      </c>
      <c r="G70" s="9">
        <v>19000</v>
      </c>
    </row>
  </sheetData>
  <scenarios current="0" show="0" sqref="B46">
    <scenario name="BEST CASE" locked="1" count="2" user="muhamed shafeeque" comment="Created by muhamed shafeeque on 08/01/2025">
      <inputCells r="B44" val="100"/>
      <inputCells r="B45" val="1000"/>
    </scenario>
    <scenario name="WORST CASE" locked="1" count="2" user="muhamed shafeeque" comment="Created by muhamed shafeeque on 08/01/2025">
      <inputCells r="B44" val="10"/>
      <inputCells r="B45" val="250"/>
    </scenario>
    <scenario name="LIKELY CASE" locked="1" count="2" user="muhamed shafeeque" comment="Created by muhamed shafeeque on 08/01/2025">
      <inputCells r="B44" val="25"/>
      <inputCells r="B45" val="5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9AAA-5463-472D-B77F-9867B9CA2B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2025-08-01T04:09:08Z</dcterms:created>
  <dcterms:modified xsi:type="dcterms:W3CDTF">2025-08-01T11:23:18Z</dcterms:modified>
</cp:coreProperties>
</file>