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3E28A655-5D3A-46CF-8FF0-E93525F7CC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2V 2A" sheetId="1" r:id="rId1"/>
    <sheet name="12V 3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B5" i="2" l="1"/>
  <c r="B6" i="2"/>
  <c r="B7" i="2" s="1"/>
  <c r="B8" i="2" s="1"/>
  <c r="B2" i="2" s="1"/>
  <c r="D7" i="1" l="1"/>
  <c r="E7" i="1" s="1"/>
  <c r="D6" i="1"/>
  <c r="D5" i="1"/>
  <c r="E5" i="1" s="1"/>
  <c r="D4" i="1"/>
  <c r="E4" i="1" s="1"/>
  <c r="C4" i="1"/>
  <c r="D3" i="1"/>
  <c r="E3" i="1" s="1"/>
  <c r="C3" i="1"/>
  <c r="D2" i="1"/>
  <c r="C2" i="1" s="1"/>
  <c r="C5" i="1" l="1"/>
  <c r="E2" i="1"/>
  <c r="E6" i="1"/>
</calcChain>
</file>

<file path=xl/sharedStrings.xml><?xml version="1.0" encoding="utf-8"?>
<sst xmlns="http://schemas.openxmlformats.org/spreadsheetml/2006/main" count="13" uniqueCount="12">
  <si>
    <t>V OUT</t>
  </si>
  <si>
    <t>R1 input</t>
  </si>
  <si>
    <t>R2</t>
  </si>
  <si>
    <t>R1/R2</t>
  </si>
  <si>
    <t>R1</t>
  </si>
  <si>
    <t>R2 input</t>
  </si>
  <si>
    <t>VREF=2.49</t>
  </si>
  <si>
    <t>V OUT =(1+R1/R2)*VREF</t>
  </si>
  <si>
    <t>VOUT</t>
  </si>
  <si>
    <t>يجب تبديل قيمة هذه Resistor</t>
  </si>
  <si>
    <t>NOTE:</t>
  </si>
  <si>
    <t>Don't go byond the limit of the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</si>
</sst>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8999603259376811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0" xfId="0" applyFill="1" applyProtection="1">
      <protection hidden="1"/>
    </xf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606775</xdr:colOff>
      <xdr:row>3</xdr:row>
      <xdr:rowOff>187878</xdr:rowOff>
    </xdr:from>
    <xdr:to>
      <xdr:col>11</xdr:col>
      <xdr:colOff>371475</xdr:colOff>
      <xdr:row>24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4375" y="787953"/>
          <a:ext cx="3689000" cy="3993597"/>
        </a:xfrm>
        <a:prstGeom prst="rect">
          <a:avLst/>
        </a:prstGeom>
      </xdr:spPr>
    </xdr:pic>
    <xdr:clientData/>
  </xdr:twoCellAnchor>
  <xdr:twoCellAnchor editAs="oneCell">
    <xdr:from>
      <xdr:col>12</xdr:col>
      <xdr:colOff>155863</xdr:colOff>
      <xdr:row>4</xdr:row>
      <xdr:rowOff>34637</xdr:rowOff>
    </xdr:from>
    <xdr:to>
      <xdr:col>19</xdr:col>
      <xdr:colOff>27419</xdr:colOff>
      <xdr:row>19</xdr:row>
      <xdr:rowOff>111246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DDB4E8-561A-44FD-A0AF-4FBC088DC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727" y="848592"/>
          <a:ext cx="4114510" cy="2934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3</xdr:row>
      <xdr:rowOff>33933</xdr:rowOff>
    </xdr:from>
    <xdr:to>
      <xdr:col>10</xdr:col>
      <xdr:colOff>104774</xdr:colOff>
      <xdr:row>13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605433"/>
          <a:ext cx="3343274" cy="1880592"/>
        </a:xfrm>
        <a:prstGeom prst="rect">
          <a:avLst/>
        </a:prstGeom>
      </xdr:spPr>
    </xdr:pic>
    <xdr:clientData/>
  </xdr:twoCellAnchor>
  <xdr:twoCellAnchor>
    <xdr:from>
      <xdr:col>6</xdr:col>
      <xdr:colOff>542925</xdr:colOff>
      <xdr:row>4</xdr:row>
      <xdr:rowOff>142876</xdr:rowOff>
    </xdr:from>
    <xdr:to>
      <xdr:col>8</xdr:col>
      <xdr:colOff>238125</xdr:colOff>
      <xdr:row>10</xdr:row>
      <xdr:rowOff>142876</xdr:rowOff>
    </xdr:to>
    <xdr:sp macro="" textlink="">
      <xdr:nvSpPr>
        <xdr:cNvPr id="8" name="Donu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200525" y="904876"/>
          <a:ext cx="914400" cy="114300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200025</xdr:colOff>
      <xdr:row>10</xdr:row>
      <xdr:rowOff>123825</xdr:rowOff>
    </xdr:from>
    <xdr:to>
      <xdr:col>7</xdr:col>
      <xdr:colOff>561975</xdr:colOff>
      <xdr:row>18</xdr:row>
      <xdr:rowOff>104775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467225" y="2028825"/>
          <a:ext cx="361950" cy="15049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Normal="100" workbookViewId="0">
      <selection activeCell="B14" sqref="B14"/>
    </sheetView>
  </sheetViews>
  <sheetFormatPr defaultRowHeight="15" x14ac:dyDescent="0.25"/>
  <cols>
    <col min="9" max="9" width="22.28515625" bestFit="1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ht="15.75" thickBot="1" x14ac:dyDescent="0.3">
      <c r="A2" s="3">
        <v>16</v>
      </c>
      <c r="B2" s="3">
        <v>56</v>
      </c>
      <c r="C2" s="3">
        <f>B2/D2</f>
        <v>10.321243523316063</v>
      </c>
      <c r="D2" s="3">
        <f>(A2/2.49)-1</f>
        <v>5.425702811244979</v>
      </c>
      <c r="E2" s="3">
        <f>F2*D2</f>
        <v>44.762048192771076</v>
      </c>
      <c r="F2" s="3">
        <v>8.25</v>
      </c>
      <c r="I2" s="1" t="s">
        <v>6</v>
      </c>
    </row>
    <row r="3" spans="1:9" ht="15.75" thickBot="1" x14ac:dyDescent="0.3">
      <c r="A3">
        <v>9</v>
      </c>
      <c r="C3">
        <f t="shared" ref="C3:C7" si="0">B3/D3</f>
        <v>0</v>
      </c>
      <c r="D3">
        <f>(A3/2.49)-1</f>
        <v>2.6144578313253009</v>
      </c>
      <c r="E3">
        <f t="shared" ref="E3:E7" si="1">F3*D3</f>
        <v>0</v>
      </c>
      <c r="I3" s="1" t="s">
        <v>7</v>
      </c>
    </row>
    <row r="4" spans="1:9" x14ac:dyDescent="0.25">
      <c r="A4">
        <v>6</v>
      </c>
      <c r="C4">
        <f t="shared" si="0"/>
        <v>0</v>
      </c>
      <c r="D4">
        <f>(A4/2.49)-1</f>
        <v>1.4096385542168672</v>
      </c>
      <c r="E4">
        <f t="shared" si="1"/>
        <v>0</v>
      </c>
    </row>
    <row r="5" spans="1:9" x14ac:dyDescent="0.25">
      <c r="A5">
        <v>15</v>
      </c>
      <c r="C5">
        <f t="shared" si="0"/>
        <v>0</v>
      </c>
      <c r="D5">
        <f t="shared" ref="D5:D7" si="2">(A5/2.49)-1</f>
        <v>5.0240963855421681</v>
      </c>
      <c r="E5">
        <f t="shared" si="1"/>
        <v>0</v>
      </c>
    </row>
    <row r="6" spans="1:9" x14ac:dyDescent="0.25">
      <c r="A6">
        <v>16</v>
      </c>
      <c r="B6">
        <v>47</v>
      </c>
      <c r="C6">
        <f>B6/D6</f>
        <v>8.6624722427831244</v>
      </c>
      <c r="D6">
        <f t="shared" si="2"/>
        <v>5.425702811244979</v>
      </c>
      <c r="E6">
        <f t="shared" si="1"/>
        <v>0</v>
      </c>
    </row>
    <row r="7" spans="1:9" x14ac:dyDescent="0.25">
      <c r="A7">
        <v>8</v>
      </c>
      <c r="C7">
        <f>B7/D7</f>
        <v>0</v>
      </c>
      <c r="D7">
        <f t="shared" si="2"/>
        <v>2.2128514056224895</v>
      </c>
      <c r="E7">
        <f t="shared" si="1"/>
        <v>0</v>
      </c>
    </row>
    <row r="8" spans="1:9" x14ac:dyDescent="0.25">
      <c r="A8">
        <v>10</v>
      </c>
      <c r="B8">
        <v>56</v>
      </c>
      <c r="C8">
        <v>10</v>
      </c>
    </row>
    <row r="10" spans="1:9" x14ac:dyDescent="0.25">
      <c r="A10" s="13" t="s">
        <v>10</v>
      </c>
      <c r="B10" s="14"/>
      <c r="C10" s="14"/>
      <c r="D10" s="15"/>
    </row>
    <row r="11" spans="1:9" x14ac:dyDescent="0.25">
      <c r="A11" s="16" t="s">
        <v>11</v>
      </c>
      <c r="B11" s="17"/>
      <c r="C11" s="17"/>
      <c r="D11" s="18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>
        <v>7.5</v>
      </c>
      <c r="B2">
        <f>B8</f>
        <v>8.8924302788844614</v>
      </c>
    </row>
    <row r="5" spans="1:2" x14ac:dyDescent="0.25">
      <c r="B5" s="2">
        <f>A2/2.48</f>
        <v>3.024193548387097</v>
      </c>
    </row>
    <row r="6" spans="1:2" x14ac:dyDescent="0.25">
      <c r="B6" s="2">
        <f>B5-1</f>
        <v>2.024193548387097</v>
      </c>
    </row>
    <row r="7" spans="1:2" x14ac:dyDescent="0.25">
      <c r="B7" s="2">
        <f>1/B6</f>
        <v>0.49402390438247007</v>
      </c>
    </row>
    <row r="8" spans="1:2" x14ac:dyDescent="0.25">
      <c r="B8" s="2">
        <f>B7*18</f>
        <v>8.8924302788844614</v>
      </c>
    </row>
    <row r="19" spans="6:10" ht="15.75" thickBot="1" x14ac:dyDescent="0.3"/>
    <row r="20" spans="6:10" x14ac:dyDescent="0.25">
      <c r="F20" s="4" t="s">
        <v>9</v>
      </c>
      <c r="G20" s="5"/>
      <c r="H20" s="5"/>
      <c r="I20" s="5"/>
      <c r="J20" s="6"/>
    </row>
    <row r="21" spans="6:10" x14ac:dyDescent="0.25">
      <c r="F21" s="7"/>
      <c r="G21" s="8"/>
      <c r="H21" s="8"/>
      <c r="I21" s="8"/>
      <c r="J21" s="9"/>
    </row>
    <row r="22" spans="6:10" ht="15.75" thickBot="1" x14ac:dyDescent="0.3">
      <c r="F22" s="10"/>
      <c r="G22" s="11"/>
      <c r="H22" s="11"/>
      <c r="I22" s="11"/>
      <c r="J22" s="12"/>
    </row>
  </sheetData>
  <mergeCells count="1">
    <mergeCell ref="F20:J2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12V 2A</vt:lpstr>
      <vt:lpstr>12V 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2021-06-06T10:34:38Z</dcterms:modified>
</cp:coreProperties>
</file>