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<sst xmlns="http://schemas.openxmlformats.org/spreadsheetml/2006/main" count="169" uniqueCount="27">
  <si>
    <t xml:space="preserve">MicroService</t>
  </si>
  <si>
    <t xml:space="preserve">Url</t>
  </si>
  <si>
    <t xml:space="preserve">Django Model</t>
  </si>
  <si>
    <t xml:space="preserve">Action Request</t>
  </si>
  <si>
    <t xml:space="preserve">Description</t>
  </si>
  <si>
    <t xml:space="preserve">Restaurant</t>
  </si>
  <si>
    <t xml:space="preserve">Country</t>
  </si>
  <si>
    <t xml:space="preserve">GET/POST</t>
  </si>
  <si>
    <t xml:space="preserve">Manipuler tous les donnees ou entrer une nouvelle donnee</t>
  </si>
  <si>
    <t xml:space="preserve">GET/PUT/DELETE</t>
  </si>
  <si>
    <t xml:space="preserve">Manipuler les donnees d’un enregistrement (Afficher/Modifier/Supprimer)</t>
  </si>
  <si>
    <t xml:space="preserve">FILTER</t>
  </si>
  <si>
    <t xml:space="preserve">Filtrer suivant les donnees dans l’url</t>
  </si>
  <si>
    <t xml:space="preserve">SEARCH</t>
  </si>
  <si>
    <t xml:space="preserve">Chercher suivant les donnees dans l’url </t>
  </si>
  <si>
    <t xml:space="preserve">City</t>
  </si>
  <si>
    <t xml:space="preserve">PUT/DELETE</t>
  </si>
  <si>
    <t xml:space="preserve">Quartier</t>
  </si>
  <si>
    <t xml:space="preserve">Menu</t>
  </si>
  <si>
    <t xml:space="preserve">Plat</t>
  </si>
  <si>
    <t xml:space="preserve">PlatMenu</t>
  </si>
  <si>
    <t xml:space="preserve">Ingredient</t>
  </si>
  <si>
    <t xml:space="preserve">me</t>
  </si>
  <si>
    <t xml:space="preserve">GET</t>
  </si>
  <si>
    <t xml:space="preserve">Afficher l’utilisateur en ligne </t>
  </si>
  <si>
    <t xml:space="preserve">SimpleUser</t>
  </si>
  <si>
    <t xml:space="preserve">Commande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</si>
</sst>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"/>
      <family val="1"/>
      <charset val="1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181.78"/>
    <col collapsed="false" customWidth="true" hidden="false" outlineLevel="0" max="3" min="3" style="0" width="56.13"/>
    <col collapsed="false" customWidth="true" hidden="false" outlineLevel="0" max="4" min="4" style="0" width="39.45"/>
    <col collapsed="false" customWidth="true" hidden="false" outlineLevel="0" max="5" min="5" style="0" width="114.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tr">
        <f aca="false">"http://127.0.0.1:8000/"&amp;C2&amp;"/"</f>
        <v>http://127.0.0.1:8000/Country/</v>
      </c>
      <c r="C2" s="2" t="s">
        <v>6</v>
      </c>
      <c r="D2" s="2" t="s">
        <v>7</v>
      </c>
      <c r="E2" s="2" t="s">
        <v>8</v>
      </c>
    </row>
    <row r="3" customFormat="false" ht="15" hidden="false" customHeight="false" outlineLevel="0" collapsed="false">
      <c r="A3" s="2" t="s">
        <v>5</v>
      </c>
      <c r="B3" s="2" t="str">
        <f aca="false">"http://127.0.0.1:8000/"&amp;C3&amp;"/&lt;int&gt;"</f>
        <v>http://127.0.0.1:8000/Country/&lt;int&gt;</v>
      </c>
      <c r="C3" s="2" t="s">
        <v>6</v>
      </c>
      <c r="D3" s="2" t="s">
        <v>9</v>
      </c>
      <c r="E3" s="2" t="s">
        <v>10</v>
      </c>
    </row>
    <row r="4" customFormat="false" ht="15" hidden="false" customHeight="false" outlineLevel="0" collapsed="false">
      <c r="A4" s="2" t="s">
        <v>5</v>
      </c>
      <c r="B4" s="2" t="str">
        <f aca="false">"http://127.0.0.1:8000/"&amp;C4&amp;"/?name=&lt;str&gt;"</f>
        <v>http://127.0.0.1:8000/Country/?name=&lt;str&gt;</v>
      </c>
      <c r="C4" s="2" t="s">
        <v>6</v>
      </c>
      <c r="D4" s="2" t="s">
        <v>11</v>
      </c>
      <c r="E4" s="2" t="s">
        <v>12</v>
      </c>
    </row>
    <row r="5" customFormat="false" ht="15" hidden="false" customHeight="false" outlineLevel="0" collapsed="false">
      <c r="A5" s="2" t="s">
        <v>5</v>
      </c>
      <c r="B5" s="2" t="str">
        <f aca="false">"http://127.0.0.1:8000/"&amp;C5&amp;"/?search=&lt;str&gt;"</f>
        <v>http://127.0.0.1:8000/Country/?search=&lt;str&gt;</v>
      </c>
      <c r="C5" s="2" t="s">
        <v>6</v>
      </c>
      <c r="D5" s="2" t="s">
        <v>13</v>
      </c>
      <c r="E5" s="2" t="s">
        <v>14</v>
      </c>
    </row>
    <row r="6" customFormat="false" ht="15" hidden="false" customHeight="false" outlineLevel="0" collapsed="false">
      <c r="A6" s="2" t="s">
        <v>5</v>
      </c>
      <c r="B6" s="2" t="str">
        <f aca="false">"http://127.0.0.1:8000/"&amp;C6&amp;"/"</f>
        <v>http://127.0.0.1:8000/City/</v>
      </c>
      <c r="C6" s="2" t="s">
        <v>15</v>
      </c>
      <c r="D6" s="2" t="s">
        <v>7</v>
      </c>
      <c r="E6" s="2" t="s">
        <v>8</v>
      </c>
    </row>
    <row r="7" customFormat="false" ht="15" hidden="false" customHeight="false" outlineLevel="0" collapsed="false">
      <c r="A7" s="2" t="s">
        <v>5</v>
      </c>
      <c r="B7" s="2" t="str">
        <f aca="false">"http://127.0.0.1:8000/"&amp;C7&amp;"/&lt;int&gt;"</f>
        <v>http://127.0.0.1:8000/City/&lt;int&gt;</v>
      </c>
      <c r="C7" s="2" t="s">
        <v>15</v>
      </c>
      <c r="D7" s="2" t="s">
        <v>16</v>
      </c>
      <c r="E7" s="2" t="s">
        <v>10</v>
      </c>
    </row>
    <row r="8" customFormat="false" ht="15" hidden="false" customHeight="false" outlineLevel="0" collapsed="false">
      <c r="A8" s="2" t="s">
        <v>5</v>
      </c>
      <c r="B8" s="2" t="str">
        <f aca="false">"http://127.0.0.1:8000/"&amp;C8&amp;"/?name=&lt;str&gt;&amp;country=&lt;str&gt;"</f>
        <v>http://127.0.0.1:8000/City/?name=&lt;str&gt;&amp;country=&lt;str&gt;</v>
      </c>
      <c r="C8" s="2" t="s">
        <v>15</v>
      </c>
      <c r="D8" s="2" t="s">
        <v>11</v>
      </c>
      <c r="E8" s="2" t="s">
        <v>12</v>
      </c>
    </row>
    <row r="9" customFormat="false" ht="15" hidden="false" customHeight="false" outlineLevel="0" collapsed="false">
      <c r="A9" s="2" t="s">
        <v>5</v>
      </c>
      <c r="B9" s="2" t="str">
        <f aca="false">"http://127.0.0.1:8000/"&amp;C9&amp;"/?search=&lt;str&gt;"</f>
        <v>http://127.0.0.1:8000/City/?search=&lt;str&gt;</v>
      </c>
      <c r="C9" s="2" t="s">
        <v>15</v>
      </c>
      <c r="D9" s="2" t="s">
        <v>13</v>
      </c>
      <c r="E9" s="2" t="s">
        <v>14</v>
      </c>
    </row>
    <row r="10" customFormat="false" ht="15" hidden="false" customHeight="false" outlineLevel="0" collapsed="false">
      <c r="A10" s="2" t="s">
        <v>5</v>
      </c>
      <c r="B10" s="2" t="str">
        <f aca="false">"http://127.0.0.1:8000/"&amp;C10&amp;"/"</f>
        <v>http://127.0.0.1:8000/Quartier/</v>
      </c>
      <c r="C10" s="2" t="s">
        <v>17</v>
      </c>
      <c r="D10" s="2" t="s">
        <v>7</v>
      </c>
      <c r="E10" s="2" t="s">
        <v>8</v>
      </c>
    </row>
    <row r="11" customFormat="false" ht="15" hidden="false" customHeight="false" outlineLevel="0" collapsed="false">
      <c r="A11" s="2" t="s">
        <v>5</v>
      </c>
      <c r="B11" s="2" t="str">
        <f aca="false">"http://127.0.0.1:8000/"&amp;C11&amp;"/&lt;int&gt;"</f>
        <v>http://127.0.0.1:8000/Quartier/&lt;int&gt;</v>
      </c>
      <c r="C11" s="2" t="s">
        <v>17</v>
      </c>
      <c r="D11" s="2" t="s">
        <v>16</v>
      </c>
      <c r="E11" s="2" t="s">
        <v>10</v>
      </c>
    </row>
    <row r="12" customFormat="false" ht="15" hidden="false" customHeight="false" outlineLevel="0" collapsed="false">
      <c r="A12" s="2" t="s">
        <v>5</v>
      </c>
      <c r="B12" s="2" t="str">
        <f aca="false">"http://127.0.0.1:8000/"&amp;C12&amp;"/?name=&lt;str&gt;"</f>
        <v>http://127.0.0.1:8000/Quartier/?name=&lt;str&gt;</v>
      </c>
      <c r="C12" s="2" t="s">
        <v>17</v>
      </c>
      <c r="D12" s="2" t="s">
        <v>11</v>
      </c>
      <c r="E12" s="2" t="s">
        <v>12</v>
      </c>
    </row>
    <row r="13" customFormat="false" ht="15" hidden="false" customHeight="false" outlineLevel="0" collapsed="false">
      <c r="A13" s="2" t="s">
        <v>5</v>
      </c>
      <c r="B13" s="2" t="str">
        <f aca="false">"http://127.0.0.1:8000/"&amp;C13&amp;"/?search=&lt;str&gt;"</f>
        <v>http://127.0.0.1:8000/Quartier/?search=&lt;str&gt;</v>
      </c>
      <c r="C13" s="2" t="s">
        <v>17</v>
      </c>
      <c r="D13" s="2" t="s">
        <v>13</v>
      </c>
      <c r="E13" s="2" t="s">
        <v>14</v>
      </c>
    </row>
    <row r="14" customFormat="false" ht="15" hidden="false" customHeight="false" outlineLevel="0" collapsed="false">
      <c r="A14" s="2" t="s">
        <v>5</v>
      </c>
      <c r="B14" s="2" t="str">
        <f aca="false">"http://127.0.0.1:8000/"&amp;C14&amp;"/"</f>
        <v>http://127.0.0.1:8000/Restaurant/</v>
      </c>
      <c r="C14" s="2" t="s">
        <v>5</v>
      </c>
      <c r="D14" s="2" t="s">
        <v>7</v>
      </c>
      <c r="E14" s="2" t="s">
        <v>8</v>
      </c>
    </row>
    <row r="15" customFormat="false" ht="15" hidden="false" customHeight="false" outlineLevel="0" collapsed="false">
      <c r="A15" s="2" t="s">
        <v>5</v>
      </c>
      <c r="B15" s="2" t="str">
        <f aca="false">"http://127.0.0.1:8000/"&amp;C15&amp;"/&lt;int&gt;"</f>
        <v>http://127.0.0.1:8000/Restaurant/&lt;int&gt;</v>
      </c>
      <c r="C15" s="2" t="s">
        <v>5</v>
      </c>
      <c r="D15" s="2" t="s">
        <v>16</v>
      </c>
      <c r="E15" s="2" t="s">
        <v>10</v>
      </c>
    </row>
    <row r="16" customFormat="false" ht="15" hidden="false" customHeight="false" outlineLevel="0" collapsed="false">
      <c r="A16" s="2" t="s">
        <v>5</v>
      </c>
      <c r="B16" s="2" t="str">
        <f aca="false">"http://127.0.0.1:8000/"&amp;C16&amp;"/?restorent_name=&lt;str&gt;&amp;quartier=&lt;str&gt;&amp;latitude=&lt;float&gt;&amp;longitude=&lt;float&gt;"</f>
        <v>http://127.0.0.1:8000/Restaurant/?restorent_name=&lt;str&gt;&amp;quartier=&lt;str&gt;&amp;latitude=&lt;float&gt;&amp;longitude=&lt;float&gt;</v>
      </c>
      <c r="C16" s="2" t="s">
        <v>5</v>
      </c>
      <c r="D16" s="2" t="s">
        <v>11</v>
      </c>
      <c r="E16" s="2" t="s">
        <v>12</v>
      </c>
    </row>
    <row r="17" customFormat="false" ht="15" hidden="false" customHeight="false" outlineLevel="0" collapsed="false">
      <c r="A17" s="2" t="s">
        <v>5</v>
      </c>
      <c r="B17" s="2" t="str">
        <f aca="false">"http://127.0.0.1:8000/"&amp;C17&amp;"/?search=&lt;str&gt;"</f>
        <v>http://127.0.0.1:8000/Restaurant/?search=&lt;str&gt;</v>
      </c>
      <c r="C17" s="2" t="s">
        <v>5</v>
      </c>
      <c r="D17" s="2" t="s">
        <v>13</v>
      </c>
      <c r="E17" s="2" t="s">
        <v>14</v>
      </c>
    </row>
    <row r="18" customFormat="false" ht="15" hidden="false" customHeight="false" outlineLevel="0" collapsed="false">
      <c r="A18" s="2" t="s">
        <v>5</v>
      </c>
      <c r="B18" s="2" t="str">
        <f aca="false">"http://127.0.0.1:8000/"&amp;C18&amp;"/"</f>
        <v>http://127.0.0.1:8000/Menu/</v>
      </c>
      <c r="C18" s="2" t="s">
        <v>18</v>
      </c>
      <c r="D18" s="2" t="s">
        <v>7</v>
      </c>
      <c r="E18" s="2" t="s">
        <v>8</v>
      </c>
    </row>
    <row r="19" customFormat="false" ht="15" hidden="false" customHeight="false" outlineLevel="0" collapsed="false">
      <c r="A19" s="2" t="s">
        <v>5</v>
      </c>
      <c r="B19" s="2" t="str">
        <f aca="false">"http://127.0.0.1:8000/"&amp;C19&amp;"/&lt;int&gt;"</f>
        <v>http://127.0.0.1:8000/Menu/&lt;int&gt;</v>
      </c>
      <c r="C19" s="2" t="s">
        <v>18</v>
      </c>
      <c r="D19" s="2" t="s">
        <v>16</v>
      </c>
      <c r="E19" s="2" t="s">
        <v>10</v>
      </c>
    </row>
    <row r="20" customFormat="false" ht="15" hidden="false" customHeight="false" outlineLevel="0" collapsed="false">
      <c r="A20" s="2" t="s">
        <v>5</v>
      </c>
      <c r="B20" s="2" t="str">
        <f aca="false">"http://127.0.0.1:8000/"&amp;C20&amp;"/?restaurant=&lt;int&gt;&amp;jour_semaine=&lt;str&gt;"</f>
        <v>http://127.0.0.1:8000/Menu/?restaurant=&lt;int&gt;&amp;jour_semaine=&lt;str&gt;</v>
      </c>
      <c r="C20" s="2" t="s">
        <v>18</v>
      </c>
      <c r="D20" s="2" t="s">
        <v>11</v>
      </c>
      <c r="E20" s="2" t="s">
        <v>12</v>
      </c>
    </row>
    <row r="21" customFormat="false" ht="15" hidden="false" customHeight="false" outlineLevel="0" collapsed="false">
      <c r="A21" s="2" t="s">
        <v>5</v>
      </c>
      <c r="B21" s="2" t="str">
        <f aca="false">"http://127.0.0.1:8000/"&amp;C21&amp;"/?search=&lt;str&gt;"</f>
        <v>http://127.0.0.1:8000/Menu/?search=&lt;str&gt;</v>
      </c>
      <c r="C21" s="2" t="s">
        <v>18</v>
      </c>
      <c r="D21" s="2" t="s">
        <v>13</v>
      </c>
      <c r="E21" s="2" t="s">
        <v>14</v>
      </c>
    </row>
    <row r="22" customFormat="false" ht="15" hidden="false" customHeight="false" outlineLevel="0" collapsed="false">
      <c r="A22" s="2" t="s">
        <v>5</v>
      </c>
      <c r="B22" s="2" t="str">
        <f aca="false">"http://127.0.0.1:8000/"&amp;C22&amp;"/"</f>
        <v>http://127.0.0.1:8000/Plat/</v>
      </c>
      <c r="C22" s="2" t="s">
        <v>19</v>
      </c>
      <c r="D22" s="2" t="s">
        <v>7</v>
      </c>
      <c r="E22" s="2" t="s">
        <v>8</v>
      </c>
    </row>
    <row r="23" customFormat="false" ht="15" hidden="false" customHeight="false" outlineLevel="0" collapsed="false">
      <c r="A23" s="2" t="s">
        <v>5</v>
      </c>
      <c r="B23" s="2" t="str">
        <f aca="false">"http://127.0.0.1:8000/"&amp;C23&amp;"/&lt;int&gt;"</f>
        <v>http://127.0.0.1:8000/Plat/&lt;int&gt;</v>
      </c>
      <c r="C23" s="2" t="s">
        <v>19</v>
      </c>
      <c r="D23" s="2" t="s">
        <v>16</v>
      </c>
      <c r="E23" s="2" t="s">
        <v>10</v>
      </c>
    </row>
    <row r="24" customFormat="false" ht="15" hidden="false" customHeight="false" outlineLevel="0" collapsed="false">
      <c r="A24" s="2" t="s">
        <v>5</v>
      </c>
      <c r="B24" s="2" t="str">
        <f aca="false">"http://127.0.0.1:8000/"&amp;C24&amp;"/nom_plat=&lt;str&gt;&amp;description=&lt;str&gt;"</f>
        <v>http://127.0.0.1:8000/Plat/nom_plat=&lt;str&gt;&amp;description=&lt;str&gt;</v>
      </c>
      <c r="C24" s="2" t="s">
        <v>19</v>
      </c>
      <c r="D24" s="2" t="s">
        <v>11</v>
      </c>
      <c r="E24" s="2" t="s">
        <v>12</v>
      </c>
    </row>
    <row r="25" customFormat="false" ht="15" hidden="false" customHeight="false" outlineLevel="0" collapsed="false">
      <c r="A25" s="2" t="s">
        <v>5</v>
      </c>
      <c r="B25" s="2" t="str">
        <f aca="false">"http://127.0.0.1:8000/"&amp;C25&amp;"/?search=&lt;str&gt;"</f>
        <v>http://127.0.0.1:8000/Plat/?search=&lt;str&gt;</v>
      </c>
      <c r="C25" s="2" t="s">
        <v>19</v>
      </c>
      <c r="D25" s="2" t="s">
        <v>13</v>
      </c>
      <c r="E25" s="2" t="s">
        <v>14</v>
      </c>
    </row>
    <row r="26" customFormat="false" ht="15" hidden="false" customHeight="false" outlineLevel="0" collapsed="false">
      <c r="A26" s="2" t="s">
        <v>5</v>
      </c>
      <c r="B26" s="2" t="str">
        <f aca="false">"http://127.0.0.1:8000/"&amp;C26&amp;"/"</f>
        <v>http://127.0.0.1:8000/PlatMenu/</v>
      </c>
      <c r="C26" s="2" t="s">
        <v>20</v>
      </c>
      <c r="D26" s="2" t="s">
        <v>7</v>
      </c>
      <c r="E26" s="2" t="s">
        <v>8</v>
      </c>
    </row>
    <row r="27" customFormat="false" ht="15" hidden="false" customHeight="false" outlineLevel="0" collapsed="false">
      <c r="A27" s="2" t="s">
        <v>5</v>
      </c>
      <c r="B27" s="2" t="str">
        <f aca="false">"http://127.0.0.1:8000/"&amp;C27&amp;"/&lt;int&gt;"</f>
        <v>http://127.0.0.1:8000/PlatMenu/&lt;int&gt;</v>
      </c>
      <c r="C27" s="2" t="s">
        <v>20</v>
      </c>
      <c r="D27" s="2" t="s">
        <v>16</v>
      </c>
      <c r="E27" s="2" t="s">
        <v>10</v>
      </c>
    </row>
    <row r="28" customFormat="false" ht="15" hidden="false" customHeight="false" outlineLevel="0" collapsed="false">
      <c r="A28" s="2" t="s">
        <v>5</v>
      </c>
      <c r="B28" s="2" t="str">
        <f aca="false">"http://127.0.0.1:8000/"&amp;C28&amp;"/?plat=&lt;int&gt;&amp;menu=&lt;int&gt;&amp;prix=&lt;float&gt;&amp;quantite=&lt;int&gt;&amp;unite_quantite=&lt;str&gt;"</f>
        <v>http://127.0.0.1:8000/PlatMenu/?plat=&lt;int&gt;&amp;menu=&lt;int&gt;&amp;prix=&lt;float&gt;&amp;quantite=&lt;int&gt;&amp;unite_quantite=&lt;str&gt;</v>
      </c>
      <c r="C28" s="2" t="s">
        <v>20</v>
      </c>
      <c r="D28" s="2" t="s">
        <v>11</v>
      </c>
      <c r="E28" s="2" t="s">
        <v>12</v>
      </c>
    </row>
    <row r="29" customFormat="false" ht="15" hidden="false" customHeight="false" outlineLevel="0" collapsed="false">
      <c r="A29" s="2" t="s">
        <v>5</v>
      </c>
      <c r="B29" s="2" t="str">
        <f aca="false">"http://127.0.0.1:8000/"&amp;C29&amp;"/?search=&lt;str&gt;"</f>
        <v>http://127.0.0.1:8000/PlatMenu/?search=&lt;str&gt;</v>
      </c>
      <c r="C29" s="2" t="s">
        <v>20</v>
      </c>
      <c r="D29" s="2" t="s">
        <v>13</v>
      </c>
      <c r="E29" s="2" t="s">
        <v>14</v>
      </c>
    </row>
    <row r="30" customFormat="false" ht="15" hidden="false" customHeight="false" outlineLevel="0" collapsed="false">
      <c r="A30" s="2" t="s">
        <v>5</v>
      </c>
      <c r="B30" s="2" t="str">
        <f aca="false">"http://127.0.0.1:8000/"&amp;C30&amp;"/"</f>
        <v>http://127.0.0.1:8000/Ingredient/</v>
      </c>
      <c r="C30" s="2" t="s">
        <v>21</v>
      </c>
      <c r="D30" s="2" t="s">
        <v>7</v>
      </c>
      <c r="E30" s="2" t="s">
        <v>8</v>
      </c>
    </row>
    <row r="31" customFormat="false" ht="15" hidden="false" customHeight="false" outlineLevel="0" collapsed="false">
      <c r="A31" s="2" t="s">
        <v>5</v>
      </c>
      <c r="B31" s="2" t="str">
        <f aca="false">"http://127.0.0.1:8000/"&amp;C31&amp;"/&lt;int&gt;"</f>
        <v>http://127.0.0.1:8000/Ingredient/&lt;int&gt;</v>
      </c>
      <c r="C31" s="2" t="s">
        <v>21</v>
      </c>
      <c r="D31" s="2" t="s">
        <v>16</v>
      </c>
      <c r="E31" s="2" t="s">
        <v>10</v>
      </c>
    </row>
    <row r="32" customFormat="false" ht="15" hidden="false" customHeight="false" outlineLevel="0" collapsed="false">
      <c r="A32" s="2" t="s">
        <v>5</v>
      </c>
      <c r="B32" s="2" t="str">
        <f aca="false">"http://127.0.0.1:8000/"&amp;C32&amp;"/?plat=&lt;int&gt;&amp;nom_ingredient=&lt;str&gt;"</f>
        <v>http://127.0.0.1:8000/Ingredient/?plat=&lt;int&gt;&amp;nom_ingredient=&lt;str&gt;</v>
      </c>
      <c r="C32" s="2" t="s">
        <v>21</v>
      </c>
      <c r="D32" s="2" t="s">
        <v>11</v>
      </c>
      <c r="E32" s="2" t="s">
        <v>12</v>
      </c>
    </row>
    <row r="33" customFormat="false" ht="15" hidden="false" customHeight="false" outlineLevel="0" collapsed="false">
      <c r="A33" s="2" t="s">
        <v>5</v>
      </c>
      <c r="B33" s="2" t="str">
        <f aca="false">"http://127.0.0.1:8000/"&amp;C33&amp;"/?search=&lt;str&gt;"</f>
        <v>http://127.0.0.1:8000/Ingredient/?search=&lt;str&gt;</v>
      </c>
      <c r="C33" s="2" t="s">
        <v>21</v>
      </c>
      <c r="D33" s="2" t="s">
        <v>13</v>
      </c>
      <c r="E33" s="2" t="s">
        <v>14</v>
      </c>
    </row>
    <row r="34" customFormat="false" ht="15" hidden="false" customHeight="false" outlineLevel="0" collapsed="false">
      <c r="A34" s="2" t="s">
        <v>5</v>
      </c>
      <c r="B34" s="2" t="str">
        <f aca="false">"http://127.0.0.1:8000/"&amp;C34&amp;"/"</f>
        <v>http://127.0.0.1:8000/me/</v>
      </c>
      <c r="C34" s="2" t="s">
        <v>22</v>
      </c>
      <c r="D34" s="2" t="s">
        <v>23</v>
      </c>
      <c r="E34" s="2" t="s">
        <v>24</v>
      </c>
    </row>
    <row r="35" customFormat="false" ht="15" hidden="false" customHeight="false" outlineLevel="0" collapsed="false">
      <c r="A35" s="2" t="s">
        <v>5</v>
      </c>
      <c r="B35" s="2" t="str">
        <f aca="false">"http://127.0.0.1:8000/shop/"&amp;C35&amp;"/"</f>
        <v>http://127.0.0.1:8000/shop/SimpleUser/</v>
      </c>
      <c r="C35" s="2" t="s">
        <v>25</v>
      </c>
      <c r="D35" s="2" t="s">
        <v>7</v>
      </c>
      <c r="E35" s="2" t="s">
        <v>8</v>
      </c>
    </row>
    <row r="36" customFormat="false" ht="15" hidden="false" customHeight="false" outlineLevel="0" collapsed="false">
      <c r="A36" s="2" t="s">
        <v>5</v>
      </c>
      <c r="B36" s="2" t="str">
        <f aca="false">"http://127.0.0.1:8000/shop/"&amp;C36&amp;"/&lt;int&gt;"</f>
        <v>http://127.0.0.1:8000/shop/SimpleUser/&lt;int&gt;</v>
      </c>
      <c r="C36" s="2" t="s">
        <v>25</v>
      </c>
      <c r="D36" s="2" t="s">
        <v>16</v>
      </c>
      <c r="E36" s="2" t="s">
        <v>10</v>
      </c>
    </row>
    <row r="37" customFormat="false" ht="15" hidden="false" customHeight="false" outlineLevel="0" collapsed="false">
      <c r="A37" s="2" t="s">
        <v>5</v>
      </c>
      <c r="B37" s="2" t="str">
        <f aca="false">"http://127.0.0.1:8000/shop/"&amp;C37&amp;"/?phone_number=&lt;str&gt;"</f>
        <v>http://127.0.0.1:8000/shop/SimpleUser/?phone_number=&lt;str&gt;</v>
      </c>
      <c r="C37" s="2" t="s">
        <v>25</v>
      </c>
      <c r="D37" s="2" t="s">
        <v>11</v>
      </c>
      <c r="E37" s="2" t="s">
        <v>12</v>
      </c>
    </row>
    <row r="38" customFormat="false" ht="15" hidden="false" customHeight="false" outlineLevel="0" collapsed="false">
      <c r="A38" s="2" t="s">
        <v>5</v>
      </c>
      <c r="B38" s="2" t="str">
        <f aca="false">"http://127.0.0.1:8000/shop/"&amp;C38&amp;"/?search=&lt;str&gt;"</f>
        <v>http://127.0.0.1:8000/shop/SimpleUser/?search=&lt;str&gt;</v>
      </c>
      <c r="C38" s="2" t="s">
        <v>25</v>
      </c>
      <c r="D38" s="2" t="s">
        <v>13</v>
      </c>
      <c r="E38" s="2" t="s">
        <v>14</v>
      </c>
    </row>
    <row r="39" customFormat="false" ht="15" hidden="false" customHeight="false" outlineLevel="0" collapsed="false">
      <c r="A39" s="2" t="s">
        <v>5</v>
      </c>
      <c r="B39" s="2" t="str">
        <f aca="false">"http://127.0.0.1:8000/shop/"&amp;C39&amp;"/"</f>
        <v>http://127.0.0.1:8000/shop/Commande/</v>
      </c>
      <c r="C39" s="2" t="s">
        <v>26</v>
      </c>
      <c r="D39" s="2" t="s">
        <v>7</v>
      </c>
      <c r="E39" s="2" t="s">
        <v>8</v>
      </c>
    </row>
    <row r="40" customFormat="false" ht="15" hidden="false" customHeight="false" outlineLevel="0" collapsed="false">
      <c r="A40" s="2" t="s">
        <v>5</v>
      </c>
      <c r="B40" s="2" t="str">
        <f aca="false">"http://127.0.0.1:8000/shop/"&amp;C40&amp;"/&lt;int&gt;"</f>
        <v>http://127.0.0.1:8000/shop/Commande/&lt;int&gt;</v>
      </c>
      <c r="C40" s="2" t="s">
        <v>26</v>
      </c>
      <c r="D40" s="2" t="s">
        <v>16</v>
      </c>
      <c r="E40" s="2" t="s">
        <v>10</v>
      </c>
    </row>
    <row r="41" customFormat="false" ht="15" hidden="false" customHeight="false" outlineLevel="0" collapsed="false">
      <c r="A41" s="2" t="s">
        <v>5</v>
      </c>
      <c r="B41" s="2" t="str">
        <f aca="false">"http://127.0.0.1:8000/shop/"&amp;C41&amp;"/?status=&lt;str&gt;&amp;date_commande=&lt;int:JJ&gt;%2F&lt;int:MM&gt;%2F&lt;int:AAAA&gt;&amp;utilisateur=&lt;int&gt;&amp;restaurant=&lt;int&gt;&amp;plat=&lt;int&gt;"</f>
        <v>http://127.0.0.1:8000/shop/Commande/?status=&lt;str&gt;&amp;date_commande=&lt;int:JJ&gt;%2F&lt;int:MM&gt;%2F&lt;int:AAAA&gt;&amp;utilisateur=&lt;int&gt;&amp;restaurant=&lt;int&gt;&amp;plat=&lt;int&gt;</v>
      </c>
      <c r="C41" s="2" t="s">
        <v>26</v>
      </c>
      <c r="D41" s="2" t="s">
        <v>11</v>
      </c>
      <c r="E41" s="2" t="s">
        <v>12</v>
      </c>
    </row>
    <row r="42" customFormat="false" ht="15" hidden="false" customHeight="false" outlineLevel="0" collapsed="false">
      <c r="A42" s="2" t="s">
        <v>5</v>
      </c>
      <c r="B42" s="2" t="str">
        <f aca="false">"http://127.0.0.1:8000/shop/"&amp;C42&amp;"/?search=&lt;str&gt;"</f>
        <v>http://127.0.0.1:8000/shop/Commande/?search=&lt;str&gt;</v>
      </c>
      <c r="C42" s="2" t="s">
        <v>26</v>
      </c>
      <c r="D42" s="2" t="s">
        <v>13</v>
      </c>
      <c r="E42" s="2" t="s">
        <v>14</v>
      </c>
    </row>
    <row r="43" customFormat="false" ht="15" hidden="false" customHeight="false" outlineLevel="0" collapsed="false">
      <c r="A43" s="2"/>
    </row>
    <row r="44" customFormat="false" ht="15" hidden="false" customHeight="false" outlineLevel="0" collapsed="false">
      <c r="A44" s="2"/>
      <c r="C44" s="2"/>
    </row>
    <row r="45" customFormat="false" ht="15" hidden="false" customHeight="false" outlineLevel="0" collapsed="false">
      <c r="A45" s="2"/>
      <c r="C45" s="2"/>
    </row>
    <row r="46" customFormat="false" ht="15" hidden="false" customHeight="false" outlineLevel="0" collapsed="false">
      <c r="A46" s="2"/>
      <c r="C46" s="2"/>
    </row>
    <row r="47" customFormat="false" ht="15" hidden="false" customHeight="false" outlineLevel="0" collapsed="false">
      <c r="A47" s="2"/>
      <c r="C47" s="2"/>
    </row>
    <row r="48" customFormat="false" ht="15" hidden="false" customHeight="false" outlineLevel="0" collapsed="false">
      <c r="A48" s="2"/>
    </row>
    <row r="49" customFormat="false" ht="15" hidden="false" customHeight="false" outlineLevel="0" collapsed="false">
      <c r="A49" s="2"/>
    </row>
    <row r="50" customFormat="false" ht="15" hidden="false" customHeight="false" outlineLevel="0" collapsed="false">
      <c r="A50" s="2"/>
    </row>
    <row r="51" customFormat="false" ht="15" hidden="false" customHeight="false" outlineLevel="0" collapsed="false">
      <c r="A51" s="2"/>
    </row>
    <row r="52" customFormat="false" ht="15" hidden="false" customHeight="false" outlineLevel="0" collapsed="false">
      <c r="A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2024-01-04T23:52:32Z</dcterms:created>
  <dc:creator/>
  <dc:description/>
  <dc:language>fr-FR</dc:language>
  <cp:lastModifiedBy/>
  <dcterms:modified xsi:type="dcterms:W3CDTF">2024-01-05T00:57:58Z</dcterms:modified>
  <cp:revision>14</cp:revision>
  <dc:subject/>
  <dc:title/>
</cp:coreProperties>
</file>