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Erika Llaja Zuta\Downloads\"/>
    </mc:Choice>
  </mc:AlternateContent>
  <xr:revisionPtr revIDLastSave="0" documentId="13_ncr:1_{2E1CB043-4175-4728-891F-CB994D21013B}" xr6:coauthVersionLast="47" xr6:coauthVersionMax="47" xr10:uidLastSave="{00000000-0000-0000-0000-000000000000}"/>
  <bookViews>
    <workbookView xWindow="-120" yWindow="-120" windowWidth="20730" windowHeight="11040" xr2:uid="{00000000-000D-0000-FFFF-FFFF00000000}"/>
  </bookViews>
  <sheets>
    <sheet name="HOJA 1" sheetId="1" r:id="rId1"/>
    <sheet name="HOJA 2" sheetId="2" r:id="rId2"/>
    <sheet name="Altura" sheetId="3" r:id="rId3"/>
    <sheet name="Diametro" sheetId="4" r:id="rId4"/>
    <sheet name="Número de hojas" sheetId="5" r:id="rId5"/>
    <sheet name="Clorofila" sheetId="6" r:id="rId6"/>
    <sheet name="Peso fresco (foliar)" sheetId="7" r:id="rId7"/>
    <sheet name="Peso fresco (raíz) " sheetId="8" r:id="rId8"/>
    <sheet name="Peso seco (foliar)" sheetId="9" r:id="rId9"/>
    <sheet name="Peso seco (raíz)" sheetId="10" r:id="rId10"/>
    <sheet name="Area foliar"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7" i="11" l="1"/>
  <c r="E58" i="11"/>
  <c r="E49" i="11"/>
  <c r="E40" i="11"/>
  <c r="E31" i="11"/>
  <c r="E22" i="11"/>
  <c r="E13" i="11"/>
  <c r="E4" i="11"/>
  <c r="E67" i="10"/>
  <c r="E58" i="10"/>
  <c r="E49" i="10"/>
  <c r="E40" i="10"/>
  <c r="E31" i="10"/>
  <c r="E22" i="10"/>
  <c r="E13" i="10"/>
  <c r="E4" i="10"/>
  <c r="E67" i="9"/>
  <c r="E58" i="9"/>
  <c r="E49" i="9"/>
  <c r="E40" i="9"/>
  <c r="E31" i="9"/>
  <c r="E22" i="9"/>
  <c r="E13" i="9"/>
  <c r="E4" i="9"/>
  <c r="E67" i="8"/>
  <c r="E58" i="8"/>
  <c r="E49" i="8"/>
  <c r="E40" i="8"/>
  <c r="E31" i="8"/>
  <c r="E22" i="8"/>
  <c r="E13" i="8"/>
  <c r="E4" i="8"/>
  <c r="E67" i="7"/>
  <c r="E58" i="7"/>
  <c r="E49" i="7"/>
  <c r="E40" i="7"/>
  <c r="E31" i="7"/>
  <c r="E22" i="7"/>
  <c r="E13" i="7"/>
  <c r="E4" i="7"/>
  <c r="E109" i="6"/>
  <c r="E94" i="6"/>
  <c r="E79" i="6"/>
  <c r="E64" i="6"/>
  <c r="E49" i="6"/>
  <c r="E34" i="6"/>
  <c r="E19" i="6"/>
  <c r="E4" i="6"/>
  <c r="P28" i="2"/>
  <c r="M28" i="2"/>
  <c r="Q28" i="2" s="1"/>
  <c r="L28" i="2"/>
  <c r="K28" i="2"/>
  <c r="O28" i="2" s="1"/>
  <c r="P27" i="2"/>
  <c r="M27" i="2"/>
  <c r="Q27" i="2" s="1"/>
  <c r="L27" i="2"/>
  <c r="K27" i="2"/>
  <c r="O27" i="2" s="1"/>
  <c r="P26" i="2"/>
  <c r="M26" i="2"/>
  <c r="Q26" i="2" s="1"/>
  <c r="L26" i="2"/>
  <c r="K26" i="2"/>
  <c r="O26" i="2" s="1"/>
  <c r="P25" i="2"/>
  <c r="M25" i="2"/>
  <c r="Q25" i="2" s="1"/>
  <c r="L25" i="2"/>
  <c r="K25" i="2"/>
  <c r="O25" i="2" s="1"/>
  <c r="P24" i="2"/>
  <c r="M24" i="2"/>
  <c r="Q24" i="2" s="1"/>
  <c r="L24" i="2"/>
  <c r="K24" i="2"/>
  <c r="O24" i="2" s="1"/>
  <c r="P23" i="2"/>
  <c r="M23" i="2"/>
  <c r="Q23" i="2" s="1"/>
  <c r="L23" i="2"/>
  <c r="K23" i="2"/>
  <c r="O23" i="2" s="1"/>
  <c r="P22" i="2"/>
  <c r="M22" i="2"/>
  <c r="Q22" i="2" s="1"/>
  <c r="L22" i="2"/>
  <c r="K22" i="2"/>
  <c r="O22" i="2" s="1"/>
  <c r="P21" i="2"/>
  <c r="M21" i="2"/>
  <c r="Q21" i="2" s="1"/>
  <c r="L21" i="2"/>
  <c r="K21" i="2"/>
  <c r="O21" i="2" s="1"/>
  <c r="P20" i="2"/>
  <c r="M20" i="2"/>
  <c r="Q20" i="2" s="1"/>
  <c r="L20" i="2"/>
  <c r="K20" i="2"/>
  <c r="O20" i="2" s="1"/>
  <c r="P19" i="2"/>
  <c r="M19" i="2"/>
  <c r="Q19" i="2" s="1"/>
  <c r="L19" i="2"/>
  <c r="K19" i="2"/>
  <c r="O19" i="2" s="1"/>
  <c r="P18" i="2"/>
  <c r="M18" i="2"/>
  <c r="Q18" i="2" s="1"/>
  <c r="L18" i="2"/>
  <c r="K18" i="2"/>
  <c r="O18" i="2" s="1"/>
  <c r="P17" i="2"/>
  <c r="M17" i="2"/>
  <c r="Q17" i="2" s="1"/>
  <c r="L17" i="2"/>
  <c r="K17" i="2"/>
  <c r="O17" i="2" s="1"/>
  <c r="P16" i="2"/>
  <c r="M16" i="2"/>
  <c r="Q16" i="2" s="1"/>
  <c r="L16" i="2"/>
  <c r="K16" i="2"/>
  <c r="O16" i="2" s="1"/>
  <c r="P15" i="2"/>
  <c r="M15" i="2"/>
  <c r="Q15" i="2" s="1"/>
  <c r="L15" i="2"/>
  <c r="K15" i="2"/>
  <c r="O15" i="2" s="1"/>
  <c r="P14" i="2"/>
  <c r="M14" i="2"/>
  <c r="Q14" i="2" s="1"/>
  <c r="L14" i="2"/>
  <c r="K14" i="2"/>
  <c r="O14" i="2" s="1"/>
  <c r="P13" i="2"/>
  <c r="M13" i="2"/>
  <c r="Q13" i="2" s="1"/>
  <c r="L13" i="2"/>
  <c r="K13" i="2"/>
  <c r="O13" i="2" s="1"/>
  <c r="P12" i="2"/>
  <c r="M12" i="2"/>
  <c r="Q12" i="2" s="1"/>
  <c r="L12" i="2"/>
  <c r="K12" i="2"/>
  <c r="O12" i="2" s="1"/>
  <c r="P11" i="2"/>
  <c r="M11" i="2"/>
  <c r="Q11" i="2" s="1"/>
  <c r="L11" i="2"/>
  <c r="K11" i="2"/>
  <c r="O11" i="2" s="1"/>
  <c r="P10" i="2"/>
  <c r="M10" i="2"/>
  <c r="Q10" i="2" s="1"/>
  <c r="L10" i="2"/>
  <c r="K10" i="2"/>
  <c r="O10" i="2" s="1"/>
  <c r="P9" i="2"/>
  <c r="M9" i="2"/>
  <c r="Q9" i="2" s="1"/>
  <c r="L9" i="2"/>
  <c r="K9" i="2"/>
  <c r="O9" i="2" s="1"/>
  <c r="P8" i="2"/>
  <c r="M8" i="2"/>
  <c r="Q8" i="2" s="1"/>
  <c r="L8" i="2"/>
  <c r="K8" i="2"/>
  <c r="O8" i="2" s="1"/>
  <c r="P7" i="2"/>
  <c r="M7" i="2"/>
  <c r="Q7" i="2" s="1"/>
  <c r="L7" i="2"/>
  <c r="K7" i="2"/>
  <c r="O7" i="2" s="1"/>
  <c r="P6" i="2"/>
  <c r="M6" i="2"/>
  <c r="Q6" i="2" s="1"/>
  <c r="L6" i="2"/>
  <c r="K6" i="2"/>
  <c r="O6" i="2" s="1"/>
  <c r="P5" i="2"/>
  <c r="M5" i="2"/>
  <c r="Q5" i="2" s="1"/>
  <c r="L5" i="2"/>
  <c r="K5" i="2"/>
  <c r="O5" i="2" s="1"/>
</calcChain>
</file>

<file path=xl/sharedStrings.xml><?xml version="1.0" encoding="utf-8"?>
<sst xmlns="http://schemas.openxmlformats.org/spreadsheetml/2006/main" count="1838" uniqueCount="67">
  <si>
    <r>
      <rPr>
        <sz val="11"/>
        <color theme="1"/>
        <rFont val="Calibri"/>
      </rPr>
      <t xml:space="preserve">Potencial bioprotector de </t>
    </r>
    <r>
      <rPr>
        <i/>
        <sz val="11"/>
        <color theme="1"/>
        <rFont val="Calibri"/>
      </rPr>
      <t xml:space="preserve">Rhizoglomus dunense </t>
    </r>
    <r>
      <rPr>
        <sz val="11"/>
        <color theme="1"/>
        <rFont val="Calibri"/>
      </rPr>
      <t>y</t>
    </r>
    <r>
      <rPr>
        <i/>
        <sz val="11"/>
        <color theme="1"/>
        <rFont val="Calibri"/>
      </rPr>
      <t xml:space="preserve"> Paraglomus laccatum contra Meloidogyne incognita </t>
    </r>
    <r>
      <rPr>
        <sz val="11"/>
        <color theme="1"/>
        <rFont val="Calibri"/>
      </rPr>
      <t xml:space="preserve">en plántulas de </t>
    </r>
    <r>
      <rPr>
        <i/>
        <sz val="11"/>
        <color theme="1"/>
        <rFont val="Calibri"/>
      </rPr>
      <t>Coffea arabica</t>
    </r>
    <r>
      <rPr>
        <sz val="11"/>
        <color theme="1"/>
        <rFont val="Calibri"/>
      </rPr>
      <t xml:space="preserve"> en San Martín, Perú</t>
    </r>
  </si>
  <si>
    <t>Autor</t>
  </si>
  <si>
    <t>Huber Castillo García</t>
  </si>
  <si>
    <t>Año</t>
  </si>
  <si>
    <t>Institución</t>
  </si>
  <si>
    <t>UNIVERSIDAD NACIONAL DE SAN MARTÍN</t>
  </si>
  <si>
    <t>Documento</t>
  </si>
  <si>
    <t>Tesis de graduación</t>
  </si>
  <si>
    <t>Fuente</t>
  </si>
  <si>
    <t>https://tesis,unsm,edu,pe/bitstream/11458/5836/1/Tesis%20FINAL%20Huber%20Castillo%20Garc%c3%ada,pdf</t>
  </si>
  <si>
    <t>Proveedor</t>
  </si>
  <si>
    <t>Arista Fernandez Hector Stalin, Fernandez Poquioma Deyli Mailita, Hidrogo Paredes Jhinmy Janner, Llaja Zuta Erika y Roman Peña Lleyner.</t>
  </si>
  <si>
    <t>Tipo</t>
  </si>
  <si>
    <t>Original</t>
  </si>
  <si>
    <t>Resumen</t>
  </si>
  <si>
    <t>El presente trabajo de investigación tuvo como objetivo evaluar el efecto bioprotector de 
dos hongos micorrízicos arbusculares Rhizoglomus dunense y Paraglomus laccatum sobre 
el daño causado por Meloidogyne incognita en plántulas de café de la variedad Caturra, 
Se empleó un diseño completamente al azar (DCA) con arreglo factorial para las 
evaluaciones de crecimiento vegetativo de la planta y el efecto bioprotector de los HMA,
Rhizoglomus dunense colonizó hasta un 85% el sistema radicular del café; así mismo esta
especie incrementó significativamente el desarrollo vegetativo de las plantas e influyó en 
el incremento de la concentración nutricional (318,3 mg/kg de nitrógeno, 7,9 mg/kg de 
fósforo y 231,0 mg/kg potasio), presentando un efecto biofertilizante, Al evaluar el efecto
bioprotector Rhizoglomus dunense redujo el grado de severidad de Meloidogyne incógnita 
en las raíces de café, reduciendo de 4,4 a 2,6 el grado de severidad, De igual manera esta 
micorriza tuvo un efecto positivo de bioprotección de las raíces de café contra Meloidogyne 
incognita, al reducir la población de nematodos en las raíces, disminuyendo de 193 a 71
nematodos/100 g suelo, En las evaluaciones de la actividad antioxidante enzimática y no 
enzimática en plántulas de café de la variedad caturra infestadas con Meloidogyne 
incognita, se observó la reducción de la concentración de glutatión reducido en las plantas 
de café inoculados únicamente con Rhizoglomus dunense (2522,34 mol/g a 1957,97 
mol/g); para evaluación de la actividad de B-glucanasas se obtuvo el mayor valor de 
reacción en el tratamiento inoculado con Rhizoglomus dunense y Meloidogyne incognita
(95,26 mol/g), En conclusión, Rhizoglomus dunense mostró el potencial bioprotector, 
reduciendo el daño causado por Meloidogyne incognita en plántulas de café,</t>
  </si>
  <si>
    <t>NPK</t>
  </si>
  <si>
    <t>TTOS</t>
  </si>
  <si>
    <t>PLANTA</t>
  </si>
  <si>
    <t>Peso (G)</t>
  </si>
  <si>
    <t>N %</t>
  </si>
  <si>
    <t>P %</t>
  </si>
  <si>
    <t>K %</t>
  </si>
  <si>
    <t>N (ppm)</t>
  </si>
  <si>
    <t>P (ppm)</t>
  </si>
  <si>
    <t>K (ppm)</t>
  </si>
  <si>
    <t>N mg kg -1</t>
  </si>
  <si>
    <t>P mg kg -1</t>
  </si>
  <si>
    <t>K mg kg -1</t>
  </si>
  <si>
    <t>T0</t>
  </si>
  <si>
    <t>P1</t>
  </si>
  <si>
    <t>P2</t>
  </si>
  <si>
    <t>P3</t>
  </si>
  <si>
    <t>T1</t>
  </si>
  <si>
    <t>T2</t>
  </si>
  <si>
    <t>P4</t>
  </si>
  <si>
    <t>T3</t>
  </si>
  <si>
    <t>T4</t>
  </si>
  <si>
    <t>T5</t>
  </si>
  <si>
    <t>T6</t>
  </si>
  <si>
    <t>T7</t>
  </si>
  <si>
    <t>N° Evaluaciones</t>
  </si>
  <si>
    <t>Tratamientos</t>
  </si>
  <si>
    <t>Rep</t>
  </si>
  <si>
    <t>H (11/07)</t>
  </si>
  <si>
    <t>(26/07)</t>
  </si>
  <si>
    <t>(10/08)</t>
  </si>
  <si>
    <t>(25/08)</t>
  </si>
  <si>
    <t>(09/09)</t>
  </si>
  <si>
    <t>(24/09)</t>
  </si>
  <si>
    <t>(09/10)</t>
  </si>
  <si>
    <t>(24/10)</t>
  </si>
  <si>
    <t>P5</t>
  </si>
  <si>
    <t>P6</t>
  </si>
  <si>
    <t>P7</t>
  </si>
  <si>
    <t>P8</t>
  </si>
  <si>
    <t>P9</t>
  </si>
  <si>
    <t>P10</t>
  </si>
  <si>
    <t>P11</t>
  </si>
  <si>
    <t>P12</t>
  </si>
  <si>
    <t>P13</t>
  </si>
  <si>
    <t>P14</t>
  </si>
  <si>
    <t>P15</t>
  </si>
  <si>
    <t>REPETICIÓN</t>
  </si>
  <si>
    <t>EVALUACIÓN 1</t>
  </si>
  <si>
    <t>REPITICIÓN</t>
  </si>
  <si>
    <t>Título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</si>
</sst>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d/m/yyyy"/>
  </numFmts>
  <fonts count="9">
    <font>
      <sz val="11"/>
      <color theme="1"/>
      <name val="Calibri"/>
      <scheme val="minor"/>
    </font>
    <font>
      <sz val="11"/>
      <color theme="1"/>
      <name val="Calibri"/>
      <scheme val="minor"/>
    </font>
    <font>
      <u/>
      <sz val="11"/>
      <color rgb="FF0000FF"/>
      <name val="Calibri"/>
    </font>
    <font>
      <sz val="12"/>
      <color theme="1"/>
      <name val="Calibri"/>
      <scheme val="minor"/>
    </font>
    <font>
      <sz val="11"/>
      <color theme="1"/>
      <name val="Calibri"/>
    </font>
    <font>
      <b/>
      <sz val="20"/>
      <color theme="1"/>
      <name val="Calibri"/>
    </font>
    <font>
      <b/>
      <sz val="11"/>
      <color theme="1"/>
      <name val="Calibri"/>
    </font>
    <font>
      <sz val="11"/>
      <name val="Calibri"/>
    </font>
    <font>
      <i/>
      <sz val="11"/>
      <color theme="1"/>
      <name val="Calibri"/>
    </font>
  </fonts>
  <fills count="15">
    <fill>
      <patternFill patternType="none"/>
    </fill>
    <fill>
      <patternFill patternType="gray125"/>
    </fill>
    <fill>
      <patternFill patternType="solid">
        <fgColor rgb="FFA5A5A5"/>
        <bgColor rgb="FFA5A5A5"/>
      </patternFill>
    </fill>
    <fill>
      <patternFill patternType="solid">
        <fgColor rgb="FFF2F2F2"/>
        <bgColor rgb="FFF2F2F2"/>
      </patternFill>
    </fill>
    <fill>
      <patternFill patternType="solid">
        <fgColor rgb="FF00B0F0"/>
        <bgColor rgb="FF00B0F0"/>
      </patternFill>
    </fill>
    <fill>
      <patternFill patternType="solid">
        <fgColor rgb="FFD8D8D8"/>
        <bgColor rgb="FFD8D8D8"/>
      </patternFill>
    </fill>
    <fill>
      <patternFill patternType="solid">
        <fgColor rgb="FFFFC000"/>
        <bgColor rgb="FFFFC000"/>
      </patternFill>
    </fill>
    <fill>
      <patternFill patternType="solid">
        <fgColor rgb="FFF7CAAC"/>
        <bgColor rgb="FFF7CAAC"/>
      </patternFill>
    </fill>
    <fill>
      <patternFill patternType="solid">
        <fgColor rgb="FFFFFF00"/>
        <bgColor rgb="FFFFFF00"/>
      </patternFill>
    </fill>
    <fill>
      <patternFill patternType="solid">
        <fgColor rgb="FFFFD965"/>
        <bgColor rgb="FFFFD965"/>
      </patternFill>
    </fill>
    <fill>
      <patternFill patternType="solid">
        <fgColor rgb="FFA8D08D"/>
        <bgColor rgb="FFA8D08D"/>
      </patternFill>
    </fill>
    <fill>
      <patternFill patternType="solid">
        <fgColor rgb="FF9CC2E5"/>
        <bgColor rgb="FF9CC2E5"/>
      </patternFill>
    </fill>
    <fill>
      <patternFill patternType="solid">
        <fgColor rgb="FFD9E2F3"/>
        <bgColor rgb="FFD9E2F3"/>
      </patternFill>
    </fill>
    <fill>
      <patternFill patternType="solid">
        <fgColor theme="5"/>
        <bgColor theme="5"/>
      </patternFill>
    </fill>
    <fill>
      <patternFill patternType="solid">
        <fgColor rgb="FF92D050"/>
        <bgColor rgb="FF92D05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42">
    <xf numFmtId="0" fontId="0" fillId="0" borderId="0" xfId="0"/>
    <xf numFmtId="0" fontId="1" fillId="0" borderId="0" xfId="0" applyFont="1"/>
    <xf numFmtId="0" fontId="1" fillId="0" borderId="0" xfId="0" applyFont="1" applyAlignment="1">
      <alignment horizontal="left"/>
    </xf>
    <xf numFmtId="0" fontId="2" fillId="0" borderId="0" xfId="0" applyFont="1"/>
    <xf numFmtId="0" fontId="4" fillId="0" borderId="0" xfId="0" applyFont="1" applyAlignment="1">
      <alignment horizontal="center"/>
    </xf>
    <xf numFmtId="0" fontId="5" fillId="0" borderId="0" xfId="0" applyFont="1" applyAlignment="1">
      <alignment horizontal="center"/>
    </xf>
    <xf numFmtId="0" fontId="6" fillId="0" borderId="1" xfId="0" applyFont="1" applyBorder="1" applyAlignment="1">
      <alignment horizontal="center"/>
    </xf>
    <xf numFmtId="0" fontId="6" fillId="2" borderId="2" xfId="0" applyFont="1" applyFill="1" applyBorder="1" applyAlignment="1">
      <alignment horizontal="center"/>
    </xf>
    <xf numFmtId="0" fontId="6" fillId="0" borderId="1" xfId="0" applyFont="1" applyBorder="1" applyAlignment="1">
      <alignment horizontal="center" vertical="center" wrapText="1"/>
    </xf>
    <xf numFmtId="0" fontId="4" fillId="3" borderId="1" xfId="0" applyFont="1" applyFill="1" applyBorder="1" applyAlignment="1">
      <alignment horizontal="center"/>
    </xf>
    <xf numFmtId="2" fontId="4" fillId="0" borderId="1" xfId="0" applyNumberFormat="1" applyFont="1" applyBorder="1" applyAlignment="1">
      <alignment horizontal="center"/>
    </xf>
    <xf numFmtId="0" fontId="4" fillId="0" borderId="1" xfId="0" applyFont="1" applyBorder="1" applyAlignment="1">
      <alignment horizontal="center"/>
    </xf>
    <xf numFmtId="2" fontId="6" fillId="0" borderId="1" xfId="0" applyNumberFormat="1" applyFont="1" applyBorder="1" applyAlignment="1">
      <alignment horizontal="center"/>
    </xf>
    <xf numFmtId="164" fontId="4" fillId="4" borderId="1" xfId="0" applyNumberFormat="1" applyFont="1" applyFill="1" applyBorder="1" applyAlignment="1">
      <alignment horizontal="center"/>
    </xf>
    <xf numFmtId="0" fontId="4" fillId="5" borderId="1" xfId="0" applyFont="1" applyFill="1" applyBorder="1" applyAlignment="1">
      <alignment horizontal="center"/>
    </xf>
    <xf numFmtId="164" fontId="4" fillId="6" borderId="1" xfId="0" applyNumberFormat="1" applyFont="1" applyFill="1" applyBorder="1" applyAlignment="1">
      <alignment horizontal="center"/>
    </xf>
    <xf numFmtId="0" fontId="4" fillId="7" borderId="1" xfId="0" applyFont="1" applyFill="1" applyBorder="1" applyAlignment="1">
      <alignment horizontal="center"/>
    </xf>
    <xf numFmtId="164" fontId="4" fillId="8" borderId="1" xfId="0" applyNumberFormat="1" applyFont="1" applyFill="1" applyBorder="1" applyAlignment="1">
      <alignment horizontal="center"/>
    </xf>
    <xf numFmtId="0" fontId="4" fillId="9" borderId="1" xfId="0" applyFont="1" applyFill="1" applyBorder="1" applyAlignment="1">
      <alignment horizontal="center"/>
    </xf>
    <xf numFmtId="164" fontId="4" fillId="10" borderId="1" xfId="0" applyNumberFormat="1" applyFont="1" applyFill="1" applyBorder="1" applyAlignment="1">
      <alignment horizontal="center"/>
    </xf>
    <xf numFmtId="0" fontId="4" fillId="11" borderId="1" xfId="0" applyFont="1" applyFill="1" applyBorder="1" applyAlignment="1">
      <alignment horizontal="center"/>
    </xf>
    <xf numFmtId="164" fontId="4" fillId="12" borderId="1" xfId="0" applyNumberFormat="1" applyFont="1" applyFill="1" applyBorder="1" applyAlignment="1">
      <alignment horizontal="center"/>
    </xf>
    <xf numFmtId="164" fontId="4" fillId="13" borderId="1" xfId="0" applyNumberFormat="1" applyFont="1" applyFill="1" applyBorder="1" applyAlignment="1">
      <alignment horizontal="center"/>
    </xf>
    <xf numFmtId="164" fontId="4" fillId="0" borderId="1" xfId="0" applyNumberFormat="1" applyFont="1" applyBorder="1" applyAlignment="1">
      <alignment horizontal="center"/>
    </xf>
    <xf numFmtId="0" fontId="4" fillId="14" borderId="1" xfId="0" applyFont="1" applyFill="1" applyBorder="1" applyAlignment="1">
      <alignment horizontal="center"/>
    </xf>
    <xf numFmtId="4" fontId="1" fillId="0" borderId="0" xfId="0" applyNumberFormat="1" applyFont="1"/>
    <xf numFmtId="0" fontId="4" fillId="0" borderId="1" xfId="0" applyFont="1" applyBorder="1" applyAlignment="1">
      <alignment horizontal="center" vertical="center"/>
    </xf>
    <xf numFmtId="165" fontId="4" fillId="0" borderId="1" xfId="0" applyNumberFormat="1" applyFont="1" applyBorder="1" applyAlignment="1">
      <alignment horizontal="center" vertical="center"/>
    </xf>
    <xf numFmtId="4" fontId="4" fillId="0" borderId="1" xfId="0" applyNumberFormat="1" applyFont="1" applyBorder="1" applyAlignment="1">
      <alignment horizontal="center" vertical="center"/>
    </xf>
    <xf numFmtId="4" fontId="4" fillId="0" borderId="1" xfId="0" applyNumberFormat="1" applyFont="1" applyBorder="1" applyAlignment="1">
      <alignment horizontal="center"/>
    </xf>
    <xf numFmtId="0" fontId="4" fillId="0" borderId="1" xfId="0" applyFont="1" applyBorder="1"/>
    <xf numFmtId="0" fontId="4" fillId="0" borderId="0" xfId="0" applyFont="1" applyAlignment="1">
      <alignment vertical="center"/>
    </xf>
    <xf numFmtId="0" fontId="4" fillId="0" borderId="1" xfId="0" applyFont="1" applyBorder="1" applyAlignment="1">
      <alignment vertical="center"/>
    </xf>
    <xf numFmtId="0" fontId="4" fillId="0" borderId="3" xfId="0" applyFont="1" applyBorder="1" applyAlignment="1">
      <alignment horizontal="center" vertical="center"/>
    </xf>
    <xf numFmtId="0" fontId="7" fillId="0" borderId="4" xfId="0" applyFont="1" applyBorder="1"/>
    <xf numFmtId="0" fontId="7" fillId="0" borderId="5" xfId="0" applyFont="1" applyBorder="1"/>
    <xf numFmtId="0" fontId="4" fillId="0" borderId="6" xfId="0" applyFont="1" applyBorder="1" applyAlignment="1">
      <alignment horizontal="center"/>
    </xf>
    <xf numFmtId="0" fontId="7" fillId="0" borderId="7" xfId="0" applyFont="1" applyBorder="1"/>
    <xf numFmtId="2" fontId="4" fillId="0" borderId="3" xfId="0" applyNumberFormat="1" applyFont="1" applyBorder="1" applyAlignment="1">
      <alignment horizontal="center" vertical="center"/>
    </xf>
    <xf numFmtId="0" fontId="1" fillId="0" borderId="0" xfId="0" applyFont="1" applyAlignment="1">
      <alignment horizontal="center" vertical="center"/>
    </xf>
    <xf numFmtId="0" fontId="0" fillId="0" borderId="0" xfId="0" applyAlignment="1">
      <alignment vertical="center"/>
    </xf>
    <xf numFmtId="0" fontId="3"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esis.unsm.edu.pe/bitstream/11458/5836/1/Tesis%20FINAL%20Huber%20Castillo%20Garc%c3%ada.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
  <sheetViews>
    <sheetView tabSelected="1" workbookViewId="0"/>
  </sheetViews>
  <sheetFormatPr baseColWidth="10" defaultColWidth="14.42578125" defaultRowHeight="15" customHeight="1"/>
  <cols>
    <col min="2" max="2" width="137.42578125" customWidth="1"/>
  </cols>
  <sheetData>
    <row r="1" spans="1:2">
      <c r="A1" t="s">
        <v>66</v>
      </c>
      <c r="B1" s="1" t="s">
        <v>0</v>
      </c>
    </row>
    <row r="2" spans="1:2">
      <c r="A2" s="1" t="s">
        <v>1</v>
      </c>
      <c r="B2" s="1" t="s">
        <v>2</v>
      </c>
    </row>
    <row r="3" spans="1:2">
      <c r="A3" s="1" t="s">
        <v>3</v>
      </c>
      <c r="B3" s="2">
        <v>2023</v>
      </c>
    </row>
    <row r="4" spans="1:2">
      <c r="A4" s="1" t="s">
        <v>4</v>
      </c>
      <c r="B4" s="1" t="s">
        <v>5</v>
      </c>
    </row>
    <row r="5" spans="1:2">
      <c r="A5" s="1" t="s">
        <v>6</v>
      </c>
      <c r="B5" s="1" t="s">
        <v>7</v>
      </c>
    </row>
    <row r="6" spans="1:2">
      <c r="A6" s="1" t="s">
        <v>8</v>
      </c>
      <c r="B6" s="3" t="s">
        <v>9</v>
      </c>
    </row>
    <row r="7" spans="1:2">
      <c r="A7" s="1" t="s">
        <v>10</v>
      </c>
      <c r="B7" s="1" t="s">
        <v>11</v>
      </c>
    </row>
    <row r="8" spans="1:2">
      <c r="A8" s="1" t="s">
        <v>12</v>
      </c>
      <c r="B8" s="1" t="s">
        <v>13</v>
      </c>
    </row>
    <row r="9" spans="1:2" ht="328.5" customHeight="1">
      <c r="A9" s="39" t="s">
        <v>14</v>
      </c>
      <c r="B9" s="41" t="s">
        <v>15</v>
      </c>
    </row>
    <row r="10" spans="1:2" ht="15" customHeight="1">
      <c r="A10" s="40"/>
    </row>
  </sheetData>
  <hyperlinks>
    <hyperlink ref="B6"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E1000"/>
  <sheetViews>
    <sheetView workbookViewId="0"/>
  </sheetViews>
  <sheetFormatPr baseColWidth="10" defaultColWidth="14.42578125" defaultRowHeight="15" customHeight="1"/>
  <cols>
    <col min="1" max="3" width="10.7109375" customWidth="1"/>
    <col min="4" max="4" width="14.140625" customWidth="1"/>
    <col min="5" max="26" width="10.7109375" customWidth="1"/>
  </cols>
  <sheetData>
    <row r="1" spans="2:5" ht="14.25" customHeight="1"/>
    <row r="2" spans="2:5" ht="14.25" customHeight="1"/>
    <row r="3" spans="2:5" ht="14.25" customHeight="1">
      <c r="C3" s="30" t="s">
        <v>65</v>
      </c>
      <c r="D3" s="30" t="s">
        <v>64</v>
      </c>
    </row>
    <row r="4" spans="2:5" ht="14.25" customHeight="1">
      <c r="B4" s="11" t="s">
        <v>29</v>
      </c>
      <c r="C4" s="11" t="s">
        <v>30</v>
      </c>
      <c r="D4" s="10">
        <v>0.19</v>
      </c>
      <c r="E4" s="38">
        <f>AVERAGE(D4:D12)</f>
        <v>0.20222222222222219</v>
      </c>
    </row>
    <row r="5" spans="2:5" ht="14.25" customHeight="1">
      <c r="B5" s="11" t="s">
        <v>29</v>
      </c>
      <c r="C5" s="11" t="s">
        <v>31</v>
      </c>
      <c r="D5" s="10">
        <v>0.22</v>
      </c>
      <c r="E5" s="34"/>
    </row>
    <row r="6" spans="2:5" ht="14.25" customHeight="1">
      <c r="B6" s="11" t="s">
        <v>29</v>
      </c>
      <c r="C6" s="11" t="s">
        <v>32</v>
      </c>
      <c r="D6" s="10">
        <v>0.21</v>
      </c>
      <c r="E6" s="34"/>
    </row>
    <row r="7" spans="2:5" ht="14.25" customHeight="1">
      <c r="B7" s="11" t="s">
        <v>29</v>
      </c>
      <c r="C7" s="11" t="s">
        <v>35</v>
      </c>
      <c r="D7" s="10">
        <v>0.16</v>
      </c>
      <c r="E7" s="34"/>
    </row>
    <row r="8" spans="2:5" ht="14.25" customHeight="1">
      <c r="B8" s="11" t="s">
        <v>29</v>
      </c>
      <c r="C8" s="11" t="s">
        <v>52</v>
      </c>
      <c r="D8" s="10">
        <v>0.21</v>
      </c>
      <c r="E8" s="34"/>
    </row>
    <row r="9" spans="2:5" ht="14.25" customHeight="1">
      <c r="B9" s="11" t="s">
        <v>29</v>
      </c>
      <c r="C9" s="11" t="s">
        <v>53</v>
      </c>
      <c r="D9" s="10">
        <v>0.22</v>
      </c>
      <c r="E9" s="34"/>
    </row>
    <row r="10" spans="2:5" ht="14.25" customHeight="1">
      <c r="B10" s="11" t="s">
        <v>29</v>
      </c>
      <c r="C10" s="11" t="s">
        <v>54</v>
      </c>
      <c r="D10" s="10">
        <v>0.19</v>
      </c>
      <c r="E10" s="34"/>
    </row>
    <row r="11" spans="2:5" ht="14.25" customHeight="1">
      <c r="B11" s="11" t="s">
        <v>29</v>
      </c>
      <c r="C11" s="11" t="s">
        <v>55</v>
      </c>
      <c r="D11" s="10">
        <v>0.24</v>
      </c>
      <c r="E11" s="34"/>
    </row>
    <row r="12" spans="2:5" ht="14.25" customHeight="1">
      <c r="B12" s="11" t="s">
        <v>29</v>
      </c>
      <c r="C12" s="11" t="s">
        <v>56</v>
      </c>
      <c r="D12" s="10">
        <v>0.18</v>
      </c>
      <c r="E12" s="34"/>
    </row>
    <row r="13" spans="2:5" ht="14.25" customHeight="1">
      <c r="B13" s="11" t="s">
        <v>33</v>
      </c>
      <c r="C13" s="11" t="s">
        <v>30</v>
      </c>
      <c r="D13" s="10">
        <v>1.47</v>
      </c>
      <c r="E13" s="38">
        <f>AVERAGE(D13:D21)</f>
        <v>1.1588888888888891</v>
      </c>
    </row>
    <row r="14" spans="2:5" ht="14.25" customHeight="1">
      <c r="B14" s="11" t="s">
        <v>33</v>
      </c>
      <c r="C14" s="11" t="s">
        <v>31</v>
      </c>
      <c r="D14" s="11">
        <v>1.1000000000000001</v>
      </c>
      <c r="E14" s="34"/>
    </row>
    <row r="15" spans="2:5" ht="14.25" customHeight="1">
      <c r="B15" s="11" t="s">
        <v>33</v>
      </c>
      <c r="C15" s="11" t="s">
        <v>32</v>
      </c>
      <c r="D15" s="10">
        <v>0.94</v>
      </c>
      <c r="E15" s="34"/>
    </row>
    <row r="16" spans="2:5" ht="14.25" customHeight="1">
      <c r="B16" s="11" t="s">
        <v>33</v>
      </c>
      <c r="C16" s="11" t="s">
        <v>35</v>
      </c>
      <c r="D16" s="10">
        <v>1.27</v>
      </c>
      <c r="E16" s="34"/>
    </row>
    <row r="17" spans="2:5" ht="14.25" customHeight="1">
      <c r="B17" s="11" t="s">
        <v>33</v>
      </c>
      <c r="C17" s="11" t="s">
        <v>52</v>
      </c>
      <c r="D17" s="10">
        <v>0.94</v>
      </c>
      <c r="E17" s="34"/>
    </row>
    <row r="18" spans="2:5" ht="14.25" customHeight="1">
      <c r="B18" s="11" t="s">
        <v>33</v>
      </c>
      <c r="C18" s="11" t="s">
        <v>53</v>
      </c>
      <c r="D18" s="10">
        <v>1.24</v>
      </c>
      <c r="E18" s="34"/>
    </row>
    <row r="19" spans="2:5" ht="14.25" customHeight="1">
      <c r="B19" s="11" t="s">
        <v>33</v>
      </c>
      <c r="C19" s="11" t="s">
        <v>54</v>
      </c>
      <c r="D19" s="10">
        <v>1.48</v>
      </c>
      <c r="E19" s="34"/>
    </row>
    <row r="20" spans="2:5" ht="14.25" customHeight="1">
      <c r="B20" s="11" t="s">
        <v>33</v>
      </c>
      <c r="C20" s="11" t="s">
        <v>55</v>
      </c>
      <c r="D20" s="10">
        <v>1</v>
      </c>
      <c r="E20" s="34"/>
    </row>
    <row r="21" spans="2:5" ht="14.25" customHeight="1">
      <c r="B21" s="11" t="s">
        <v>33</v>
      </c>
      <c r="C21" s="11" t="s">
        <v>56</v>
      </c>
      <c r="D21" s="10">
        <v>0.99</v>
      </c>
      <c r="E21" s="34"/>
    </row>
    <row r="22" spans="2:5" ht="14.25" customHeight="1">
      <c r="B22" s="11" t="s">
        <v>34</v>
      </c>
      <c r="C22" s="11" t="s">
        <v>30</v>
      </c>
      <c r="D22" s="10">
        <v>0.45</v>
      </c>
      <c r="E22" s="38">
        <f>AVERAGE(D22:D30)</f>
        <v>0.35777777777777781</v>
      </c>
    </row>
    <row r="23" spans="2:5" ht="14.25" customHeight="1">
      <c r="B23" s="11" t="s">
        <v>34</v>
      </c>
      <c r="C23" s="11" t="s">
        <v>31</v>
      </c>
      <c r="D23" s="10">
        <v>0.3</v>
      </c>
      <c r="E23" s="34"/>
    </row>
    <row r="24" spans="2:5" ht="14.25" customHeight="1">
      <c r="B24" s="11" t="s">
        <v>34</v>
      </c>
      <c r="C24" s="11" t="s">
        <v>32</v>
      </c>
      <c r="D24" s="10">
        <v>0.38</v>
      </c>
      <c r="E24" s="34"/>
    </row>
    <row r="25" spans="2:5" ht="14.25" customHeight="1">
      <c r="B25" s="11" t="s">
        <v>34</v>
      </c>
      <c r="C25" s="11" t="s">
        <v>35</v>
      </c>
      <c r="D25" s="10">
        <v>0.35</v>
      </c>
      <c r="E25" s="34"/>
    </row>
    <row r="26" spans="2:5" ht="14.25" customHeight="1">
      <c r="B26" s="11" t="s">
        <v>34</v>
      </c>
      <c r="C26" s="11" t="s">
        <v>52</v>
      </c>
      <c r="D26" s="10">
        <v>0.31</v>
      </c>
      <c r="E26" s="34"/>
    </row>
    <row r="27" spans="2:5" ht="14.25" customHeight="1">
      <c r="B27" s="11" t="s">
        <v>34</v>
      </c>
      <c r="C27" s="11" t="s">
        <v>53</v>
      </c>
      <c r="D27" s="10">
        <v>0.34</v>
      </c>
      <c r="E27" s="34"/>
    </row>
    <row r="28" spans="2:5" ht="14.25" customHeight="1">
      <c r="B28" s="11" t="s">
        <v>34</v>
      </c>
      <c r="C28" s="11" t="s">
        <v>54</v>
      </c>
      <c r="D28" s="10">
        <v>0.35</v>
      </c>
      <c r="E28" s="34"/>
    </row>
    <row r="29" spans="2:5" ht="14.25" customHeight="1">
      <c r="B29" s="11" t="s">
        <v>34</v>
      </c>
      <c r="C29" s="11" t="s">
        <v>55</v>
      </c>
      <c r="D29" s="10">
        <v>0.43</v>
      </c>
      <c r="E29" s="34"/>
    </row>
    <row r="30" spans="2:5" ht="14.25" customHeight="1">
      <c r="B30" s="11" t="s">
        <v>34</v>
      </c>
      <c r="C30" s="11" t="s">
        <v>56</v>
      </c>
      <c r="D30" s="10">
        <v>0.31</v>
      </c>
      <c r="E30" s="34"/>
    </row>
    <row r="31" spans="2:5" ht="14.25" customHeight="1">
      <c r="B31" s="11" t="s">
        <v>36</v>
      </c>
      <c r="C31" s="11" t="s">
        <v>30</v>
      </c>
      <c r="D31" s="10">
        <v>0.91</v>
      </c>
      <c r="E31" s="38">
        <f>AVERAGE(D31:D39)</f>
        <v>0.82111111111111112</v>
      </c>
    </row>
    <row r="32" spans="2:5" ht="14.25" customHeight="1">
      <c r="B32" s="11" t="s">
        <v>36</v>
      </c>
      <c r="C32" s="11" t="s">
        <v>31</v>
      </c>
      <c r="D32" s="10">
        <v>0.9</v>
      </c>
      <c r="E32" s="34"/>
    </row>
    <row r="33" spans="2:5" ht="14.25" customHeight="1">
      <c r="B33" s="11" t="s">
        <v>36</v>
      </c>
      <c r="C33" s="11" t="s">
        <v>32</v>
      </c>
      <c r="D33" s="10">
        <v>1</v>
      </c>
      <c r="E33" s="34"/>
    </row>
    <row r="34" spans="2:5" ht="14.25" customHeight="1">
      <c r="B34" s="11" t="s">
        <v>36</v>
      </c>
      <c r="C34" s="11" t="s">
        <v>35</v>
      </c>
      <c r="D34" s="10">
        <v>0.68</v>
      </c>
      <c r="E34" s="34"/>
    </row>
    <row r="35" spans="2:5" ht="14.25" customHeight="1">
      <c r="B35" s="11" t="s">
        <v>36</v>
      </c>
      <c r="C35" s="11" t="s">
        <v>52</v>
      </c>
      <c r="D35" s="10">
        <v>0.73</v>
      </c>
      <c r="E35" s="34"/>
    </row>
    <row r="36" spans="2:5" ht="14.25" customHeight="1">
      <c r="B36" s="11" t="s">
        <v>36</v>
      </c>
      <c r="C36" s="11" t="s">
        <v>53</v>
      </c>
      <c r="D36" s="10">
        <v>0.74</v>
      </c>
      <c r="E36" s="34"/>
    </row>
    <row r="37" spans="2:5" ht="14.25" customHeight="1">
      <c r="B37" s="11" t="s">
        <v>36</v>
      </c>
      <c r="C37" s="11" t="s">
        <v>54</v>
      </c>
      <c r="D37" s="10">
        <v>0.68</v>
      </c>
      <c r="E37" s="34"/>
    </row>
    <row r="38" spans="2:5" ht="14.25" customHeight="1">
      <c r="B38" s="11" t="s">
        <v>36</v>
      </c>
      <c r="C38" s="11" t="s">
        <v>55</v>
      </c>
      <c r="D38" s="11">
        <v>1.07</v>
      </c>
      <c r="E38" s="34"/>
    </row>
    <row r="39" spans="2:5" ht="14.25" customHeight="1">
      <c r="B39" s="11" t="s">
        <v>36</v>
      </c>
      <c r="C39" s="11" t="s">
        <v>56</v>
      </c>
      <c r="D39" s="10">
        <v>0.68</v>
      </c>
      <c r="E39" s="34"/>
    </row>
    <row r="40" spans="2:5" ht="14.25" customHeight="1">
      <c r="B40" s="11" t="s">
        <v>37</v>
      </c>
      <c r="C40" s="11" t="s">
        <v>30</v>
      </c>
      <c r="D40" s="10">
        <v>0.9</v>
      </c>
      <c r="E40" s="38">
        <f>AVERAGE(D40:D48)</f>
        <v>0.98</v>
      </c>
    </row>
    <row r="41" spans="2:5" ht="14.25" customHeight="1">
      <c r="B41" s="11" t="s">
        <v>37</v>
      </c>
      <c r="C41" s="11" t="s">
        <v>31</v>
      </c>
      <c r="D41" s="10">
        <v>0.92</v>
      </c>
      <c r="E41" s="34"/>
    </row>
    <row r="42" spans="2:5" ht="14.25" customHeight="1">
      <c r="B42" s="11" t="s">
        <v>37</v>
      </c>
      <c r="C42" s="11" t="s">
        <v>32</v>
      </c>
      <c r="D42" s="11">
        <v>1.06</v>
      </c>
      <c r="E42" s="34"/>
    </row>
    <row r="43" spans="2:5" ht="14.25" customHeight="1">
      <c r="B43" s="11" t="s">
        <v>37</v>
      </c>
      <c r="C43" s="11" t="s">
        <v>35</v>
      </c>
      <c r="D43" s="11">
        <v>1.07</v>
      </c>
      <c r="E43" s="34"/>
    </row>
    <row r="44" spans="2:5" ht="14.25" customHeight="1">
      <c r="B44" s="11" t="s">
        <v>37</v>
      </c>
      <c r="C44" s="11" t="s">
        <v>52</v>
      </c>
      <c r="D44" s="10">
        <v>0.97</v>
      </c>
      <c r="E44" s="34"/>
    </row>
    <row r="45" spans="2:5" ht="14.25" customHeight="1">
      <c r="B45" s="11" t="s">
        <v>37</v>
      </c>
      <c r="C45" s="11" t="s">
        <v>53</v>
      </c>
      <c r="D45" s="10">
        <v>0.95</v>
      </c>
      <c r="E45" s="34"/>
    </row>
    <row r="46" spans="2:5" ht="14.25" customHeight="1">
      <c r="B46" s="11" t="s">
        <v>37</v>
      </c>
      <c r="C46" s="11" t="s">
        <v>54</v>
      </c>
      <c r="D46" s="10">
        <v>0.89</v>
      </c>
      <c r="E46" s="34"/>
    </row>
    <row r="47" spans="2:5" ht="14.25" customHeight="1">
      <c r="B47" s="11" t="s">
        <v>37</v>
      </c>
      <c r="C47" s="11" t="s">
        <v>55</v>
      </c>
      <c r="D47" s="10">
        <v>0.97</v>
      </c>
      <c r="E47" s="34"/>
    </row>
    <row r="48" spans="2:5" ht="14.25" customHeight="1">
      <c r="B48" s="11" t="s">
        <v>37</v>
      </c>
      <c r="C48" s="11" t="s">
        <v>56</v>
      </c>
      <c r="D48" s="11">
        <v>1.0900000000000001</v>
      </c>
      <c r="E48" s="34"/>
    </row>
    <row r="49" spans="2:5" ht="14.25" customHeight="1">
      <c r="B49" s="11" t="s">
        <v>38</v>
      </c>
      <c r="C49" s="11" t="s">
        <v>30</v>
      </c>
      <c r="D49" s="10">
        <v>0.41</v>
      </c>
      <c r="E49" s="38">
        <f>AVERAGE(D49:D57)</f>
        <v>0.41333333333333333</v>
      </c>
    </row>
    <row r="50" spans="2:5" ht="14.25" customHeight="1">
      <c r="B50" s="11" t="s">
        <v>38</v>
      </c>
      <c r="C50" s="11" t="s">
        <v>31</v>
      </c>
      <c r="D50" s="10">
        <v>0.41</v>
      </c>
      <c r="E50" s="34"/>
    </row>
    <row r="51" spans="2:5" ht="14.25" customHeight="1">
      <c r="B51" s="11" t="s">
        <v>38</v>
      </c>
      <c r="C51" s="11" t="s">
        <v>32</v>
      </c>
      <c r="D51" s="10">
        <v>0.53</v>
      </c>
      <c r="E51" s="34"/>
    </row>
    <row r="52" spans="2:5" ht="14.25" customHeight="1">
      <c r="B52" s="11" t="s">
        <v>38</v>
      </c>
      <c r="C52" s="11" t="s">
        <v>35</v>
      </c>
      <c r="D52" s="10">
        <v>0.4</v>
      </c>
      <c r="E52" s="34"/>
    </row>
    <row r="53" spans="2:5" ht="14.25" customHeight="1">
      <c r="B53" s="11" t="s">
        <v>38</v>
      </c>
      <c r="C53" s="11" t="s">
        <v>52</v>
      </c>
      <c r="D53" s="10">
        <v>0.56999999999999995</v>
      </c>
      <c r="E53" s="34"/>
    </row>
    <row r="54" spans="2:5" ht="14.25" customHeight="1">
      <c r="B54" s="11" t="s">
        <v>38</v>
      </c>
      <c r="C54" s="11" t="s">
        <v>53</v>
      </c>
      <c r="D54" s="10">
        <v>0.47</v>
      </c>
      <c r="E54" s="34"/>
    </row>
    <row r="55" spans="2:5" ht="14.25" customHeight="1">
      <c r="B55" s="11" t="s">
        <v>38</v>
      </c>
      <c r="C55" s="11" t="s">
        <v>54</v>
      </c>
      <c r="D55" s="10">
        <v>0.28999999999999998</v>
      </c>
      <c r="E55" s="34"/>
    </row>
    <row r="56" spans="2:5" ht="14.25" customHeight="1">
      <c r="B56" s="11" t="s">
        <v>38</v>
      </c>
      <c r="C56" s="11" t="s">
        <v>55</v>
      </c>
      <c r="D56" s="10">
        <v>0.34</v>
      </c>
      <c r="E56" s="34"/>
    </row>
    <row r="57" spans="2:5" ht="14.25" customHeight="1">
      <c r="B57" s="11" t="s">
        <v>38</v>
      </c>
      <c r="C57" s="11" t="s">
        <v>56</v>
      </c>
      <c r="D57" s="10">
        <v>0.3</v>
      </c>
      <c r="E57" s="34"/>
    </row>
    <row r="58" spans="2:5" ht="14.25" customHeight="1">
      <c r="B58" s="11" t="s">
        <v>39</v>
      </c>
      <c r="C58" s="11" t="s">
        <v>30</v>
      </c>
      <c r="D58" s="10">
        <v>0.7</v>
      </c>
      <c r="E58" s="38">
        <f>AVERAGE(D58:D66)</f>
        <v>0.82666666666666666</v>
      </c>
    </row>
    <row r="59" spans="2:5" ht="14.25" customHeight="1">
      <c r="B59" s="11" t="s">
        <v>39</v>
      </c>
      <c r="C59" s="11" t="s">
        <v>31</v>
      </c>
      <c r="D59" s="10">
        <v>0.7</v>
      </c>
      <c r="E59" s="34"/>
    </row>
    <row r="60" spans="2:5" ht="14.25" customHeight="1">
      <c r="B60" s="11" t="s">
        <v>39</v>
      </c>
      <c r="C60" s="11" t="s">
        <v>32</v>
      </c>
      <c r="D60" s="10">
        <v>0.78</v>
      </c>
      <c r="E60" s="34"/>
    </row>
    <row r="61" spans="2:5" ht="14.25" customHeight="1">
      <c r="B61" s="11" t="s">
        <v>39</v>
      </c>
      <c r="C61" s="11" t="s">
        <v>35</v>
      </c>
      <c r="D61" s="10">
        <v>1</v>
      </c>
      <c r="E61" s="34"/>
    </row>
    <row r="62" spans="2:5" ht="14.25" customHeight="1">
      <c r="B62" s="11" t="s">
        <v>39</v>
      </c>
      <c r="C62" s="11" t="s">
        <v>52</v>
      </c>
      <c r="D62" s="10">
        <v>0.8</v>
      </c>
      <c r="E62" s="34"/>
    </row>
    <row r="63" spans="2:5" ht="14.25" customHeight="1">
      <c r="B63" s="11" t="s">
        <v>39</v>
      </c>
      <c r="C63" s="11" t="s">
        <v>53</v>
      </c>
      <c r="D63" s="10">
        <v>0.7</v>
      </c>
      <c r="E63" s="34"/>
    </row>
    <row r="64" spans="2:5" ht="14.25" customHeight="1">
      <c r="B64" s="11" t="s">
        <v>39</v>
      </c>
      <c r="C64" s="11" t="s">
        <v>54</v>
      </c>
      <c r="D64" s="10">
        <v>1</v>
      </c>
      <c r="E64" s="34"/>
    </row>
    <row r="65" spans="2:5" ht="14.25" customHeight="1">
      <c r="B65" s="11" t="s">
        <v>39</v>
      </c>
      <c r="C65" s="11" t="s">
        <v>55</v>
      </c>
      <c r="D65" s="10">
        <v>0.82</v>
      </c>
      <c r="E65" s="34"/>
    </row>
    <row r="66" spans="2:5" ht="14.25" customHeight="1">
      <c r="B66" s="11" t="s">
        <v>39</v>
      </c>
      <c r="C66" s="11" t="s">
        <v>56</v>
      </c>
      <c r="D66" s="10">
        <v>0.94</v>
      </c>
      <c r="E66" s="34"/>
    </row>
    <row r="67" spans="2:5" ht="14.25" customHeight="1">
      <c r="B67" s="11" t="s">
        <v>40</v>
      </c>
      <c r="C67" s="11" t="s">
        <v>30</v>
      </c>
      <c r="D67" s="10">
        <v>0.21</v>
      </c>
      <c r="E67" s="38">
        <f>AVERAGE(D67:D75)</f>
        <v>0.18888888888888888</v>
      </c>
    </row>
    <row r="68" spans="2:5" ht="14.25" customHeight="1">
      <c r="B68" s="11" t="s">
        <v>40</v>
      </c>
      <c r="C68" s="11" t="s">
        <v>31</v>
      </c>
      <c r="D68" s="10">
        <v>0.18</v>
      </c>
      <c r="E68" s="34"/>
    </row>
    <row r="69" spans="2:5" ht="14.25" customHeight="1">
      <c r="B69" s="11" t="s">
        <v>40</v>
      </c>
      <c r="C69" s="11" t="s">
        <v>32</v>
      </c>
      <c r="D69" s="10">
        <v>0.19</v>
      </c>
      <c r="E69" s="34"/>
    </row>
    <row r="70" spans="2:5" ht="14.25" customHeight="1">
      <c r="B70" s="11" t="s">
        <v>40</v>
      </c>
      <c r="C70" s="11" t="s">
        <v>35</v>
      </c>
      <c r="D70" s="10">
        <v>0.17</v>
      </c>
      <c r="E70" s="34"/>
    </row>
    <row r="71" spans="2:5" ht="14.25" customHeight="1">
      <c r="B71" s="11" t="s">
        <v>40</v>
      </c>
      <c r="C71" s="11" t="s">
        <v>52</v>
      </c>
      <c r="D71" s="10">
        <v>0.22</v>
      </c>
      <c r="E71" s="34"/>
    </row>
    <row r="72" spans="2:5" ht="14.25" customHeight="1">
      <c r="B72" s="11" t="s">
        <v>40</v>
      </c>
      <c r="C72" s="11" t="s">
        <v>53</v>
      </c>
      <c r="D72" s="10">
        <v>0.17</v>
      </c>
      <c r="E72" s="34"/>
    </row>
    <row r="73" spans="2:5" ht="14.25" customHeight="1">
      <c r="B73" s="11" t="s">
        <v>40</v>
      </c>
      <c r="C73" s="11" t="s">
        <v>54</v>
      </c>
      <c r="D73" s="10">
        <v>0.2</v>
      </c>
      <c r="E73" s="34"/>
    </row>
    <row r="74" spans="2:5" ht="14.25" customHeight="1">
      <c r="B74" s="11" t="s">
        <v>40</v>
      </c>
      <c r="C74" s="11" t="s">
        <v>55</v>
      </c>
      <c r="D74" s="10">
        <v>0.18</v>
      </c>
      <c r="E74" s="34"/>
    </row>
    <row r="75" spans="2:5" ht="14.25" customHeight="1">
      <c r="B75" s="11" t="s">
        <v>40</v>
      </c>
      <c r="C75" s="11" t="s">
        <v>56</v>
      </c>
      <c r="D75" s="10">
        <v>0.18</v>
      </c>
      <c r="E75" s="34"/>
    </row>
    <row r="76" spans="2:5" ht="14.25" customHeight="1">
      <c r="B76" s="11"/>
      <c r="C76" s="11"/>
      <c r="D76" s="11"/>
      <c r="E76" s="32"/>
    </row>
    <row r="77" spans="2:5" ht="14.25" customHeight="1">
      <c r="B77" s="11"/>
      <c r="C77" s="11"/>
      <c r="D77" s="11"/>
      <c r="E77" s="32"/>
    </row>
    <row r="78" spans="2:5" ht="14.25" customHeight="1">
      <c r="B78" s="11"/>
      <c r="C78" s="11"/>
      <c r="D78" s="11"/>
      <c r="E78" s="32"/>
    </row>
    <row r="79" spans="2:5" ht="14.25" customHeight="1">
      <c r="B79" s="11"/>
      <c r="C79" s="11"/>
      <c r="D79" s="11"/>
      <c r="E79" s="32"/>
    </row>
    <row r="80" spans="2:5" ht="14.25" customHeight="1">
      <c r="B80" s="11"/>
      <c r="C80" s="11"/>
      <c r="D80" s="11"/>
      <c r="E80" s="32"/>
    </row>
    <row r="81" spans="2:5" ht="14.25" customHeight="1">
      <c r="B81" s="11"/>
      <c r="C81" s="11"/>
      <c r="D81" s="11"/>
      <c r="E81" s="32"/>
    </row>
    <row r="82" spans="2:5" ht="14.25" customHeight="1">
      <c r="B82" s="11"/>
      <c r="C82" s="11"/>
      <c r="D82" s="11"/>
      <c r="E82" s="32"/>
    </row>
    <row r="83" spans="2:5" ht="14.25" customHeight="1">
      <c r="B83" s="11"/>
      <c r="C83" s="11"/>
      <c r="D83" s="11"/>
      <c r="E83" s="32"/>
    </row>
    <row r="84" spans="2:5" ht="14.25" customHeight="1">
      <c r="B84" s="11"/>
      <c r="C84" s="11"/>
      <c r="D84" s="11"/>
      <c r="E84" s="32"/>
    </row>
    <row r="85" spans="2:5" ht="14.25" customHeight="1">
      <c r="B85" s="11"/>
      <c r="C85" s="11"/>
      <c r="D85" s="11"/>
      <c r="E85" s="32"/>
    </row>
    <row r="86" spans="2:5" ht="14.25" customHeight="1">
      <c r="B86" s="11"/>
      <c r="C86" s="11"/>
      <c r="D86" s="11"/>
      <c r="E86" s="32"/>
    </row>
    <row r="87" spans="2:5" ht="14.25" customHeight="1">
      <c r="B87" s="11"/>
      <c r="C87" s="11"/>
      <c r="D87" s="11"/>
      <c r="E87" s="32"/>
    </row>
    <row r="88" spans="2:5" ht="14.25" customHeight="1">
      <c r="B88" s="11"/>
      <c r="C88" s="11"/>
      <c r="D88" s="11"/>
      <c r="E88" s="32"/>
    </row>
    <row r="89" spans="2:5" ht="14.25" customHeight="1">
      <c r="B89" s="11"/>
      <c r="C89" s="11"/>
      <c r="D89" s="11"/>
      <c r="E89" s="32"/>
    </row>
    <row r="90" spans="2:5" ht="14.25" customHeight="1">
      <c r="B90" s="11"/>
      <c r="C90" s="11"/>
      <c r="D90" s="11"/>
      <c r="E90" s="32"/>
    </row>
    <row r="91" spans="2:5" ht="14.25" customHeight="1">
      <c r="B91" s="11"/>
      <c r="C91" s="11"/>
      <c r="D91" s="11"/>
      <c r="E91" s="32"/>
    </row>
    <row r="92" spans="2:5" ht="14.25" customHeight="1">
      <c r="B92" s="11"/>
      <c r="C92" s="11"/>
      <c r="D92" s="11"/>
      <c r="E92" s="32"/>
    </row>
    <row r="93" spans="2:5" ht="14.25" customHeight="1">
      <c r="B93" s="11"/>
      <c r="C93" s="11"/>
      <c r="D93" s="11"/>
      <c r="E93" s="32"/>
    </row>
    <row r="94" spans="2:5" ht="14.25" customHeight="1">
      <c r="B94" s="11"/>
      <c r="C94" s="11"/>
      <c r="D94" s="11"/>
      <c r="E94" s="32"/>
    </row>
    <row r="95" spans="2:5" ht="14.25" customHeight="1">
      <c r="B95" s="11"/>
      <c r="C95" s="11"/>
      <c r="D95" s="11"/>
      <c r="E95" s="32"/>
    </row>
    <row r="96" spans="2:5" ht="14.25" customHeight="1">
      <c r="B96" s="11"/>
      <c r="C96" s="11"/>
      <c r="D96" s="11"/>
      <c r="E96" s="32"/>
    </row>
    <row r="97" spans="2:5" ht="14.25" customHeight="1">
      <c r="B97" s="11"/>
      <c r="C97" s="11"/>
      <c r="D97" s="11"/>
      <c r="E97" s="32"/>
    </row>
    <row r="98" spans="2:5" ht="14.25" customHeight="1">
      <c r="B98" s="11"/>
      <c r="C98" s="11"/>
      <c r="D98" s="11"/>
      <c r="E98" s="32"/>
    </row>
    <row r="99" spans="2:5" ht="14.25" customHeight="1">
      <c r="B99" s="11"/>
      <c r="C99" s="11"/>
      <c r="D99" s="11"/>
      <c r="E99" s="32"/>
    </row>
    <row r="100" spans="2:5" ht="14.25" customHeight="1">
      <c r="B100" s="11"/>
      <c r="C100" s="11"/>
      <c r="D100" s="11"/>
      <c r="E100" s="32"/>
    </row>
    <row r="101" spans="2:5" ht="14.25" customHeight="1">
      <c r="B101" s="11"/>
      <c r="C101" s="11"/>
      <c r="D101" s="11"/>
      <c r="E101" s="32"/>
    </row>
    <row r="102" spans="2:5" ht="14.25" customHeight="1">
      <c r="B102" s="11"/>
      <c r="C102" s="11"/>
      <c r="D102" s="11"/>
      <c r="E102" s="32"/>
    </row>
    <row r="103" spans="2:5" ht="14.25" customHeight="1">
      <c r="B103" s="11"/>
      <c r="C103" s="11"/>
      <c r="D103" s="11"/>
      <c r="E103" s="32"/>
    </row>
    <row r="104" spans="2:5" ht="14.25" customHeight="1">
      <c r="B104" s="11"/>
      <c r="C104" s="11"/>
      <c r="D104" s="11"/>
      <c r="E104" s="32"/>
    </row>
    <row r="105" spans="2:5" ht="14.25" customHeight="1">
      <c r="B105" s="11"/>
      <c r="C105" s="11"/>
      <c r="D105" s="11"/>
      <c r="E105" s="32"/>
    </row>
    <row r="106" spans="2:5" ht="14.25" customHeight="1">
      <c r="B106" s="11"/>
      <c r="C106" s="11"/>
      <c r="D106" s="11"/>
      <c r="E106" s="32"/>
    </row>
    <row r="107" spans="2:5" ht="14.25" customHeight="1">
      <c r="B107" s="11"/>
      <c r="C107" s="11"/>
      <c r="D107" s="11"/>
      <c r="E107" s="32"/>
    </row>
    <row r="108" spans="2:5" ht="14.25" customHeight="1">
      <c r="B108" s="11"/>
      <c r="C108" s="11"/>
      <c r="D108" s="11"/>
      <c r="E108" s="32"/>
    </row>
    <row r="109" spans="2:5" ht="14.25" customHeight="1">
      <c r="B109" s="11"/>
      <c r="C109" s="11"/>
      <c r="D109" s="11"/>
      <c r="E109" s="32"/>
    </row>
    <row r="110" spans="2:5" ht="14.25" customHeight="1">
      <c r="B110" s="11"/>
      <c r="C110" s="11"/>
      <c r="D110" s="11"/>
      <c r="E110" s="32"/>
    </row>
    <row r="111" spans="2:5" ht="14.25" customHeight="1">
      <c r="B111" s="11"/>
      <c r="C111" s="11"/>
      <c r="D111" s="11"/>
      <c r="E111" s="32"/>
    </row>
    <row r="112" spans="2:5" ht="14.25" customHeight="1">
      <c r="B112" s="11"/>
      <c r="C112" s="11"/>
      <c r="D112" s="11"/>
      <c r="E112" s="32"/>
    </row>
    <row r="113" spans="2:5" ht="14.25" customHeight="1">
      <c r="B113" s="11"/>
      <c r="C113" s="11"/>
      <c r="D113" s="11"/>
      <c r="E113" s="32"/>
    </row>
    <row r="114" spans="2:5" ht="14.25" customHeight="1">
      <c r="B114" s="11"/>
      <c r="C114" s="11"/>
      <c r="D114" s="11"/>
      <c r="E114" s="32"/>
    </row>
    <row r="115" spans="2:5" ht="14.25" customHeight="1">
      <c r="B115" s="11"/>
      <c r="C115" s="11"/>
      <c r="D115" s="11"/>
      <c r="E115" s="32"/>
    </row>
    <row r="116" spans="2:5" ht="14.25" customHeight="1">
      <c r="B116" s="11"/>
      <c r="C116" s="11"/>
      <c r="D116" s="11"/>
      <c r="E116" s="32"/>
    </row>
    <row r="117" spans="2:5" ht="14.25" customHeight="1">
      <c r="B117" s="11"/>
      <c r="C117" s="11"/>
      <c r="D117" s="11"/>
      <c r="E117" s="32"/>
    </row>
    <row r="118" spans="2:5" ht="14.25" customHeight="1">
      <c r="B118" s="11"/>
      <c r="C118" s="11"/>
      <c r="D118" s="11"/>
      <c r="E118" s="32"/>
    </row>
    <row r="119" spans="2:5" ht="14.25" customHeight="1">
      <c r="B119" s="11"/>
      <c r="C119" s="11"/>
      <c r="D119" s="11"/>
      <c r="E119" s="32"/>
    </row>
    <row r="120" spans="2:5" ht="14.25" customHeight="1">
      <c r="B120" s="11"/>
      <c r="C120" s="11"/>
      <c r="D120" s="11"/>
      <c r="E120" s="32"/>
    </row>
    <row r="121" spans="2:5" ht="14.25" customHeight="1">
      <c r="B121" s="11"/>
      <c r="C121" s="11"/>
      <c r="D121" s="11"/>
      <c r="E121" s="32"/>
    </row>
    <row r="122" spans="2:5" ht="14.25" customHeight="1">
      <c r="B122" s="11"/>
      <c r="C122" s="11"/>
      <c r="D122" s="11"/>
      <c r="E122" s="32"/>
    </row>
    <row r="123" spans="2:5" ht="14.25" customHeight="1">
      <c r="B123" s="11"/>
      <c r="C123" s="11"/>
      <c r="D123" s="11"/>
      <c r="E123" s="32"/>
    </row>
    <row r="124" spans="2:5" ht="14.25" customHeight="1">
      <c r="E124" s="31"/>
    </row>
    <row r="125" spans="2:5" ht="14.25" customHeight="1">
      <c r="E125" s="31"/>
    </row>
    <row r="126" spans="2:5" ht="14.25" customHeight="1"/>
    <row r="127" spans="2:5" ht="14.25" customHeight="1"/>
    <row r="128" spans="2:5"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E49:E57"/>
    <mergeCell ref="E58:E66"/>
    <mergeCell ref="E67:E75"/>
    <mergeCell ref="E4:E12"/>
    <mergeCell ref="E13:E21"/>
    <mergeCell ref="E22:E30"/>
    <mergeCell ref="E31:E39"/>
    <mergeCell ref="E40:E48"/>
  </mergeCells>
  <pageMargins left="0.7" right="0.7" top="0.75" bottom="0.75" header="0" footer="0"/>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E1000"/>
  <sheetViews>
    <sheetView workbookViewId="0"/>
  </sheetViews>
  <sheetFormatPr baseColWidth="10" defaultColWidth="14.42578125" defaultRowHeight="15" customHeight="1"/>
  <cols>
    <col min="1" max="3" width="10.7109375" customWidth="1"/>
    <col min="4" max="4" width="14.140625" customWidth="1"/>
    <col min="5" max="26" width="10.7109375" customWidth="1"/>
  </cols>
  <sheetData>
    <row r="1" spans="2:5" ht="14.25" customHeight="1"/>
    <row r="2" spans="2:5" ht="14.25" customHeight="1"/>
    <row r="3" spans="2:5" ht="14.25" customHeight="1">
      <c r="C3" s="30" t="s">
        <v>65</v>
      </c>
      <c r="D3" s="30" t="s">
        <v>64</v>
      </c>
    </row>
    <row r="4" spans="2:5" ht="14.25" customHeight="1">
      <c r="B4" s="11" t="s">
        <v>29</v>
      </c>
      <c r="C4" s="11" t="s">
        <v>30</v>
      </c>
      <c r="D4" s="10">
        <v>76.930000000000007</v>
      </c>
      <c r="E4" s="38">
        <f>AVERAGE(D4:D12)</f>
        <v>77.394444444444446</v>
      </c>
    </row>
    <row r="5" spans="2:5" ht="14.25" customHeight="1">
      <c r="B5" s="11" t="s">
        <v>29</v>
      </c>
      <c r="C5" s="11" t="s">
        <v>31</v>
      </c>
      <c r="D5" s="10">
        <v>85.92</v>
      </c>
      <c r="E5" s="34"/>
    </row>
    <row r="6" spans="2:5" ht="14.25" customHeight="1">
      <c r="B6" s="11" t="s">
        <v>29</v>
      </c>
      <c r="C6" s="11" t="s">
        <v>32</v>
      </c>
      <c r="D6" s="10">
        <v>73.069999999999993</v>
      </c>
      <c r="E6" s="34"/>
    </row>
    <row r="7" spans="2:5" ht="14.25" customHeight="1">
      <c r="B7" s="11" t="s">
        <v>29</v>
      </c>
      <c r="C7" s="11" t="s">
        <v>35</v>
      </c>
      <c r="D7" s="10">
        <v>77.02</v>
      </c>
      <c r="E7" s="34"/>
    </row>
    <row r="8" spans="2:5" ht="14.25" customHeight="1">
      <c r="B8" s="11" t="s">
        <v>29</v>
      </c>
      <c r="C8" s="11" t="s">
        <v>52</v>
      </c>
      <c r="D8" s="10">
        <v>76.66</v>
      </c>
      <c r="E8" s="34"/>
    </row>
    <row r="9" spans="2:5" ht="14.25" customHeight="1">
      <c r="B9" s="11" t="s">
        <v>29</v>
      </c>
      <c r="C9" s="11" t="s">
        <v>53</v>
      </c>
      <c r="D9" s="10">
        <v>90.52</v>
      </c>
      <c r="E9" s="34"/>
    </row>
    <row r="10" spans="2:5" ht="14.25" customHeight="1">
      <c r="B10" s="11" t="s">
        <v>29</v>
      </c>
      <c r="C10" s="11" t="s">
        <v>54</v>
      </c>
      <c r="D10" s="10">
        <v>71.67</v>
      </c>
      <c r="E10" s="34"/>
    </row>
    <row r="11" spans="2:5" ht="14.25" customHeight="1">
      <c r="B11" s="11" t="s">
        <v>29</v>
      </c>
      <c r="C11" s="11" t="s">
        <v>55</v>
      </c>
      <c r="D11" s="10">
        <v>70.459999999999994</v>
      </c>
      <c r="E11" s="34"/>
    </row>
    <row r="12" spans="2:5" ht="14.25" customHeight="1">
      <c r="B12" s="11" t="s">
        <v>29</v>
      </c>
      <c r="C12" s="11" t="s">
        <v>56</v>
      </c>
      <c r="D12" s="10">
        <v>74.3</v>
      </c>
      <c r="E12" s="34"/>
    </row>
    <row r="13" spans="2:5" ht="14.25" customHeight="1">
      <c r="B13" s="11" t="s">
        <v>33</v>
      </c>
      <c r="C13" s="11" t="s">
        <v>30</v>
      </c>
      <c r="D13" s="10">
        <v>564.67999999999995</v>
      </c>
      <c r="E13" s="38">
        <f>AVERAGE(D13:D21)</f>
        <v>486.81333333333339</v>
      </c>
    </row>
    <row r="14" spans="2:5" ht="14.25" customHeight="1">
      <c r="B14" s="11" t="s">
        <v>33</v>
      </c>
      <c r="C14" s="11" t="s">
        <v>31</v>
      </c>
      <c r="D14" s="10">
        <v>556.57000000000005</v>
      </c>
      <c r="E14" s="34"/>
    </row>
    <row r="15" spans="2:5" ht="14.25" customHeight="1">
      <c r="B15" s="11" t="s">
        <v>33</v>
      </c>
      <c r="C15" s="11" t="s">
        <v>32</v>
      </c>
      <c r="D15" s="10">
        <v>568.76</v>
      </c>
      <c r="E15" s="34"/>
    </row>
    <row r="16" spans="2:5" ht="14.25" customHeight="1">
      <c r="B16" s="11" t="s">
        <v>33</v>
      </c>
      <c r="C16" s="11" t="s">
        <v>35</v>
      </c>
      <c r="D16" s="10">
        <v>442.79</v>
      </c>
      <c r="E16" s="34"/>
    </row>
    <row r="17" spans="2:5" ht="14.25" customHeight="1">
      <c r="B17" s="11" t="s">
        <v>33</v>
      </c>
      <c r="C17" s="11" t="s">
        <v>52</v>
      </c>
      <c r="D17" s="10">
        <v>428.16</v>
      </c>
      <c r="E17" s="34"/>
    </row>
    <row r="18" spans="2:5" ht="14.25" customHeight="1">
      <c r="B18" s="11" t="s">
        <v>33</v>
      </c>
      <c r="C18" s="11" t="s">
        <v>53</v>
      </c>
      <c r="D18" s="10">
        <v>438.55</v>
      </c>
      <c r="E18" s="34"/>
    </row>
    <row r="19" spans="2:5" ht="14.25" customHeight="1">
      <c r="B19" s="11" t="s">
        <v>33</v>
      </c>
      <c r="C19" s="11" t="s">
        <v>54</v>
      </c>
      <c r="D19" s="10">
        <v>431.45</v>
      </c>
      <c r="E19" s="34"/>
    </row>
    <row r="20" spans="2:5" ht="14.25" customHeight="1">
      <c r="B20" s="11" t="s">
        <v>33</v>
      </c>
      <c r="C20" s="11" t="s">
        <v>55</v>
      </c>
      <c r="D20" s="10">
        <v>510.05</v>
      </c>
      <c r="E20" s="34"/>
    </row>
    <row r="21" spans="2:5" ht="14.25" customHeight="1">
      <c r="B21" s="11" t="s">
        <v>33</v>
      </c>
      <c r="C21" s="11" t="s">
        <v>56</v>
      </c>
      <c r="D21" s="10">
        <v>440.31</v>
      </c>
      <c r="E21" s="34"/>
    </row>
    <row r="22" spans="2:5" ht="14.25" customHeight="1">
      <c r="B22" s="11" t="s">
        <v>34</v>
      </c>
      <c r="C22" s="11" t="s">
        <v>30</v>
      </c>
      <c r="D22" s="10">
        <v>100.59</v>
      </c>
      <c r="E22" s="38">
        <f>AVERAGE(D22:D30)</f>
        <v>103.63777777777779</v>
      </c>
    </row>
    <row r="23" spans="2:5" ht="14.25" customHeight="1">
      <c r="B23" s="11" t="s">
        <v>34</v>
      </c>
      <c r="C23" s="11" t="s">
        <v>31</v>
      </c>
      <c r="D23" s="10">
        <v>121.27</v>
      </c>
      <c r="E23" s="34"/>
    </row>
    <row r="24" spans="2:5" ht="14.25" customHeight="1">
      <c r="B24" s="11" t="s">
        <v>34</v>
      </c>
      <c r="C24" s="11" t="s">
        <v>32</v>
      </c>
      <c r="D24" s="10">
        <v>97.6</v>
      </c>
      <c r="E24" s="34"/>
    </row>
    <row r="25" spans="2:5" ht="14.25" customHeight="1">
      <c r="B25" s="11" t="s">
        <v>34</v>
      </c>
      <c r="C25" s="11" t="s">
        <v>35</v>
      </c>
      <c r="D25" s="10">
        <v>91.77</v>
      </c>
      <c r="E25" s="34"/>
    </row>
    <row r="26" spans="2:5" ht="14.25" customHeight="1">
      <c r="B26" s="11" t="s">
        <v>34</v>
      </c>
      <c r="C26" s="11" t="s">
        <v>52</v>
      </c>
      <c r="D26" s="10">
        <v>91.28</v>
      </c>
      <c r="E26" s="34"/>
    </row>
    <row r="27" spans="2:5" ht="14.25" customHeight="1">
      <c r="B27" s="11" t="s">
        <v>34</v>
      </c>
      <c r="C27" s="11" t="s">
        <v>53</v>
      </c>
      <c r="D27" s="10">
        <v>122.94</v>
      </c>
      <c r="E27" s="34"/>
    </row>
    <row r="28" spans="2:5" ht="14.25" customHeight="1">
      <c r="B28" s="11" t="s">
        <v>34</v>
      </c>
      <c r="C28" s="11" t="s">
        <v>54</v>
      </c>
      <c r="D28" s="10">
        <v>91.15</v>
      </c>
      <c r="E28" s="34"/>
    </row>
    <row r="29" spans="2:5" ht="14.25" customHeight="1">
      <c r="B29" s="11" t="s">
        <v>34</v>
      </c>
      <c r="C29" s="11" t="s">
        <v>55</v>
      </c>
      <c r="D29" s="10">
        <v>100.96</v>
      </c>
      <c r="E29" s="34"/>
    </row>
    <row r="30" spans="2:5" ht="14.25" customHeight="1">
      <c r="B30" s="11" t="s">
        <v>34</v>
      </c>
      <c r="C30" s="11" t="s">
        <v>56</v>
      </c>
      <c r="D30" s="10">
        <v>115.18</v>
      </c>
      <c r="E30" s="34"/>
    </row>
    <row r="31" spans="2:5" ht="14.25" customHeight="1">
      <c r="B31" s="11" t="s">
        <v>36</v>
      </c>
      <c r="C31" s="11" t="s">
        <v>30</v>
      </c>
      <c r="D31" s="10">
        <v>392.7</v>
      </c>
      <c r="E31" s="38">
        <f>AVERAGE(D31:D39)</f>
        <v>400.30666666666662</v>
      </c>
    </row>
    <row r="32" spans="2:5" ht="14.25" customHeight="1">
      <c r="B32" s="11" t="s">
        <v>36</v>
      </c>
      <c r="C32" s="11" t="s">
        <v>31</v>
      </c>
      <c r="D32" s="10">
        <v>381.05</v>
      </c>
      <c r="E32" s="34"/>
    </row>
    <row r="33" spans="2:5" ht="14.25" customHeight="1">
      <c r="B33" s="11" t="s">
        <v>36</v>
      </c>
      <c r="C33" s="11" t="s">
        <v>32</v>
      </c>
      <c r="D33" s="10">
        <v>399.38</v>
      </c>
      <c r="E33" s="34"/>
    </row>
    <row r="34" spans="2:5" ht="14.25" customHeight="1">
      <c r="B34" s="11" t="s">
        <v>36</v>
      </c>
      <c r="C34" s="11" t="s">
        <v>35</v>
      </c>
      <c r="D34" s="10">
        <v>459.14</v>
      </c>
      <c r="E34" s="34"/>
    </row>
    <row r="35" spans="2:5" ht="14.25" customHeight="1">
      <c r="B35" s="11" t="s">
        <v>36</v>
      </c>
      <c r="C35" s="11" t="s">
        <v>52</v>
      </c>
      <c r="D35" s="10">
        <v>407.1</v>
      </c>
      <c r="E35" s="34"/>
    </row>
    <row r="36" spans="2:5" ht="14.25" customHeight="1">
      <c r="B36" s="11" t="s">
        <v>36</v>
      </c>
      <c r="C36" s="11" t="s">
        <v>53</v>
      </c>
      <c r="D36" s="10">
        <v>429.18</v>
      </c>
      <c r="E36" s="34"/>
    </row>
    <row r="37" spans="2:5" ht="14.25" customHeight="1">
      <c r="B37" s="11" t="s">
        <v>36</v>
      </c>
      <c r="C37" s="11" t="s">
        <v>54</v>
      </c>
      <c r="D37" s="10">
        <v>425.39</v>
      </c>
      <c r="E37" s="34"/>
    </row>
    <row r="38" spans="2:5" ht="14.25" customHeight="1">
      <c r="B38" s="11" t="s">
        <v>36</v>
      </c>
      <c r="C38" s="11" t="s">
        <v>55</v>
      </c>
      <c r="D38" s="10">
        <v>384.57</v>
      </c>
      <c r="E38" s="34"/>
    </row>
    <row r="39" spans="2:5" ht="14.25" customHeight="1">
      <c r="B39" s="11" t="s">
        <v>36</v>
      </c>
      <c r="C39" s="11" t="s">
        <v>56</v>
      </c>
      <c r="D39" s="10">
        <v>324.25</v>
      </c>
      <c r="E39" s="34"/>
    </row>
    <row r="40" spans="2:5" ht="14.25" customHeight="1">
      <c r="B40" s="11" t="s">
        <v>37</v>
      </c>
      <c r="C40" s="11" t="s">
        <v>30</v>
      </c>
      <c r="D40" s="10">
        <v>389.42</v>
      </c>
      <c r="E40" s="38">
        <f>AVERAGE(D40:D48)</f>
        <v>422.85222222222217</v>
      </c>
    </row>
    <row r="41" spans="2:5" ht="14.25" customHeight="1">
      <c r="B41" s="11" t="s">
        <v>37</v>
      </c>
      <c r="C41" s="11" t="s">
        <v>31</v>
      </c>
      <c r="D41" s="10">
        <v>382.54</v>
      </c>
      <c r="E41" s="34"/>
    </row>
    <row r="42" spans="2:5" ht="14.25" customHeight="1">
      <c r="B42" s="11" t="s">
        <v>37</v>
      </c>
      <c r="C42" s="11" t="s">
        <v>32</v>
      </c>
      <c r="D42" s="10">
        <v>469.28</v>
      </c>
      <c r="E42" s="34"/>
    </row>
    <row r="43" spans="2:5" ht="14.25" customHeight="1">
      <c r="B43" s="11" t="s">
        <v>37</v>
      </c>
      <c r="C43" s="11" t="s">
        <v>35</v>
      </c>
      <c r="D43" s="10">
        <v>394.26</v>
      </c>
      <c r="E43" s="34"/>
    </row>
    <row r="44" spans="2:5" ht="14.25" customHeight="1">
      <c r="B44" s="11" t="s">
        <v>37</v>
      </c>
      <c r="C44" s="11" t="s">
        <v>52</v>
      </c>
      <c r="D44" s="10">
        <v>392.32</v>
      </c>
      <c r="E44" s="34"/>
    </row>
    <row r="45" spans="2:5" ht="14.25" customHeight="1">
      <c r="B45" s="11" t="s">
        <v>37</v>
      </c>
      <c r="C45" s="11" t="s">
        <v>53</v>
      </c>
      <c r="D45" s="10">
        <v>408.19</v>
      </c>
      <c r="E45" s="34"/>
    </row>
    <row r="46" spans="2:5" ht="14.25" customHeight="1">
      <c r="B46" s="11" t="s">
        <v>37</v>
      </c>
      <c r="C46" s="11" t="s">
        <v>54</v>
      </c>
      <c r="D46" s="10">
        <v>446.01</v>
      </c>
      <c r="E46" s="34"/>
    </row>
    <row r="47" spans="2:5" ht="14.25" customHeight="1">
      <c r="B47" s="11" t="s">
        <v>37</v>
      </c>
      <c r="C47" s="11" t="s">
        <v>55</v>
      </c>
      <c r="D47" s="10">
        <v>456.01</v>
      </c>
      <c r="E47" s="34"/>
    </row>
    <row r="48" spans="2:5" ht="14.25" customHeight="1">
      <c r="B48" s="11" t="s">
        <v>37</v>
      </c>
      <c r="C48" s="11" t="s">
        <v>56</v>
      </c>
      <c r="D48" s="10">
        <v>467.64</v>
      </c>
      <c r="E48" s="34"/>
    </row>
    <row r="49" spans="2:5" ht="14.25" customHeight="1">
      <c r="B49" s="11" t="s">
        <v>38</v>
      </c>
      <c r="C49" s="11" t="s">
        <v>30</v>
      </c>
      <c r="D49" s="10">
        <v>114.33</v>
      </c>
      <c r="E49" s="38">
        <f>AVERAGE(D49:D57)</f>
        <v>119.08111111111111</v>
      </c>
    </row>
    <row r="50" spans="2:5" ht="14.25" customHeight="1">
      <c r="B50" s="11" t="s">
        <v>38</v>
      </c>
      <c r="C50" s="11" t="s">
        <v>31</v>
      </c>
      <c r="D50" s="10">
        <v>140.55000000000001</v>
      </c>
      <c r="E50" s="34"/>
    </row>
    <row r="51" spans="2:5" ht="14.25" customHeight="1">
      <c r="B51" s="11" t="s">
        <v>38</v>
      </c>
      <c r="C51" s="11" t="s">
        <v>32</v>
      </c>
      <c r="D51" s="10">
        <v>126.08</v>
      </c>
      <c r="E51" s="34"/>
    </row>
    <row r="52" spans="2:5" ht="14.25" customHeight="1">
      <c r="B52" s="11" t="s">
        <v>38</v>
      </c>
      <c r="C52" s="11" t="s">
        <v>35</v>
      </c>
      <c r="D52" s="10">
        <v>145.02000000000001</v>
      </c>
      <c r="E52" s="34"/>
    </row>
    <row r="53" spans="2:5" ht="14.25" customHeight="1">
      <c r="B53" s="11" t="s">
        <v>38</v>
      </c>
      <c r="C53" s="11" t="s">
        <v>52</v>
      </c>
      <c r="D53" s="10">
        <v>111.02</v>
      </c>
      <c r="E53" s="34"/>
    </row>
    <row r="54" spans="2:5" ht="14.25" customHeight="1">
      <c r="B54" s="11" t="s">
        <v>38</v>
      </c>
      <c r="C54" s="11" t="s">
        <v>53</v>
      </c>
      <c r="D54" s="10">
        <v>116.95</v>
      </c>
      <c r="E54" s="34"/>
    </row>
    <row r="55" spans="2:5" ht="14.25" customHeight="1">
      <c r="B55" s="11" t="s">
        <v>38</v>
      </c>
      <c r="C55" s="11" t="s">
        <v>54</v>
      </c>
      <c r="D55" s="10">
        <v>108.25</v>
      </c>
      <c r="E55" s="34"/>
    </row>
    <row r="56" spans="2:5" ht="14.25" customHeight="1">
      <c r="B56" s="11" t="s">
        <v>38</v>
      </c>
      <c r="C56" s="11" t="s">
        <v>55</v>
      </c>
      <c r="D56" s="10">
        <v>104.47</v>
      </c>
      <c r="E56" s="34"/>
    </row>
    <row r="57" spans="2:5" ht="14.25" customHeight="1">
      <c r="B57" s="11" t="s">
        <v>38</v>
      </c>
      <c r="C57" s="11" t="s">
        <v>56</v>
      </c>
      <c r="D57" s="10">
        <v>105.06</v>
      </c>
      <c r="E57" s="34"/>
    </row>
    <row r="58" spans="2:5" ht="14.25" customHeight="1">
      <c r="B58" s="11" t="s">
        <v>39</v>
      </c>
      <c r="C58" s="11" t="s">
        <v>30</v>
      </c>
      <c r="D58" s="10">
        <v>401.2</v>
      </c>
      <c r="E58" s="38">
        <f>AVERAGE(D58:D66)</f>
        <v>402.95000000000005</v>
      </c>
    </row>
    <row r="59" spans="2:5" ht="14.25" customHeight="1">
      <c r="B59" s="11" t="s">
        <v>39</v>
      </c>
      <c r="C59" s="11" t="s">
        <v>31</v>
      </c>
      <c r="D59" s="10">
        <v>436.81</v>
      </c>
      <c r="E59" s="34"/>
    </row>
    <row r="60" spans="2:5" ht="14.25" customHeight="1">
      <c r="B60" s="11" t="s">
        <v>39</v>
      </c>
      <c r="C60" s="11" t="s">
        <v>32</v>
      </c>
      <c r="D60" s="10">
        <v>355.53</v>
      </c>
      <c r="E60" s="34"/>
    </row>
    <row r="61" spans="2:5" ht="14.25" customHeight="1">
      <c r="B61" s="11" t="s">
        <v>39</v>
      </c>
      <c r="C61" s="11" t="s">
        <v>35</v>
      </c>
      <c r="D61" s="10">
        <v>443.17</v>
      </c>
      <c r="E61" s="34"/>
    </row>
    <row r="62" spans="2:5" ht="14.25" customHeight="1">
      <c r="B62" s="11" t="s">
        <v>39</v>
      </c>
      <c r="C62" s="11" t="s">
        <v>52</v>
      </c>
      <c r="D62" s="10">
        <v>432.05</v>
      </c>
      <c r="E62" s="34"/>
    </row>
    <row r="63" spans="2:5" ht="14.25" customHeight="1">
      <c r="B63" s="11" t="s">
        <v>39</v>
      </c>
      <c r="C63" s="11" t="s">
        <v>53</v>
      </c>
      <c r="D63" s="10">
        <v>356.51</v>
      </c>
      <c r="E63" s="34"/>
    </row>
    <row r="64" spans="2:5" ht="14.25" customHeight="1">
      <c r="B64" s="11" t="s">
        <v>39</v>
      </c>
      <c r="C64" s="11" t="s">
        <v>54</v>
      </c>
      <c r="D64" s="10">
        <v>405.05</v>
      </c>
      <c r="E64" s="34"/>
    </row>
    <row r="65" spans="2:5" ht="14.25" customHeight="1">
      <c r="B65" s="11" t="s">
        <v>39</v>
      </c>
      <c r="C65" s="11" t="s">
        <v>55</v>
      </c>
      <c r="D65" s="10">
        <v>366.08</v>
      </c>
      <c r="E65" s="34"/>
    </row>
    <row r="66" spans="2:5" ht="14.25" customHeight="1">
      <c r="B66" s="11" t="s">
        <v>39</v>
      </c>
      <c r="C66" s="11" t="s">
        <v>56</v>
      </c>
      <c r="D66" s="10">
        <v>430.15</v>
      </c>
      <c r="E66" s="34"/>
    </row>
    <row r="67" spans="2:5" ht="14.25" customHeight="1">
      <c r="B67" s="11" t="s">
        <v>40</v>
      </c>
      <c r="C67" s="11" t="s">
        <v>30</v>
      </c>
      <c r="D67" s="10">
        <v>80.760000000000005</v>
      </c>
      <c r="E67" s="38">
        <f>AVERAGE(D67:D75)</f>
        <v>76.128888888888881</v>
      </c>
    </row>
    <row r="68" spans="2:5" ht="14.25" customHeight="1">
      <c r="B68" s="11" t="s">
        <v>40</v>
      </c>
      <c r="C68" s="11" t="s">
        <v>31</v>
      </c>
      <c r="D68" s="10">
        <v>95.44</v>
      </c>
      <c r="E68" s="34"/>
    </row>
    <row r="69" spans="2:5" ht="14.25" customHeight="1">
      <c r="B69" s="11" t="s">
        <v>40</v>
      </c>
      <c r="C69" s="11" t="s">
        <v>32</v>
      </c>
      <c r="D69" s="10">
        <v>72.260000000000005</v>
      </c>
      <c r="E69" s="34"/>
    </row>
    <row r="70" spans="2:5" ht="14.25" customHeight="1">
      <c r="B70" s="11" t="s">
        <v>40</v>
      </c>
      <c r="C70" s="11" t="s">
        <v>35</v>
      </c>
      <c r="D70" s="10">
        <v>66.88</v>
      </c>
      <c r="E70" s="34"/>
    </row>
    <row r="71" spans="2:5" ht="14.25" customHeight="1">
      <c r="B71" s="11" t="s">
        <v>40</v>
      </c>
      <c r="C71" s="11" t="s">
        <v>52</v>
      </c>
      <c r="D71" s="10">
        <v>82.29</v>
      </c>
      <c r="E71" s="34"/>
    </row>
    <row r="72" spans="2:5" ht="14.25" customHeight="1">
      <c r="B72" s="11" t="s">
        <v>40</v>
      </c>
      <c r="C72" s="11" t="s">
        <v>53</v>
      </c>
      <c r="D72" s="10">
        <v>71.38</v>
      </c>
      <c r="E72" s="34"/>
    </row>
    <row r="73" spans="2:5" ht="14.25" customHeight="1">
      <c r="B73" s="11" t="s">
        <v>40</v>
      </c>
      <c r="C73" s="11" t="s">
        <v>54</v>
      </c>
      <c r="D73" s="10">
        <v>55.11</v>
      </c>
      <c r="E73" s="34"/>
    </row>
    <row r="74" spans="2:5" ht="14.25" customHeight="1">
      <c r="B74" s="11" t="s">
        <v>40</v>
      </c>
      <c r="C74" s="11" t="s">
        <v>55</v>
      </c>
      <c r="D74" s="10">
        <v>94.16</v>
      </c>
      <c r="E74" s="34"/>
    </row>
    <row r="75" spans="2:5" ht="14.25" customHeight="1">
      <c r="B75" s="11" t="s">
        <v>40</v>
      </c>
      <c r="C75" s="11" t="s">
        <v>56</v>
      </c>
      <c r="D75" s="10">
        <v>66.88</v>
      </c>
      <c r="E75" s="34"/>
    </row>
    <row r="76" spans="2:5" ht="14.25" customHeight="1">
      <c r="B76" s="11"/>
      <c r="C76" s="11"/>
      <c r="D76" s="11"/>
      <c r="E76" s="32"/>
    </row>
    <row r="77" spans="2:5" ht="14.25" customHeight="1">
      <c r="B77" s="11"/>
      <c r="C77" s="11"/>
      <c r="D77" s="11"/>
      <c r="E77" s="32"/>
    </row>
    <row r="78" spans="2:5" ht="14.25" customHeight="1">
      <c r="B78" s="11"/>
      <c r="C78" s="11"/>
      <c r="D78" s="11"/>
      <c r="E78" s="32"/>
    </row>
    <row r="79" spans="2:5" ht="14.25" customHeight="1">
      <c r="B79" s="11"/>
      <c r="C79" s="11"/>
      <c r="D79" s="11"/>
      <c r="E79" s="32"/>
    </row>
    <row r="80" spans="2:5" ht="14.25" customHeight="1">
      <c r="B80" s="11"/>
      <c r="C80" s="11"/>
      <c r="D80" s="11"/>
      <c r="E80" s="32"/>
    </row>
    <row r="81" spans="2:5" ht="14.25" customHeight="1">
      <c r="B81" s="11"/>
      <c r="C81" s="11"/>
      <c r="D81" s="11"/>
      <c r="E81" s="32"/>
    </row>
    <row r="82" spans="2:5" ht="14.25" customHeight="1">
      <c r="B82" s="11"/>
      <c r="C82" s="11"/>
      <c r="D82" s="11"/>
      <c r="E82" s="32"/>
    </row>
    <row r="83" spans="2:5" ht="14.25" customHeight="1">
      <c r="B83" s="11"/>
      <c r="C83" s="11"/>
      <c r="D83" s="11"/>
      <c r="E83" s="32"/>
    </row>
    <row r="84" spans="2:5" ht="14.25" customHeight="1">
      <c r="B84" s="11"/>
      <c r="C84" s="11"/>
      <c r="D84" s="11"/>
      <c r="E84" s="32"/>
    </row>
    <row r="85" spans="2:5" ht="14.25" customHeight="1">
      <c r="B85" s="11"/>
      <c r="C85" s="11"/>
      <c r="D85" s="11"/>
      <c r="E85" s="32"/>
    </row>
    <row r="86" spans="2:5" ht="14.25" customHeight="1">
      <c r="B86" s="11"/>
      <c r="C86" s="11"/>
      <c r="D86" s="11"/>
      <c r="E86" s="32"/>
    </row>
    <row r="87" spans="2:5" ht="14.25" customHeight="1">
      <c r="B87" s="11"/>
      <c r="C87" s="11"/>
      <c r="D87" s="11"/>
      <c r="E87" s="32"/>
    </row>
    <row r="88" spans="2:5" ht="14.25" customHeight="1">
      <c r="B88" s="11"/>
      <c r="C88" s="11"/>
      <c r="D88" s="11"/>
      <c r="E88" s="32"/>
    </row>
    <row r="89" spans="2:5" ht="14.25" customHeight="1">
      <c r="B89" s="11"/>
      <c r="C89" s="11"/>
      <c r="D89" s="11"/>
      <c r="E89" s="32"/>
    </row>
    <row r="90" spans="2:5" ht="14.25" customHeight="1">
      <c r="B90" s="11"/>
      <c r="C90" s="11"/>
      <c r="D90" s="11"/>
      <c r="E90" s="32"/>
    </row>
    <row r="91" spans="2:5" ht="14.25" customHeight="1">
      <c r="B91" s="11"/>
      <c r="C91" s="11"/>
      <c r="D91" s="11"/>
      <c r="E91" s="32"/>
    </row>
    <row r="92" spans="2:5" ht="14.25" customHeight="1">
      <c r="B92" s="11"/>
      <c r="C92" s="11"/>
      <c r="D92" s="11"/>
      <c r="E92" s="32"/>
    </row>
    <row r="93" spans="2:5" ht="14.25" customHeight="1">
      <c r="B93" s="11"/>
      <c r="C93" s="11"/>
      <c r="D93" s="11"/>
      <c r="E93" s="32"/>
    </row>
    <row r="94" spans="2:5" ht="14.25" customHeight="1">
      <c r="B94" s="11"/>
      <c r="C94" s="11"/>
      <c r="D94" s="11"/>
      <c r="E94" s="32"/>
    </row>
    <row r="95" spans="2:5" ht="14.25" customHeight="1">
      <c r="B95" s="11"/>
      <c r="C95" s="11"/>
      <c r="D95" s="11"/>
      <c r="E95" s="32"/>
    </row>
    <row r="96" spans="2:5" ht="14.25" customHeight="1">
      <c r="B96" s="11"/>
      <c r="C96" s="11"/>
      <c r="D96" s="11"/>
      <c r="E96" s="32"/>
    </row>
    <row r="97" spans="2:5" ht="14.25" customHeight="1">
      <c r="B97" s="11"/>
      <c r="C97" s="11"/>
      <c r="D97" s="11"/>
      <c r="E97" s="32"/>
    </row>
    <row r="98" spans="2:5" ht="14.25" customHeight="1">
      <c r="B98" s="11"/>
      <c r="C98" s="11"/>
      <c r="D98" s="11"/>
      <c r="E98" s="32"/>
    </row>
    <row r="99" spans="2:5" ht="14.25" customHeight="1">
      <c r="B99" s="11"/>
      <c r="C99" s="11"/>
      <c r="D99" s="11"/>
      <c r="E99" s="32"/>
    </row>
    <row r="100" spans="2:5" ht="14.25" customHeight="1">
      <c r="B100" s="11"/>
      <c r="C100" s="11"/>
      <c r="D100" s="11"/>
      <c r="E100" s="32"/>
    </row>
    <row r="101" spans="2:5" ht="14.25" customHeight="1">
      <c r="B101" s="11"/>
      <c r="C101" s="11"/>
      <c r="D101" s="11"/>
      <c r="E101" s="32"/>
    </row>
    <row r="102" spans="2:5" ht="14.25" customHeight="1">
      <c r="B102" s="11"/>
      <c r="C102" s="11"/>
      <c r="D102" s="11"/>
      <c r="E102" s="32"/>
    </row>
    <row r="103" spans="2:5" ht="14.25" customHeight="1">
      <c r="B103" s="11"/>
      <c r="C103" s="11"/>
      <c r="D103" s="11"/>
      <c r="E103" s="32"/>
    </row>
    <row r="104" spans="2:5" ht="14.25" customHeight="1">
      <c r="B104" s="11"/>
      <c r="C104" s="11"/>
      <c r="D104" s="11"/>
      <c r="E104" s="32"/>
    </row>
    <row r="105" spans="2:5" ht="14.25" customHeight="1">
      <c r="B105" s="11"/>
      <c r="C105" s="11"/>
      <c r="D105" s="11"/>
      <c r="E105" s="32"/>
    </row>
    <row r="106" spans="2:5" ht="14.25" customHeight="1">
      <c r="B106" s="11"/>
      <c r="C106" s="11"/>
      <c r="D106" s="11"/>
      <c r="E106" s="32"/>
    </row>
    <row r="107" spans="2:5" ht="14.25" customHeight="1">
      <c r="B107" s="11"/>
      <c r="C107" s="11"/>
      <c r="D107" s="11"/>
      <c r="E107" s="32"/>
    </row>
    <row r="108" spans="2:5" ht="14.25" customHeight="1">
      <c r="B108" s="11"/>
      <c r="C108" s="11"/>
      <c r="D108" s="11"/>
      <c r="E108" s="32"/>
    </row>
    <row r="109" spans="2:5" ht="14.25" customHeight="1">
      <c r="B109" s="11"/>
      <c r="C109" s="11"/>
      <c r="D109" s="11"/>
      <c r="E109" s="32"/>
    </row>
    <row r="110" spans="2:5" ht="14.25" customHeight="1">
      <c r="B110" s="11"/>
      <c r="C110" s="11"/>
      <c r="D110" s="11"/>
      <c r="E110" s="32"/>
    </row>
    <row r="111" spans="2:5" ht="14.25" customHeight="1">
      <c r="B111" s="11"/>
      <c r="C111" s="11"/>
      <c r="D111" s="11"/>
      <c r="E111" s="32"/>
    </row>
    <row r="112" spans="2:5" ht="14.25" customHeight="1">
      <c r="B112" s="11"/>
      <c r="C112" s="11"/>
      <c r="D112" s="11"/>
      <c r="E112" s="32"/>
    </row>
    <row r="113" spans="2:5" ht="14.25" customHeight="1">
      <c r="B113" s="11"/>
      <c r="C113" s="11"/>
      <c r="D113" s="11"/>
      <c r="E113" s="32"/>
    </row>
    <row r="114" spans="2:5" ht="14.25" customHeight="1">
      <c r="B114" s="11"/>
      <c r="C114" s="11"/>
      <c r="D114" s="11"/>
      <c r="E114" s="32"/>
    </row>
    <row r="115" spans="2:5" ht="14.25" customHeight="1">
      <c r="B115" s="11"/>
      <c r="C115" s="11"/>
      <c r="D115" s="11"/>
      <c r="E115" s="32"/>
    </row>
    <row r="116" spans="2:5" ht="14.25" customHeight="1">
      <c r="B116" s="11"/>
      <c r="C116" s="11"/>
      <c r="D116" s="11"/>
      <c r="E116" s="32"/>
    </row>
    <row r="117" spans="2:5" ht="14.25" customHeight="1">
      <c r="B117" s="11"/>
      <c r="C117" s="11"/>
      <c r="D117" s="11"/>
      <c r="E117" s="32"/>
    </row>
    <row r="118" spans="2:5" ht="14.25" customHeight="1">
      <c r="B118" s="11"/>
      <c r="C118" s="11"/>
      <c r="D118" s="11"/>
      <c r="E118" s="32"/>
    </row>
    <row r="119" spans="2:5" ht="14.25" customHeight="1">
      <c r="B119" s="11"/>
      <c r="C119" s="11"/>
      <c r="D119" s="11"/>
      <c r="E119" s="32"/>
    </row>
    <row r="120" spans="2:5" ht="14.25" customHeight="1">
      <c r="B120" s="11"/>
      <c r="C120" s="11"/>
      <c r="D120" s="11"/>
      <c r="E120" s="32"/>
    </row>
    <row r="121" spans="2:5" ht="14.25" customHeight="1">
      <c r="B121" s="11"/>
      <c r="C121" s="11"/>
      <c r="D121" s="11"/>
      <c r="E121" s="32"/>
    </row>
    <row r="122" spans="2:5" ht="14.25" customHeight="1">
      <c r="B122" s="11"/>
      <c r="C122" s="11"/>
      <c r="D122" s="11"/>
      <c r="E122" s="32"/>
    </row>
    <row r="123" spans="2:5" ht="14.25" customHeight="1">
      <c r="B123" s="11"/>
      <c r="C123" s="11"/>
      <c r="D123" s="11"/>
      <c r="E123" s="32"/>
    </row>
    <row r="124" spans="2:5" ht="14.25" customHeight="1">
      <c r="E124" s="31"/>
    </row>
    <row r="125" spans="2:5" ht="14.25" customHeight="1">
      <c r="E125" s="31"/>
    </row>
    <row r="126" spans="2:5" ht="14.25" customHeight="1"/>
    <row r="127" spans="2:5" ht="14.25" customHeight="1"/>
    <row r="128" spans="2:5"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E49:E57"/>
    <mergeCell ref="E58:E66"/>
    <mergeCell ref="E67:E75"/>
    <mergeCell ref="E4:E12"/>
    <mergeCell ref="E13:E21"/>
    <mergeCell ref="E22:E30"/>
    <mergeCell ref="E31:E39"/>
    <mergeCell ref="E40:E48"/>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baseColWidth="10" defaultColWidth="14.42578125" defaultRowHeight="15" customHeight="1"/>
  <cols>
    <col min="1" max="26" width="11.42578125" customWidth="1"/>
  </cols>
  <sheetData>
    <row r="1" spans="1:26" ht="14.25" customHeight="1">
      <c r="A1" s="4"/>
      <c r="B1" s="4"/>
      <c r="C1" s="4"/>
      <c r="D1" s="4"/>
      <c r="E1" s="4"/>
      <c r="F1" s="4"/>
      <c r="G1" s="4"/>
      <c r="H1" s="4"/>
      <c r="I1" s="4"/>
      <c r="J1" s="4"/>
      <c r="K1" s="4"/>
      <c r="L1" s="4"/>
      <c r="M1" s="4"/>
      <c r="N1" s="4"/>
      <c r="O1" s="4"/>
      <c r="P1" s="4"/>
      <c r="Q1" s="4"/>
      <c r="R1" s="4"/>
      <c r="S1" s="4"/>
      <c r="T1" s="4"/>
      <c r="U1" s="4"/>
      <c r="V1" s="4"/>
      <c r="W1" s="4"/>
      <c r="X1" s="4"/>
      <c r="Y1" s="4"/>
      <c r="Z1" s="4"/>
    </row>
    <row r="2" spans="1:26" ht="14.25" customHeight="1">
      <c r="A2" s="4"/>
      <c r="B2" s="4"/>
      <c r="C2" s="5" t="s">
        <v>16</v>
      </c>
      <c r="D2" s="4"/>
      <c r="E2" s="4"/>
      <c r="F2" s="4"/>
      <c r="G2" s="4"/>
      <c r="H2" s="4"/>
      <c r="I2" s="4"/>
      <c r="J2" s="4"/>
      <c r="K2" s="4"/>
      <c r="L2" s="4"/>
      <c r="M2" s="4"/>
      <c r="N2" s="4"/>
      <c r="O2" s="4"/>
      <c r="P2" s="4"/>
      <c r="Q2" s="4"/>
      <c r="R2" s="4"/>
      <c r="S2" s="4"/>
      <c r="T2" s="4"/>
      <c r="U2" s="4"/>
      <c r="V2" s="4"/>
      <c r="W2" s="4"/>
      <c r="X2" s="4"/>
      <c r="Y2" s="4"/>
      <c r="Z2" s="4"/>
    </row>
    <row r="3" spans="1:26" ht="14.25" customHeight="1">
      <c r="A3" s="4"/>
      <c r="C3" s="4"/>
      <c r="D3" s="4"/>
      <c r="E3" s="4"/>
      <c r="F3" s="4"/>
      <c r="G3" s="4"/>
      <c r="H3" s="4"/>
      <c r="I3" s="4"/>
      <c r="J3" s="4"/>
      <c r="K3" s="4"/>
      <c r="L3" s="4"/>
      <c r="M3" s="4"/>
      <c r="N3" s="4"/>
      <c r="O3" s="4"/>
      <c r="P3" s="4"/>
      <c r="Q3" s="4"/>
      <c r="R3" s="4"/>
      <c r="S3" s="4"/>
      <c r="T3" s="4"/>
      <c r="U3" s="4"/>
      <c r="V3" s="4"/>
      <c r="W3" s="4"/>
      <c r="X3" s="4"/>
      <c r="Y3" s="4"/>
      <c r="Z3" s="4"/>
    </row>
    <row r="4" spans="1:26" ht="14.25" customHeight="1">
      <c r="A4" s="4"/>
      <c r="B4" s="6" t="s">
        <v>17</v>
      </c>
      <c r="C4" s="6" t="s">
        <v>18</v>
      </c>
      <c r="D4" s="6" t="s">
        <v>19</v>
      </c>
      <c r="E4" s="4"/>
      <c r="F4" s="6" t="s">
        <v>17</v>
      </c>
      <c r="G4" s="6" t="s">
        <v>18</v>
      </c>
      <c r="H4" s="6" t="s">
        <v>20</v>
      </c>
      <c r="I4" s="6" t="s">
        <v>21</v>
      </c>
      <c r="J4" s="6" t="s">
        <v>22</v>
      </c>
      <c r="K4" s="7" t="s">
        <v>23</v>
      </c>
      <c r="L4" s="7" t="s">
        <v>24</v>
      </c>
      <c r="M4" s="7" t="s">
        <v>25</v>
      </c>
      <c r="N4" s="6" t="s">
        <v>19</v>
      </c>
      <c r="O4" s="8" t="s">
        <v>26</v>
      </c>
      <c r="P4" s="8" t="s">
        <v>27</v>
      </c>
      <c r="Q4" s="8" t="s">
        <v>28</v>
      </c>
      <c r="R4" s="4"/>
      <c r="S4" s="4"/>
      <c r="T4" s="4"/>
      <c r="U4" s="4"/>
      <c r="V4" s="4"/>
      <c r="W4" s="4"/>
      <c r="X4" s="4"/>
      <c r="Y4" s="4"/>
      <c r="Z4" s="4"/>
    </row>
    <row r="5" spans="1:26" ht="14.25" customHeight="1">
      <c r="A5" s="4"/>
      <c r="B5" s="9" t="s">
        <v>29</v>
      </c>
      <c r="C5" s="9" t="s">
        <v>30</v>
      </c>
      <c r="D5" s="10">
        <v>1.45</v>
      </c>
      <c r="E5" s="4"/>
      <c r="F5" s="33" t="s">
        <v>29</v>
      </c>
      <c r="G5" s="11" t="s">
        <v>30</v>
      </c>
      <c r="H5" s="11">
        <v>4.96</v>
      </c>
      <c r="I5" s="11">
        <v>0.03</v>
      </c>
      <c r="J5" s="11">
        <v>2.46</v>
      </c>
      <c r="K5" s="11">
        <f t="shared" ref="K5:M5" si="0">H5*10000</f>
        <v>49600</v>
      </c>
      <c r="L5" s="11">
        <f t="shared" si="0"/>
        <v>300</v>
      </c>
      <c r="M5" s="11">
        <f t="shared" si="0"/>
        <v>24600</v>
      </c>
      <c r="N5" s="12">
        <v>1.45</v>
      </c>
      <c r="O5" s="13">
        <f t="shared" ref="O5:O28" si="1">K5*N5/1000</f>
        <v>71.92</v>
      </c>
      <c r="P5" s="11">
        <f t="shared" ref="P5:P28" si="2">L5*N5/1000</f>
        <v>0.435</v>
      </c>
      <c r="Q5" s="11">
        <f t="shared" ref="Q5:Q28" si="3">M5*N5/1000</f>
        <v>35.67</v>
      </c>
      <c r="R5" s="4"/>
      <c r="S5" s="4"/>
      <c r="T5" s="4"/>
      <c r="U5" s="4"/>
      <c r="V5" s="4"/>
      <c r="W5" s="4"/>
      <c r="X5" s="4"/>
      <c r="Y5" s="4"/>
      <c r="Z5" s="4"/>
    </row>
    <row r="6" spans="1:26" ht="14.25" customHeight="1">
      <c r="A6" s="4"/>
      <c r="B6" s="9" t="s">
        <v>29</v>
      </c>
      <c r="C6" s="9" t="s">
        <v>31</v>
      </c>
      <c r="D6" s="10">
        <v>1.41</v>
      </c>
      <c r="E6" s="4"/>
      <c r="F6" s="34"/>
      <c r="G6" s="11" t="s">
        <v>31</v>
      </c>
      <c r="H6" s="11">
        <v>3.59</v>
      </c>
      <c r="I6" s="11">
        <v>0.03</v>
      </c>
      <c r="J6" s="11">
        <v>3.07</v>
      </c>
      <c r="K6" s="11">
        <f t="shared" ref="K6:M6" si="4">H6*10000</f>
        <v>35900</v>
      </c>
      <c r="L6" s="11">
        <f t="shared" si="4"/>
        <v>300</v>
      </c>
      <c r="M6" s="11">
        <f t="shared" si="4"/>
        <v>30700</v>
      </c>
      <c r="N6" s="12">
        <v>1.41</v>
      </c>
      <c r="O6" s="13">
        <f t="shared" si="1"/>
        <v>50.619</v>
      </c>
      <c r="P6" s="11">
        <f t="shared" si="2"/>
        <v>0.42299999999999999</v>
      </c>
      <c r="Q6" s="11">
        <f t="shared" si="3"/>
        <v>43.286999999999999</v>
      </c>
      <c r="R6" s="4"/>
      <c r="S6" s="4"/>
      <c r="T6" s="4"/>
      <c r="U6" s="4"/>
      <c r="V6" s="4"/>
      <c r="W6" s="4"/>
      <c r="X6" s="4"/>
      <c r="Y6" s="4"/>
      <c r="Z6" s="4"/>
    </row>
    <row r="7" spans="1:26" ht="14.25" customHeight="1">
      <c r="A7" s="4"/>
      <c r="B7" s="9" t="s">
        <v>29</v>
      </c>
      <c r="C7" s="9" t="s">
        <v>32</v>
      </c>
      <c r="D7" s="10">
        <v>1.34</v>
      </c>
      <c r="E7" s="4"/>
      <c r="F7" s="35"/>
      <c r="G7" s="11" t="s">
        <v>32</v>
      </c>
      <c r="H7" s="11">
        <v>4.38</v>
      </c>
      <c r="I7" s="11">
        <v>0.03</v>
      </c>
      <c r="J7" s="11">
        <v>3.23</v>
      </c>
      <c r="K7" s="11">
        <f t="shared" ref="K7:M7" si="5">H7*10000</f>
        <v>43800</v>
      </c>
      <c r="L7" s="11">
        <f t="shared" si="5"/>
        <v>300</v>
      </c>
      <c r="M7" s="11">
        <f t="shared" si="5"/>
        <v>32300</v>
      </c>
      <c r="N7" s="12">
        <v>1.34</v>
      </c>
      <c r="O7" s="13">
        <f t="shared" si="1"/>
        <v>58.692</v>
      </c>
      <c r="P7" s="11">
        <f t="shared" si="2"/>
        <v>0.40200000000000002</v>
      </c>
      <c r="Q7" s="11">
        <f t="shared" si="3"/>
        <v>43.281999999999996</v>
      </c>
      <c r="R7" s="4"/>
      <c r="S7" s="4"/>
      <c r="T7" s="4"/>
      <c r="U7" s="4"/>
      <c r="V7" s="4"/>
      <c r="W7" s="4"/>
      <c r="X7" s="4"/>
      <c r="Y7" s="4"/>
      <c r="Z7" s="4"/>
    </row>
    <row r="8" spans="1:26" ht="14.25" customHeight="1">
      <c r="A8" s="4"/>
      <c r="B8" s="14" t="s">
        <v>33</v>
      </c>
      <c r="C8" s="14" t="s">
        <v>30</v>
      </c>
      <c r="D8" s="10">
        <v>9.48</v>
      </c>
      <c r="E8" s="4"/>
      <c r="F8" s="33" t="s">
        <v>33</v>
      </c>
      <c r="G8" s="11" t="s">
        <v>30</v>
      </c>
      <c r="H8" s="11">
        <v>4.0199999999999996</v>
      </c>
      <c r="I8" s="11">
        <v>0.1</v>
      </c>
      <c r="J8" s="11">
        <v>2.84</v>
      </c>
      <c r="K8" s="11">
        <f t="shared" ref="K8:M8" si="6">H8*10000</f>
        <v>40199.999999999993</v>
      </c>
      <c r="L8" s="11">
        <f t="shared" si="6"/>
        <v>1000</v>
      </c>
      <c r="M8" s="11">
        <f t="shared" si="6"/>
        <v>28400</v>
      </c>
      <c r="N8" s="12">
        <v>9.48</v>
      </c>
      <c r="O8" s="15">
        <f t="shared" si="1"/>
        <v>381.09599999999995</v>
      </c>
      <c r="P8" s="11">
        <f t="shared" si="2"/>
        <v>9.48</v>
      </c>
      <c r="Q8" s="11">
        <f t="shared" si="3"/>
        <v>269.23200000000003</v>
      </c>
      <c r="R8" s="4"/>
      <c r="S8" s="4"/>
      <c r="T8" s="4"/>
      <c r="U8" s="4"/>
      <c r="V8" s="4"/>
      <c r="W8" s="4"/>
      <c r="X8" s="4"/>
      <c r="Y8" s="4"/>
      <c r="Z8" s="4"/>
    </row>
    <row r="9" spans="1:26" ht="14.25" customHeight="1">
      <c r="A9" s="4"/>
      <c r="B9" s="14" t="s">
        <v>33</v>
      </c>
      <c r="C9" s="14" t="s">
        <v>30</v>
      </c>
      <c r="D9" s="10">
        <v>7.97</v>
      </c>
      <c r="E9" s="4"/>
      <c r="F9" s="34"/>
      <c r="G9" s="11" t="s">
        <v>30</v>
      </c>
      <c r="H9" s="11">
        <v>4.2699999999999996</v>
      </c>
      <c r="I9" s="11">
        <v>0.09</v>
      </c>
      <c r="J9" s="11">
        <v>2.67</v>
      </c>
      <c r="K9" s="11">
        <f t="shared" ref="K9:M9" si="7">H9*10000</f>
        <v>42699.999999999993</v>
      </c>
      <c r="L9" s="11">
        <f t="shared" si="7"/>
        <v>900</v>
      </c>
      <c r="M9" s="11">
        <f t="shared" si="7"/>
        <v>26700</v>
      </c>
      <c r="N9" s="12">
        <v>8.9700000000000006</v>
      </c>
      <c r="O9" s="15">
        <f t="shared" si="1"/>
        <v>383.01899999999995</v>
      </c>
      <c r="P9" s="11">
        <f t="shared" si="2"/>
        <v>8.0730000000000004</v>
      </c>
      <c r="Q9" s="11">
        <f t="shared" si="3"/>
        <v>239.49900000000002</v>
      </c>
      <c r="R9" s="4"/>
      <c r="S9" s="4"/>
      <c r="T9" s="4"/>
      <c r="U9" s="4"/>
      <c r="V9" s="4"/>
      <c r="W9" s="4"/>
      <c r="X9" s="4"/>
      <c r="Y9" s="4"/>
      <c r="Z9" s="4"/>
    </row>
    <row r="10" spans="1:26" ht="14.25" customHeight="1">
      <c r="A10" s="4"/>
      <c r="B10" s="14" t="s">
        <v>33</v>
      </c>
      <c r="C10" s="14" t="s">
        <v>31</v>
      </c>
      <c r="D10" s="10">
        <v>8.69</v>
      </c>
      <c r="E10" s="4"/>
      <c r="F10" s="35"/>
      <c r="G10" s="11" t="s">
        <v>31</v>
      </c>
      <c r="H10" s="11">
        <v>3.54</v>
      </c>
      <c r="I10" s="11">
        <v>0.12</v>
      </c>
      <c r="J10" s="11">
        <v>2.78</v>
      </c>
      <c r="K10" s="11">
        <f t="shared" ref="K10:M10" si="8">H10*10000</f>
        <v>35400</v>
      </c>
      <c r="L10" s="11">
        <f t="shared" si="8"/>
        <v>1200</v>
      </c>
      <c r="M10" s="11">
        <f t="shared" si="8"/>
        <v>27799.999999999996</v>
      </c>
      <c r="N10" s="12">
        <v>8.69</v>
      </c>
      <c r="O10" s="15">
        <f t="shared" si="1"/>
        <v>307.62599999999998</v>
      </c>
      <c r="P10" s="11">
        <f t="shared" si="2"/>
        <v>10.428000000000001</v>
      </c>
      <c r="Q10" s="11">
        <f t="shared" si="3"/>
        <v>241.58199999999994</v>
      </c>
      <c r="R10" s="4"/>
      <c r="S10" s="4"/>
      <c r="T10" s="4"/>
      <c r="U10" s="4"/>
      <c r="V10" s="4"/>
      <c r="W10" s="4"/>
      <c r="X10" s="4"/>
      <c r="Y10" s="4"/>
      <c r="Z10" s="4"/>
    </row>
    <row r="11" spans="1:26" ht="14.25" customHeight="1">
      <c r="A11" s="4"/>
      <c r="B11" s="16" t="s">
        <v>34</v>
      </c>
      <c r="C11" s="16" t="s">
        <v>35</v>
      </c>
      <c r="D11" s="11">
        <v>1.1000000000000001</v>
      </c>
      <c r="E11" s="4"/>
      <c r="F11" s="33" t="s">
        <v>34</v>
      </c>
      <c r="G11" s="11" t="s">
        <v>35</v>
      </c>
      <c r="H11" s="11">
        <v>4.03</v>
      </c>
      <c r="I11" s="11">
        <v>0.04</v>
      </c>
      <c r="J11" s="11">
        <v>2.91</v>
      </c>
      <c r="K11" s="11">
        <f t="shared" ref="K11:M11" si="9">H11*10000</f>
        <v>40300</v>
      </c>
      <c r="L11" s="11">
        <f t="shared" si="9"/>
        <v>400</v>
      </c>
      <c r="M11" s="11">
        <f t="shared" si="9"/>
        <v>29100</v>
      </c>
      <c r="N11" s="6">
        <v>1.1000000000000001</v>
      </c>
      <c r="O11" s="17">
        <f t="shared" si="1"/>
        <v>44.33</v>
      </c>
      <c r="P11" s="11">
        <f t="shared" si="2"/>
        <v>0.44000000000000006</v>
      </c>
      <c r="Q11" s="11">
        <f t="shared" si="3"/>
        <v>32.010000000000005</v>
      </c>
      <c r="R11" s="4"/>
      <c r="S11" s="4"/>
      <c r="T11" s="4"/>
      <c r="U11" s="4"/>
      <c r="V11" s="4"/>
      <c r="W11" s="4"/>
      <c r="X11" s="4"/>
      <c r="Y11" s="4"/>
      <c r="Z11" s="4"/>
    </row>
    <row r="12" spans="1:26" ht="14.25" customHeight="1">
      <c r="A12" s="4"/>
      <c r="B12" s="16" t="s">
        <v>34</v>
      </c>
      <c r="C12" s="16" t="s">
        <v>30</v>
      </c>
      <c r="D12" s="10">
        <v>0.97</v>
      </c>
      <c r="E12" s="4"/>
      <c r="F12" s="34"/>
      <c r="G12" s="11" t="s">
        <v>30</v>
      </c>
      <c r="H12" s="11">
        <v>4.12</v>
      </c>
      <c r="I12" s="11">
        <v>0.03</v>
      </c>
      <c r="J12" s="11">
        <v>2.8</v>
      </c>
      <c r="K12" s="11">
        <f t="shared" ref="K12:M12" si="10">H12*10000</f>
        <v>41200</v>
      </c>
      <c r="L12" s="11">
        <f t="shared" si="10"/>
        <v>300</v>
      </c>
      <c r="M12" s="11">
        <f t="shared" si="10"/>
        <v>28000</v>
      </c>
      <c r="N12" s="12">
        <v>0.97</v>
      </c>
      <c r="O12" s="17">
        <f t="shared" si="1"/>
        <v>39.963999999999999</v>
      </c>
      <c r="P12" s="11">
        <f t="shared" si="2"/>
        <v>0.29099999999999998</v>
      </c>
      <c r="Q12" s="11">
        <f t="shared" si="3"/>
        <v>27.16</v>
      </c>
      <c r="R12" s="4"/>
      <c r="S12" s="4"/>
      <c r="T12" s="4"/>
      <c r="U12" s="4"/>
      <c r="V12" s="4"/>
      <c r="W12" s="4"/>
      <c r="X12" s="4"/>
      <c r="Y12" s="4"/>
      <c r="Z12" s="4"/>
    </row>
    <row r="13" spans="1:26" ht="14.25" customHeight="1">
      <c r="A13" s="4"/>
      <c r="B13" s="16" t="s">
        <v>34</v>
      </c>
      <c r="C13" s="16" t="s">
        <v>30</v>
      </c>
      <c r="D13" s="10">
        <v>1.35</v>
      </c>
      <c r="E13" s="4"/>
      <c r="F13" s="35"/>
      <c r="G13" s="11" t="s">
        <v>30</v>
      </c>
      <c r="H13" s="11">
        <v>4.67</v>
      </c>
      <c r="I13" s="11">
        <v>0.03</v>
      </c>
      <c r="J13" s="11">
        <v>2.85</v>
      </c>
      <c r="K13" s="11">
        <f t="shared" ref="K13:M13" si="11">H13*10000</f>
        <v>46700</v>
      </c>
      <c r="L13" s="11">
        <f t="shared" si="11"/>
        <v>300</v>
      </c>
      <c r="M13" s="11">
        <f t="shared" si="11"/>
        <v>28500</v>
      </c>
      <c r="N13" s="12">
        <v>1.35</v>
      </c>
      <c r="O13" s="17">
        <f t="shared" si="1"/>
        <v>63.045000000000009</v>
      </c>
      <c r="P13" s="11">
        <f t="shared" si="2"/>
        <v>0.40500000000000003</v>
      </c>
      <c r="Q13" s="11">
        <f t="shared" si="3"/>
        <v>38.475000000000001</v>
      </c>
      <c r="R13" s="4"/>
      <c r="S13" s="4"/>
      <c r="T13" s="4"/>
      <c r="U13" s="4"/>
      <c r="V13" s="4"/>
      <c r="W13" s="4"/>
      <c r="X13" s="4"/>
      <c r="Y13" s="4"/>
      <c r="Z13" s="4"/>
    </row>
    <row r="14" spans="1:26" ht="14.25" customHeight="1">
      <c r="A14" s="4"/>
      <c r="B14" s="18" t="s">
        <v>36</v>
      </c>
      <c r="C14" s="18" t="s">
        <v>32</v>
      </c>
      <c r="D14" s="10">
        <v>7.87</v>
      </c>
      <c r="E14" s="4"/>
      <c r="F14" s="33" t="s">
        <v>36</v>
      </c>
      <c r="G14" s="11" t="s">
        <v>32</v>
      </c>
      <c r="H14" s="11">
        <v>3.94</v>
      </c>
      <c r="I14" s="11">
        <v>0.09</v>
      </c>
      <c r="J14" s="11">
        <v>2.69</v>
      </c>
      <c r="K14" s="11">
        <f t="shared" ref="K14:M14" si="12">H14*10000</f>
        <v>39400</v>
      </c>
      <c r="L14" s="11">
        <f t="shared" si="12"/>
        <v>900</v>
      </c>
      <c r="M14" s="11">
        <f t="shared" si="12"/>
        <v>26900</v>
      </c>
      <c r="N14" s="12">
        <v>7.87</v>
      </c>
      <c r="O14" s="19">
        <f t="shared" si="1"/>
        <v>310.07799999999997</v>
      </c>
      <c r="P14" s="11">
        <f t="shared" si="2"/>
        <v>7.0830000000000002</v>
      </c>
      <c r="Q14" s="11">
        <f t="shared" si="3"/>
        <v>211.703</v>
      </c>
      <c r="R14" s="4"/>
      <c r="S14" s="4"/>
      <c r="T14" s="4"/>
      <c r="U14" s="4"/>
      <c r="V14" s="4"/>
      <c r="W14" s="4"/>
      <c r="X14" s="4"/>
      <c r="Y14" s="4"/>
      <c r="Z14" s="4"/>
    </row>
    <row r="15" spans="1:26" ht="14.25" customHeight="1">
      <c r="A15" s="4"/>
      <c r="B15" s="18" t="s">
        <v>36</v>
      </c>
      <c r="C15" s="18" t="s">
        <v>35</v>
      </c>
      <c r="D15" s="10">
        <v>8.4600000000000009</v>
      </c>
      <c r="E15" s="4"/>
      <c r="F15" s="34"/>
      <c r="G15" s="11" t="s">
        <v>35</v>
      </c>
      <c r="H15" s="11">
        <v>3.83</v>
      </c>
      <c r="I15" s="11">
        <v>0.1</v>
      </c>
      <c r="J15" s="11">
        <v>3.12</v>
      </c>
      <c r="K15" s="11">
        <f t="shared" ref="K15:M15" si="13">H15*10000</f>
        <v>38300</v>
      </c>
      <c r="L15" s="11">
        <f t="shared" si="13"/>
        <v>1000</v>
      </c>
      <c r="M15" s="11">
        <f t="shared" si="13"/>
        <v>31200</v>
      </c>
      <c r="N15" s="12">
        <v>8.4600000000000009</v>
      </c>
      <c r="O15" s="19">
        <f t="shared" si="1"/>
        <v>324.01800000000009</v>
      </c>
      <c r="P15" s="11">
        <f t="shared" si="2"/>
        <v>8.4600000000000009</v>
      </c>
      <c r="Q15" s="11">
        <f t="shared" si="3"/>
        <v>263.952</v>
      </c>
      <c r="R15" s="4"/>
      <c r="S15" s="4"/>
      <c r="T15" s="4"/>
      <c r="U15" s="4"/>
      <c r="V15" s="4"/>
      <c r="W15" s="4"/>
      <c r="X15" s="4"/>
      <c r="Y15" s="4"/>
      <c r="Z15" s="4"/>
    </row>
    <row r="16" spans="1:26" ht="14.25" customHeight="1">
      <c r="A16" s="4"/>
      <c r="B16" s="18" t="s">
        <v>36</v>
      </c>
      <c r="C16" s="18" t="s">
        <v>30</v>
      </c>
      <c r="D16" s="10">
        <v>7.55</v>
      </c>
      <c r="E16" s="4"/>
      <c r="F16" s="35"/>
      <c r="G16" s="11" t="s">
        <v>30</v>
      </c>
      <c r="H16" s="11">
        <v>4.25</v>
      </c>
      <c r="I16" s="11">
        <v>0.11</v>
      </c>
      <c r="J16" s="11">
        <v>2.88</v>
      </c>
      <c r="K16" s="11">
        <f t="shared" ref="K16:M16" si="14">H16*10000</f>
        <v>42500</v>
      </c>
      <c r="L16" s="11">
        <f t="shared" si="14"/>
        <v>1100</v>
      </c>
      <c r="M16" s="11">
        <f t="shared" si="14"/>
        <v>28800</v>
      </c>
      <c r="N16" s="12">
        <v>7.55</v>
      </c>
      <c r="O16" s="19">
        <f t="shared" si="1"/>
        <v>320.875</v>
      </c>
      <c r="P16" s="11">
        <f t="shared" si="2"/>
        <v>8.3049999999999997</v>
      </c>
      <c r="Q16" s="11">
        <f t="shared" si="3"/>
        <v>217.44</v>
      </c>
      <c r="R16" s="4"/>
      <c r="S16" s="4"/>
      <c r="T16" s="4"/>
      <c r="U16" s="4"/>
      <c r="V16" s="4"/>
      <c r="W16" s="4"/>
      <c r="X16" s="4"/>
      <c r="Y16" s="4"/>
      <c r="Z16" s="4"/>
    </row>
    <row r="17" spans="1:26" ht="14.25" customHeight="1">
      <c r="A17" s="4"/>
      <c r="B17" s="20" t="s">
        <v>37</v>
      </c>
      <c r="C17" s="20" t="s">
        <v>31</v>
      </c>
      <c r="D17" s="10">
        <v>7.31</v>
      </c>
      <c r="E17" s="4"/>
      <c r="F17" s="33" t="s">
        <v>37</v>
      </c>
      <c r="G17" s="11" t="s">
        <v>31</v>
      </c>
      <c r="H17" s="11">
        <v>3.55</v>
      </c>
      <c r="I17" s="11">
        <v>0.1</v>
      </c>
      <c r="J17" s="11">
        <v>2.67</v>
      </c>
      <c r="K17" s="11">
        <f t="shared" ref="K17:M17" si="15">H17*10000</f>
        <v>35500</v>
      </c>
      <c r="L17" s="11">
        <f t="shared" si="15"/>
        <v>1000</v>
      </c>
      <c r="M17" s="11">
        <f t="shared" si="15"/>
        <v>26700</v>
      </c>
      <c r="N17" s="12">
        <v>7.31</v>
      </c>
      <c r="O17" s="21">
        <f t="shared" si="1"/>
        <v>259.505</v>
      </c>
      <c r="P17" s="11">
        <f t="shared" si="2"/>
        <v>7.31</v>
      </c>
      <c r="Q17" s="11">
        <f t="shared" si="3"/>
        <v>195.17699999999999</v>
      </c>
      <c r="R17" s="4"/>
      <c r="S17" s="4"/>
      <c r="T17" s="4"/>
      <c r="U17" s="4"/>
      <c r="V17" s="4"/>
      <c r="W17" s="4"/>
      <c r="X17" s="4"/>
      <c r="Y17" s="4"/>
      <c r="Z17" s="4"/>
    </row>
    <row r="18" spans="1:26" ht="14.25" customHeight="1">
      <c r="A18" s="4"/>
      <c r="B18" s="20" t="s">
        <v>37</v>
      </c>
      <c r="C18" s="20" t="s">
        <v>32</v>
      </c>
      <c r="D18" s="10">
        <v>7.52</v>
      </c>
      <c r="E18" s="4"/>
      <c r="F18" s="34"/>
      <c r="G18" s="11" t="s">
        <v>32</v>
      </c>
      <c r="H18" s="11">
        <v>3.78</v>
      </c>
      <c r="I18" s="11">
        <v>0.12</v>
      </c>
      <c r="J18" s="11">
        <v>2.92</v>
      </c>
      <c r="K18" s="11">
        <f t="shared" ref="K18:M18" si="16">H18*10000</f>
        <v>37800</v>
      </c>
      <c r="L18" s="11">
        <f t="shared" si="16"/>
        <v>1200</v>
      </c>
      <c r="M18" s="11">
        <f t="shared" si="16"/>
        <v>29200</v>
      </c>
      <c r="N18" s="12">
        <v>7.52</v>
      </c>
      <c r="O18" s="21">
        <f t="shared" si="1"/>
        <v>284.25599999999997</v>
      </c>
      <c r="P18" s="11">
        <f t="shared" si="2"/>
        <v>9.0239999999999991</v>
      </c>
      <c r="Q18" s="11">
        <f t="shared" si="3"/>
        <v>219.584</v>
      </c>
      <c r="R18" s="4"/>
      <c r="S18" s="4"/>
      <c r="T18" s="4"/>
      <c r="U18" s="4"/>
      <c r="V18" s="4"/>
      <c r="W18" s="4"/>
      <c r="X18" s="4"/>
      <c r="Y18" s="4"/>
      <c r="Z18" s="4"/>
    </row>
    <row r="19" spans="1:26" ht="14.25" customHeight="1">
      <c r="A19" s="4"/>
      <c r="B19" s="20" t="s">
        <v>37</v>
      </c>
      <c r="C19" s="20" t="s">
        <v>35</v>
      </c>
      <c r="D19" s="10">
        <v>5.8</v>
      </c>
      <c r="E19" s="4"/>
      <c r="F19" s="35"/>
      <c r="G19" s="11" t="s">
        <v>35</v>
      </c>
      <c r="H19" s="11">
        <v>3.8</v>
      </c>
      <c r="I19" s="11">
        <v>0.13</v>
      </c>
      <c r="J19" s="11">
        <v>2.94</v>
      </c>
      <c r="K19" s="11">
        <f t="shared" ref="K19:M19" si="17">H19*10000</f>
        <v>38000</v>
      </c>
      <c r="L19" s="11">
        <f t="shared" si="17"/>
        <v>1300</v>
      </c>
      <c r="M19" s="11">
        <f t="shared" si="17"/>
        <v>29400</v>
      </c>
      <c r="N19" s="12">
        <v>5.8</v>
      </c>
      <c r="O19" s="21">
        <f t="shared" si="1"/>
        <v>220.4</v>
      </c>
      <c r="P19" s="11">
        <f t="shared" si="2"/>
        <v>7.54</v>
      </c>
      <c r="Q19" s="11">
        <f t="shared" si="3"/>
        <v>170.52</v>
      </c>
      <c r="R19" s="4"/>
      <c r="S19" s="4"/>
      <c r="T19" s="4"/>
      <c r="U19" s="4"/>
      <c r="V19" s="4"/>
      <c r="W19" s="4"/>
      <c r="X19" s="4"/>
      <c r="Y19" s="4"/>
      <c r="Z19" s="4"/>
    </row>
    <row r="20" spans="1:26" ht="14.25" customHeight="1">
      <c r="A20" s="4"/>
      <c r="B20" s="11" t="s">
        <v>38</v>
      </c>
      <c r="C20" s="11" t="s">
        <v>30</v>
      </c>
      <c r="D20" s="11">
        <v>1.1100000000000001</v>
      </c>
      <c r="E20" s="4"/>
      <c r="F20" s="33" t="s">
        <v>38</v>
      </c>
      <c r="G20" s="11" t="s">
        <v>30</v>
      </c>
      <c r="H20" s="11">
        <v>4.4000000000000004</v>
      </c>
      <c r="I20" s="11">
        <v>0.3</v>
      </c>
      <c r="J20" s="11">
        <v>2.66</v>
      </c>
      <c r="K20" s="11">
        <f t="shared" ref="K20:M20" si="18">H20*10000</f>
        <v>44000</v>
      </c>
      <c r="L20" s="11">
        <f t="shared" si="18"/>
        <v>3000</v>
      </c>
      <c r="M20" s="11">
        <f t="shared" si="18"/>
        <v>26600</v>
      </c>
      <c r="N20" s="6">
        <v>1.1100000000000001</v>
      </c>
      <c r="O20" s="22">
        <f t="shared" si="1"/>
        <v>48.840000000000011</v>
      </c>
      <c r="P20" s="11">
        <f t="shared" si="2"/>
        <v>3.3300000000000005</v>
      </c>
      <c r="Q20" s="11">
        <f t="shared" si="3"/>
        <v>29.526000000000003</v>
      </c>
      <c r="R20" s="4"/>
      <c r="S20" s="4"/>
      <c r="T20" s="4"/>
      <c r="U20" s="4"/>
      <c r="V20" s="4"/>
      <c r="W20" s="4"/>
      <c r="X20" s="4"/>
      <c r="Y20" s="4"/>
      <c r="Z20" s="4"/>
    </row>
    <row r="21" spans="1:26" ht="14.25" customHeight="1">
      <c r="A21" s="4"/>
      <c r="B21" s="11" t="s">
        <v>38</v>
      </c>
      <c r="C21" s="11" t="s">
        <v>31</v>
      </c>
      <c r="D21" s="10">
        <v>1</v>
      </c>
      <c r="E21" s="4"/>
      <c r="F21" s="34"/>
      <c r="G21" s="11" t="s">
        <v>31</v>
      </c>
      <c r="H21" s="11">
        <v>3.65</v>
      </c>
      <c r="I21" s="11">
        <v>0.3</v>
      </c>
      <c r="J21" s="11">
        <v>2.85</v>
      </c>
      <c r="K21" s="11">
        <f t="shared" ref="K21:M21" si="19">H21*10000</f>
        <v>36500</v>
      </c>
      <c r="L21" s="11">
        <f t="shared" si="19"/>
        <v>3000</v>
      </c>
      <c r="M21" s="11">
        <f t="shared" si="19"/>
        <v>28500</v>
      </c>
      <c r="N21" s="12">
        <v>1</v>
      </c>
      <c r="O21" s="22">
        <f t="shared" si="1"/>
        <v>36.5</v>
      </c>
      <c r="P21" s="11">
        <f t="shared" si="2"/>
        <v>3</v>
      </c>
      <c r="Q21" s="11">
        <f t="shared" si="3"/>
        <v>28.5</v>
      </c>
      <c r="R21" s="4"/>
      <c r="S21" s="4"/>
      <c r="T21" s="4"/>
      <c r="U21" s="4"/>
      <c r="V21" s="4"/>
      <c r="W21" s="4"/>
      <c r="X21" s="4"/>
      <c r="Y21" s="4"/>
      <c r="Z21" s="4"/>
    </row>
    <row r="22" spans="1:26" ht="14.25" customHeight="1">
      <c r="A22" s="4"/>
      <c r="B22" s="11" t="s">
        <v>38</v>
      </c>
      <c r="C22" s="11" t="s">
        <v>32</v>
      </c>
      <c r="D22" s="11">
        <v>1.05</v>
      </c>
      <c r="E22" s="4"/>
      <c r="F22" s="35"/>
      <c r="G22" s="11" t="s">
        <v>32</v>
      </c>
      <c r="H22" s="11">
        <v>3.42</v>
      </c>
      <c r="I22" s="11">
        <v>0.4</v>
      </c>
      <c r="J22" s="11">
        <v>3.05</v>
      </c>
      <c r="K22" s="11">
        <f t="shared" ref="K22:M22" si="20">H22*10000</f>
        <v>34200</v>
      </c>
      <c r="L22" s="11">
        <f t="shared" si="20"/>
        <v>4000</v>
      </c>
      <c r="M22" s="11">
        <f t="shared" si="20"/>
        <v>30500</v>
      </c>
      <c r="N22" s="6">
        <v>1.05</v>
      </c>
      <c r="O22" s="22">
        <f t="shared" si="1"/>
        <v>35.909999999999997</v>
      </c>
      <c r="P22" s="11">
        <f t="shared" si="2"/>
        <v>4.2</v>
      </c>
      <c r="Q22" s="11">
        <f t="shared" si="3"/>
        <v>32.024999999999999</v>
      </c>
      <c r="R22" s="4"/>
      <c r="S22" s="4"/>
      <c r="T22" s="4"/>
      <c r="U22" s="4"/>
      <c r="V22" s="4"/>
      <c r="W22" s="4"/>
      <c r="X22" s="4"/>
      <c r="Y22" s="4"/>
      <c r="Z22" s="4"/>
    </row>
    <row r="23" spans="1:26" ht="14.25" customHeight="1">
      <c r="A23" s="4"/>
      <c r="B23" s="11" t="s">
        <v>39</v>
      </c>
      <c r="C23" s="11" t="s">
        <v>30</v>
      </c>
      <c r="D23" s="10">
        <v>7.86</v>
      </c>
      <c r="E23" s="4"/>
      <c r="F23" s="33" t="s">
        <v>39</v>
      </c>
      <c r="G23" s="11" t="s">
        <v>30</v>
      </c>
      <c r="H23" s="11">
        <v>3.69</v>
      </c>
      <c r="I23" s="11">
        <v>0.08</v>
      </c>
      <c r="J23" s="11">
        <v>2.59</v>
      </c>
      <c r="K23" s="11">
        <f t="shared" ref="K23:M23" si="21">H23*10000</f>
        <v>36900</v>
      </c>
      <c r="L23" s="11">
        <f t="shared" si="21"/>
        <v>800</v>
      </c>
      <c r="M23" s="11">
        <f t="shared" si="21"/>
        <v>25900</v>
      </c>
      <c r="N23" s="12">
        <v>7.86</v>
      </c>
      <c r="O23" s="23">
        <f t="shared" si="1"/>
        <v>290.03399999999999</v>
      </c>
      <c r="P23" s="18">
        <f t="shared" si="2"/>
        <v>6.2880000000000003</v>
      </c>
      <c r="Q23" s="18">
        <f t="shared" si="3"/>
        <v>203.57400000000001</v>
      </c>
      <c r="R23" s="4"/>
      <c r="S23" s="4"/>
      <c r="T23" s="4"/>
      <c r="U23" s="4"/>
      <c r="V23" s="4"/>
      <c r="W23" s="4"/>
      <c r="X23" s="4"/>
      <c r="Y23" s="4"/>
      <c r="Z23" s="4"/>
    </row>
    <row r="24" spans="1:26" ht="14.25" customHeight="1">
      <c r="A24" s="4"/>
      <c r="B24" s="11" t="s">
        <v>39</v>
      </c>
      <c r="C24" s="11" t="s">
        <v>30</v>
      </c>
      <c r="D24" s="10">
        <v>7.27</v>
      </c>
      <c r="E24" s="4"/>
      <c r="F24" s="34"/>
      <c r="G24" s="11" t="s">
        <v>30</v>
      </c>
      <c r="H24" s="11">
        <v>3.62</v>
      </c>
      <c r="I24" s="11">
        <v>0.1</v>
      </c>
      <c r="J24" s="11">
        <v>2.58</v>
      </c>
      <c r="K24" s="11">
        <f t="shared" ref="K24:M24" si="22">H24*10000</f>
        <v>36200</v>
      </c>
      <c r="L24" s="11">
        <f t="shared" si="22"/>
        <v>1000</v>
      </c>
      <c r="M24" s="11">
        <f t="shared" si="22"/>
        <v>25800</v>
      </c>
      <c r="N24" s="12">
        <v>7.27</v>
      </c>
      <c r="O24" s="23">
        <f t="shared" si="1"/>
        <v>263.17399999999998</v>
      </c>
      <c r="P24" s="18">
        <f t="shared" si="2"/>
        <v>7.27</v>
      </c>
      <c r="Q24" s="18">
        <f t="shared" si="3"/>
        <v>187.566</v>
      </c>
      <c r="R24" s="4"/>
      <c r="S24" s="4"/>
      <c r="T24" s="4"/>
      <c r="U24" s="4"/>
      <c r="V24" s="4"/>
      <c r="W24" s="4"/>
      <c r="X24" s="4"/>
      <c r="Y24" s="4"/>
      <c r="Z24" s="4"/>
    </row>
    <row r="25" spans="1:26" ht="14.25" customHeight="1">
      <c r="A25" s="4"/>
      <c r="B25" s="11" t="s">
        <v>39</v>
      </c>
      <c r="C25" s="11" t="s">
        <v>31</v>
      </c>
      <c r="D25" s="11">
        <v>5.0999999999999996</v>
      </c>
      <c r="E25" s="4"/>
      <c r="F25" s="35"/>
      <c r="G25" s="11" t="s">
        <v>31</v>
      </c>
      <c r="H25" s="11">
        <v>3.77</v>
      </c>
      <c r="I25" s="11">
        <v>0.1</v>
      </c>
      <c r="J25" s="11">
        <v>2.68</v>
      </c>
      <c r="K25" s="11">
        <f t="shared" ref="K25:M25" si="23">H25*10000</f>
        <v>37700</v>
      </c>
      <c r="L25" s="11">
        <f t="shared" si="23"/>
        <v>1000</v>
      </c>
      <c r="M25" s="11">
        <f t="shared" si="23"/>
        <v>26800</v>
      </c>
      <c r="N25" s="6">
        <v>5.0999999999999996</v>
      </c>
      <c r="O25" s="23">
        <f t="shared" si="1"/>
        <v>192.27</v>
      </c>
      <c r="P25" s="18">
        <f t="shared" si="2"/>
        <v>5.0999999999999996</v>
      </c>
      <c r="Q25" s="18">
        <f t="shared" si="3"/>
        <v>136.68</v>
      </c>
      <c r="R25" s="4"/>
      <c r="S25" s="4"/>
      <c r="T25" s="4"/>
      <c r="U25" s="4"/>
      <c r="V25" s="4"/>
      <c r="W25" s="4"/>
      <c r="X25" s="4"/>
      <c r="Y25" s="4"/>
      <c r="Z25" s="4"/>
    </row>
    <row r="26" spans="1:26" ht="14.25" customHeight="1">
      <c r="A26" s="4"/>
      <c r="B26" s="24" t="s">
        <v>40</v>
      </c>
      <c r="C26" s="24" t="s">
        <v>35</v>
      </c>
      <c r="D26" s="10">
        <v>1.33</v>
      </c>
      <c r="E26" s="4"/>
      <c r="F26" s="33" t="s">
        <v>40</v>
      </c>
      <c r="G26" s="11" t="s">
        <v>35</v>
      </c>
      <c r="H26" s="11">
        <v>4.3600000000000003</v>
      </c>
      <c r="I26" s="11">
        <v>0.05</v>
      </c>
      <c r="J26" s="11">
        <v>2.92</v>
      </c>
      <c r="K26" s="11">
        <f t="shared" ref="K26:M26" si="24">H26*10000</f>
        <v>43600</v>
      </c>
      <c r="L26" s="11">
        <f t="shared" si="24"/>
        <v>500</v>
      </c>
      <c r="M26" s="11">
        <f t="shared" si="24"/>
        <v>29200</v>
      </c>
      <c r="N26" s="12">
        <v>1.33</v>
      </c>
      <c r="O26" s="13">
        <f t="shared" si="1"/>
        <v>57.988</v>
      </c>
      <c r="P26" s="11">
        <f t="shared" si="2"/>
        <v>0.66500000000000004</v>
      </c>
      <c r="Q26" s="11">
        <f t="shared" si="3"/>
        <v>38.835999999999999</v>
      </c>
      <c r="R26" s="4"/>
      <c r="S26" s="4"/>
      <c r="T26" s="4"/>
      <c r="U26" s="4"/>
      <c r="V26" s="4"/>
      <c r="W26" s="4"/>
      <c r="X26" s="4"/>
      <c r="Y26" s="4"/>
      <c r="Z26" s="4"/>
    </row>
    <row r="27" spans="1:26" ht="14.25" customHeight="1">
      <c r="A27" s="4"/>
      <c r="B27" s="24" t="s">
        <v>40</v>
      </c>
      <c r="C27" s="24" t="s">
        <v>30</v>
      </c>
      <c r="D27" s="10">
        <v>1.33</v>
      </c>
      <c r="E27" s="4"/>
      <c r="F27" s="34"/>
      <c r="G27" s="11" t="s">
        <v>30</v>
      </c>
      <c r="H27" s="11">
        <v>4.03</v>
      </c>
      <c r="I27" s="11">
        <v>0.03</v>
      </c>
      <c r="J27" s="11">
        <v>2.73</v>
      </c>
      <c r="K27" s="11">
        <f t="shared" ref="K27:M27" si="25">H27*10000</f>
        <v>40300</v>
      </c>
      <c r="L27" s="11">
        <f t="shared" si="25"/>
        <v>300</v>
      </c>
      <c r="M27" s="11">
        <f t="shared" si="25"/>
        <v>27300</v>
      </c>
      <c r="N27" s="12">
        <v>1.33</v>
      </c>
      <c r="O27" s="13">
        <f t="shared" si="1"/>
        <v>53.598999999999997</v>
      </c>
      <c r="P27" s="11">
        <f t="shared" si="2"/>
        <v>0.39900000000000002</v>
      </c>
      <c r="Q27" s="11">
        <f t="shared" si="3"/>
        <v>36.308999999999997</v>
      </c>
      <c r="R27" s="4"/>
      <c r="S27" s="4"/>
      <c r="T27" s="4"/>
      <c r="U27" s="4"/>
      <c r="V27" s="4"/>
      <c r="W27" s="4"/>
      <c r="X27" s="4"/>
      <c r="Y27" s="4"/>
      <c r="Z27" s="4"/>
    </row>
    <row r="28" spans="1:26" ht="14.25" customHeight="1">
      <c r="A28" s="4"/>
      <c r="B28" s="24" t="s">
        <v>40</v>
      </c>
      <c r="C28" s="24" t="s">
        <v>30</v>
      </c>
      <c r="D28" s="11">
        <v>1.02</v>
      </c>
      <c r="E28" s="4"/>
      <c r="F28" s="35"/>
      <c r="G28" s="11" t="s">
        <v>30</v>
      </c>
      <c r="H28" s="11">
        <v>4.0199999999999996</v>
      </c>
      <c r="I28" s="11">
        <v>0.04</v>
      </c>
      <c r="J28" s="11">
        <v>2.67</v>
      </c>
      <c r="K28" s="11">
        <f t="shared" ref="K28:M28" si="26">H28*10000</f>
        <v>40199.999999999993</v>
      </c>
      <c r="L28" s="11">
        <f t="shared" si="26"/>
        <v>400</v>
      </c>
      <c r="M28" s="11">
        <f t="shared" si="26"/>
        <v>26700</v>
      </c>
      <c r="N28" s="6">
        <v>1.02</v>
      </c>
      <c r="O28" s="13">
        <f t="shared" si="1"/>
        <v>41.003999999999991</v>
      </c>
      <c r="P28" s="11">
        <f t="shared" si="2"/>
        <v>0.40799999999999997</v>
      </c>
      <c r="Q28" s="11">
        <f t="shared" si="3"/>
        <v>27.234000000000002</v>
      </c>
      <c r="R28" s="4"/>
      <c r="S28" s="4"/>
      <c r="T28" s="4"/>
      <c r="U28" s="4"/>
      <c r="V28" s="4"/>
      <c r="W28" s="4"/>
      <c r="X28" s="4"/>
      <c r="Y28" s="4"/>
      <c r="Z28" s="4"/>
    </row>
    <row r="29" spans="1:26" ht="14.2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4.2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4.2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4.2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4.2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4.2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4.2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4.2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4.2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4.2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4.2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4.2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4.2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4.2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4.2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4.2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4.2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4.2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4.2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4.2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4.2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4.2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4.2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4.2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4.2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4.2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4.2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4.2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4.2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4.2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4.2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4.2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4.2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4.2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4.2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4.2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4.2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4.2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4.2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4.2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4.2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4.2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4.2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4.2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4.2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4.2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4.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4.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4.2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4.2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4.2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4.2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4.2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4.2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4.2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4.2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4.2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4.2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4.2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4.2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4.2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4.2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4.2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4.2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4.2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4.2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4.2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4.2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4.2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4.2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4.2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4.2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4.2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4.2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4.2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4.2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4.2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4.2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4.2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4.2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4.2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4.2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4.2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4.2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4.2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4.2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4.2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4.2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4.2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4.2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4.2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4.2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4.2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4.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4.2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4.2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4.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4.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4.2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4.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4.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4.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4.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4.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4.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4.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4.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4.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4.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4.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4.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4.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4.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4.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4.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4.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4.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4.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4.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4.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4.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4.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4.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4.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4.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4.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4.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4.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4.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4.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4.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4.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4.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4.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4.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4.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4.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4.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4.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4.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4.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4.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4.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4.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4.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4.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4.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4.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4.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4.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4.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4.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4.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4.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4.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4.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4.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4.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4.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4.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4.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4.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4.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4.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4.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4.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4.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4.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4.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4.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4.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4.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4.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4.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4.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4.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4.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4.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4.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4.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4.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4.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4.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4.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4.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4.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4.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4.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4.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4.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4.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4.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4.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4.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4.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4.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4.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4.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4.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4.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4.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4.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4.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4.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4.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4.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4.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4.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4.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4.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4.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4.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4.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4.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4.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4.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4.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4.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4.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4.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4.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4.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4.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4.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4.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4.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4.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4.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4.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4.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4.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4.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4.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4.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4.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4.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4.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4.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4.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4.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4.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4.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4.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4.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4.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4.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4.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4.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4.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4.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4.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4.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4.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4.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4.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4.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4.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4.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4.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4.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4.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4.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4.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4.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4.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4.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4.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4.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4.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4.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4.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4.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4.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4.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4.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4.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4.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4.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4.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4.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4.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4.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4.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4.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4.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4.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4.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4.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4.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4.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4.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4.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4.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4.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4.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4.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4.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4.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4.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4.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4.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4.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4.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4.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4.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4.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4.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4.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4.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4.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4.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4.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4.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4.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4.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4.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4.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4.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4.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4.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4.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4.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4.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4.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4.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4.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4.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4.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4.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4.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4.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4.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4.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4.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4.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4.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4.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4.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4.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4.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4.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4.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4.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4.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4.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4.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4.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4.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4.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4.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4.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4.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4.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4.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4.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4.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4.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4.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4.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4.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4.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4.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4.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4.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4.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4.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4.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4.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4.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4.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4.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4.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4.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4.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4.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4.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4.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4.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4.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4.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4.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4.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4.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4.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4.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4.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4.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4.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4.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4.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4.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4.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4.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4.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4.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4.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4.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4.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4.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4.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4.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4.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4.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4.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4.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4.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4.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4.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4.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4.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4.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4.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4.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4.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4.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4.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4.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4.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4.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4.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4.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4.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4.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4.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4.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4.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4.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4.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4.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4.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4.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4.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4.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4.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4.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4.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4.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4.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4.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4.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4.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4.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4.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4.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4.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4.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4.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4.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4.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4.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4.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4.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4.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4.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4.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4.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4.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4.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4.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4.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4.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4.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4.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4.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4.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4.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4.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4.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4.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4.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4.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4.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4.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4.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4.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4.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4.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4.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4.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4.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4.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4.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4.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4.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4.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4.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4.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4.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4.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4.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4.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4.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4.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4.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4.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4.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4.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4.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4.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4.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4.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4.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4.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4.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4.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4.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4.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4.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4.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4.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4.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4.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4.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4.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4.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4.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4.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4.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4.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4.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4.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4.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4.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4.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4.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4.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4.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4.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4.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4.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4.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4.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4.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4.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4.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4.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4.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4.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4.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4.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4.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4.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4.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4.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4.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4.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4.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4.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4.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4.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4.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4.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4.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4.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4.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4.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4.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4.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4.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4.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4.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4.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4.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4.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4.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4.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4.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4.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4.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4.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4.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4.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4.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4.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4.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4.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4.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4.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4.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4.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4.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4.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4.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4.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4.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4.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4.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4.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4.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4.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4.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4.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4.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4.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4.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4.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4.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4.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4.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4.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4.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4.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4.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4.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4.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4.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4.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4.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4.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4.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4.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4.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4.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4.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4.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4.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4.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4.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4.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4.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4.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4.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4.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4.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4.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4.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4.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4.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4.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4.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4.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4.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4.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4.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4.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4.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4.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4.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4.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4.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4.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4.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4.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4.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4.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4.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4.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4.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4.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4.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4.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4.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4.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4.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4.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4.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4.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4.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4.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4.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4.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4.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4.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4.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4.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4.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4.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4.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4.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4.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4.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4.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4.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4.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4.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4.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4.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4.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4.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4.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4.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4.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4.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4.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4.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4.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4.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4.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4.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4.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4.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4.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4.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4.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4.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4.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4.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4.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4.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4.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4.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4.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4.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4.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4.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4.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4.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4.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4.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4.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4.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4.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4.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4.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4.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4.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4.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4.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4.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4.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4.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4.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4.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4.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4.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4.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4.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4.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4.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4.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4.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4.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4.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4.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4.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4.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4.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4.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4.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4.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4.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4.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4.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4.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4.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4.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4.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4.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4.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4.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4.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4.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4.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4.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4.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4.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4.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4.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4.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4.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4.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4.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4.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4.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4.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4.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4.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4.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4.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4.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4.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4.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4.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4.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4.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4.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4.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4.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4.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4.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4.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4.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4.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4.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4.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4.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4.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4.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4.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4.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4.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4.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4.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4.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4.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4.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4.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4.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4.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4.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4.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4.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4.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4.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4.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4.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4.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4.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4.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4.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4.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4.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4.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4.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4.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4.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4.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4.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4.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4.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4.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4.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4.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4.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4.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4.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4.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4.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4.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4.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4.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4.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4.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4.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4.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4.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4.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4.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4.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4.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4.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4.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4.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4.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4.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4.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4.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4.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4.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4.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4.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4.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4.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4.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4.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4.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4.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4.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4.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4.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4.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4.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4.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4.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4.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4.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4.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4.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4.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4.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4.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4.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4.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4.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4.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4.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4.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4.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4.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4.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4.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4.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4.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4.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4.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4.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4.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4.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4.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4.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4.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4.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4.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4.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4.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4.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4.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4.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4.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4.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4.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4.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4.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4.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4.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4.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4.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4.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4.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4.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4.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4.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4.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4.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4.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4.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4.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4.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4.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4.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4.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4.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4.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4.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4.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4.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4.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4.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4.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4.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4.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4.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4.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4.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4.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4.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4.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4.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4.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4.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4.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4.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4.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4.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4.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4.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4.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4.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4.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4.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4.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4.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4.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4.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4.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4.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4.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4.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4.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4.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4.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4.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4.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4.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4.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4.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4.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4.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4.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4.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4.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4.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8">
    <mergeCell ref="F20:F22"/>
    <mergeCell ref="F23:F25"/>
    <mergeCell ref="F26:F28"/>
    <mergeCell ref="F5:F7"/>
    <mergeCell ref="F8:F10"/>
    <mergeCell ref="F11:F13"/>
    <mergeCell ref="F14:F16"/>
    <mergeCell ref="F17:F19"/>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00"/>
  <sheetViews>
    <sheetView workbookViewId="0"/>
  </sheetViews>
  <sheetFormatPr baseColWidth="10" defaultColWidth="14.42578125" defaultRowHeight="15" customHeight="1"/>
  <cols>
    <col min="1" max="1" width="10.7109375" customWidth="1"/>
    <col min="2" max="2" width="12.42578125" customWidth="1"/>
    <col min="3" max="3" width="8.28515625" customWidth="1"/>
    <col min="4" max="26" width="10.7109375" customWidth="1"/>
  </cols>
  <sheetData>
    <row r="1" spans="1:11" ht="14.25" customHeight="1">
      <c r="A1" s="25"/>
    </row>
    <row r="2" spans="1:11" ht="14.25" customHeight="1"/>
    <row r="3" spans="1:11" ht="14.25" customHeight="1">
      <c r="B3" s="36" t="s">
        <v>41</v>
      </c>
      <c r="C3" s="37"/>
      <c r="D3" s="11">
        <v>1</v>
      </c>
      <c r="E3" s="11">
        <v>2</v>
      </c>
      <c r="F3" s="11">
        <v>3</v>
      </c>
      <c r="G3" s="11">
        <v>4</v>
      </c>
      <c r="H3" s="11">
        <v>5</v>
      </c>
      <c r="I3" s="11">
        <v>6</v>
      </c>
      <c r="J3" s="11">
        <v>7</v>
      </c>
      <c r="K3" s="11">
        <v>8</v>
      </c>
    </row>
    <row r="4" spans="1:11" ht="14.25" customHeight="1">
      <c r="B4" s="26" t="s">
        <v>42</v>
      </c>
      <c r="C4" s="26" t="s">
        <v>43</v>
      </c>
      <c r="D4" s="26" t="s">
        <v>44</v>
      </c>
      <c r="E4" s="26" t="s">
        <v>45</v>
      </c>
      <c r="F4" s="26" t="s">
        <v>46</v>
      </c>
      <c r="G4" s="26" t="s">
        <v>47</v>
      </c>
      <c r="H4" s="26" t="s">
        <v>48</v>
      </c>
      <c r="I4" s="26" t="s">
        <v>49</v>
      </c>
      <c r="J4" s="26" t="s">
        <v>50</v>
      </c>
      <c r="K4" s="26" t="s">
        <v>51</v>
      </c>
    </row>
    <row r="5" spans="1:11" ht="14.25" customHeight="1">
      <c r="B5" s="27" t="s">
        <v>29</v>
      </c>
      <c r="C5" s="26" t="s">
        <v>30</v>
      </c>
      <c r="D5" s="28">
        <v>3.7</v>
      </c>
      <c r="E5" s="28">
        <v>4.8</v>
      </c>
      <c r="F5" s="28">
        <v>5.3</v>
      </c>
      <c r="G5" s="28">
        <v>5.7</v>
      </c>
      <c r="H5" s="29">
        <v>5.6</v>
      </c>
      <c r="I5" s="28">
        <v>6</v>
      </c>
      <c r="J5" s="28">
        <v>7</v>
      </c>
      <c r="K5" s="28">
        <v>7.2</v>
      </c>
    </row>
    <row r="6" spans="1:11" ht="14.25" customHeight="1">
      <c r="B6" s="27" t="s">
        <v>29</v>
      </c>
      <c r="C6" s="26" t="s">
        <v>31</v>
      </c>
      <c r="D6" s="28">
        <v>5</v>
      </c>
      <c r="E6" s="28">
        <v>5.6</v>
      </c>
      <c r="F6" s="28">
        <v>6.6</v>
      </c>
      <c r="G6" s="28">
        <v>7.2</v>
      </c>
      <c r="H6" s="29">
        <v>7.5</v>
      </c>
      <c r="I6" s="28">
        <v>7.5</v>
      </c>
      <c r="J6" s="28">
        <v>8</v>
      </c>
      <c r="K6" s="28">
        <v>8.1999999999999993</v>
      </c>
    </row>
    <row r="7" spans="1:11" ht="14.25" customHeight="1">
      <c r="B7" s="27" t="s">
        <v>29</v>
      </c>
      <c r="C7" s="26" t="s">
        <v>32</v>
      </c>
      <c r="D7" s="28">
        <v>4.2</v>
      </c>
      <c r="E7" s="28">
        <v>5.3</v>
      </c>
      <c r="F7" s="28">
        <v>5.8</v>
      </c>
      <c r="G7" s="28">
        <v>6.2</v>
      </c>
      <c r="H7" s="29">
        <v>6.5</v>
      </c>
      <c r="I7" s="28">
        <v>6.6</v>
      </c>
      <c r="J7" s="28">
        <v>7</v>
      </c>
      <c r="K7" s="28">
        <v>7</v>
      </c>
    </row>
    <row r="8" spans="1:11" ht="14.25" customHeight="1">
      <c r="B8" s="27" t="s">
        <v>29</v>
      </c>
      <c r="C8" s="26" t="s">
        <v>35</v>
      </c>
      <c r="D8" s="28">
        <v>4.5</v>
      </c>
      <c r="E8" s="28">
        <v>5.5</v>
      </c>
      <c r="F8" s="28">
        <v>6.2</v>
      </c>
      <c r="G8" s="28">
        <v>6.6</v>
      </c>
      <c r="H8" s="29">
        <v>7</v>
      </c>
      <c r="I8" s="28">
        <v>7</v>
      </c>
      <c r="J8" s="28">
        <v>7.2</v>
      </c>
      <c r="K8" s="28">
        <v>7.5</v>
      </c>
    </row>
    <row r="9" spans="1:11" ht="14.25" customHeight="1">
      <c r="B9" s="27" t="s">
        <v>29</v>
      </c>
      <c r="C9" s="26" t="s">
        <v>52</v>
      </c>
      <c r="D9" s="28">
        <v>4.3</v>
      </c>
      <c r="E9" s="28">
        <v>5.3</v>
      </c>
      <c r="F9" s="28">
        <v>6.3</v>
      </c>
      <c r="G9" s="28">
        <v>6.7</v>
      </c>
      <c r="H9" s="29">
        <v>7</v>
      </c>
      <c r="I9" s="28">
        <v>7.3</v>
      </c>
      <c r="J9" s="28">
        <v>7.5</v>
      </c>
      <c r="K9" s="28">
        <v>7.6</v>
      </c>
    </row>
    <row r="10" spans="1:11" ht="14.25" customHeight="1">
      <c r="B10" s="27" t="s">
        <v>29</v>
      </c>
      <c r="C10" s="26" t="s">
        <v>53</v>
      </c>
      <c r="D10" s="28">
        <v>5.5</v>
      </c>
      <c r="E10" s="28">
        <v>6.5</v>
      </c>
      <c r="F10" s="28">
        <v>7.3</v>
      </c>
      <c r="G10" s="28">
        <v>7.6</v>
      </c>
      <c r="H10" s="29">
        <v>8</v>
      </c>
      <c r="I10" s="28">
        <v>8</v>
      </c>
      <c r="J10" s="28">
        <v>8.1999999999999993</v>
      </c>
      <c r="K10" s="28">
        <v>8.6</v>
      </c>
    </row>
    <row r="11" spans="1:11" ht="14.25" customHeight="1">
      <c r="B11" s="27" t="s">
        <v>29</v>
      </c>
      <c r="C11" s="26" t="s">
        <v>54</v>
      </c>
      <c r="D11" s="28">
        <v>4.2</v>
      </c>
      <c r="E11" s="26">
        <v>5.0999999999999996</v>
      </c>
      <c r="F11" s="28">
        <v>5.8</v>
      </c>
      <c r="G11" s="28">
        <v>6</v>
      </c>
      <c r="H11" s="11">
        <v>6.3</v>
      </c>
      <c r="I11" s="28">
        <v>6.4</v>
      </c>
      <c r="J11" s="28">
        <v>6.5</v>
      </c>
      <c r="K11" s="28">
        <v>7.8</v>
      </c>
    </row>
    <row r="12" spans="1:11" ht="14.25" customHeight="1">
      <c r="B12" s="27" t="s">
        <v>29</v>
      </c>
      <c r="C12" s="26" t="s">
        <v>55</v>
      </c>
      <c r="D12" s="28">
        <v>4.9000000000000004</v>
      </c>
      <c r="E12" s="28">
        <v>5.5</v>
      </c>
      <c r="F12" s="28">
        <v>6.2</v>
      </c>
      <c r="G12" s="28">
        <v>6.8</v>
      </c>
      <c r="H12" s="29">
        <v>6.5</v>
      </c>
      <c r="I12" s="28">
        <v>6.7</v>
      </c>
      <c r="J12" s="28">
        <v>7</v>
      </c>
      <c r="K12" s="28">
        <v>7.2</v>
      </c>
    </row>
    <row r="13" spans="1:11" ht="14.25" customHeight="1">
      <c r="B13" s="27" t="s">
        <v>29</v>
      </c>
      <c r="C13" s="26" t="s">
        <v>56</v>
      </c>
      <c r="D13" s="28">
        <v>4</v>
      </c>
      <c r="E13" s="28">
        <v>5.3</v>
      </c>
      <c r="F13" s="28">
        <v>6</v>
      </c>
      <c r="G13" s="28">
        <v>6.5</v>
      </c>
      <c r="H13" s="29">
        <v>6.6</v>
      </c>
      <c r="I13" s="28">
        <v>7</v>
      </c>
      <c r="J13" s="28">
        <v>7</v>
      </c>
      <c r="K13" s="28">
        <v>7.5</v>
      </c>
    </row>
    <row r="14" spans="1:11" ht="14.25" customHeight="1">
      <c r="B14" s="27" t="s">
        <v>29</v>
      </c>
      <c r="C14" s="26" t="s">
        <v>57</v>
      </c>
      <c r="D14" s="28">
        <v>4.5</v>
      </c>
      <c r="E14" s="28">
        <v>5.4</v>
      </c>
      <c r="F14" s="28">
        <v>5.7</v>
      </c>
      <c r="G14" s="28">
        <v>6.5</v>
      </c>
      <c r="H14" s="29">
        <v>6.8</v>
      </c>
      <c r="I14" s="28">
        <v>7</v>
      </c>
      <c r="J14" s="26">
        <v>7.1</v>
      </c>
      <c r="K14" s="28">
        <v>7.5</v>
      </c>
    </row>
    <row r="15" spans="1:11" ht="14.25" customHeight="1">
      <c r="B15" s="27" t="s">
        <v>29</v>
      </c>
      <c r="C15" s="26" t="s">
        <v>58</v>
      </c>
      <c r="D15" s="26">
        <v>4.0999999999999996</v>
      </c>
      <c r="E15" s="28">
        <v>5.3</v>
      </c>
      <c r="F15" s="28">
        <v>5.8</v>
      </c>
      <c r="G15" s="28">
        <v>6</v>
      </c>
      <c r="H15" s="29">
        <v>6.3</v>
      </c>
      <c r="I15" s="28">
        <v>6.4</v>
      </c>
      <c r="J15" s="28">
        <v>6.5</v>
      </c>
      <c r="K15" s="28">
        <v>6.9</v>
      </c>
    </row>
    <row r="16" spans="1:11" ht="14.25" customHeight="1">
      <c r="B16" s="27" t="s">
        <v>29</v>
      </c>
      <c r="C16" s="26" t="s">
        <v>59</v>
      </c>
      <c r="D16" s="28">
        <v>3.5</v>
      </c>
      <c r="E16" s="28">
        <v>4.7</v>
      </c>
      <c r="F16" s="28">
        <v>5.5</v>
      </c>
      <c r="G16" s="28">
        <v>5.6</v>
      </c>
      <c r="H16" s="29">
        <v>5.6</v>
      </c>
      <c r="I16" s="28">
        <v>6</v>
      </c>
      <c r="J16" s="28">
        <v>6.2</v>
      </c>
      <c r="K16" s="28">
        <v>6.8</v>
      </c>
    </row>
    <row r="17" spans="2:11" ht="14.25" customHeight="1">
      <c r="B17" s="27" t="s">
        <v>29</v>
      </c>
      <c r="C17" s="26" t="s">
        <v>60</v>
      </c>
      <c r="D17" s="28">
        <v>3.9</v>
      </c>
      <c r="E17" s="28">
        <v>5</v>
      </c>
      <c r="F17" s="28">
        <v>5.6</v>
      </c>
      <c r="G17" s="28">
        <v>6.7</v>
      </c>
      <c r="H17" s="29">
        <v>6.2</v>
      </c>
      <c r="I17" s="28">
        <v>6.4</v>
      </c>
      <c r="J17" s="28">
        <v>6.5</v>
      </c>
      <c r="K17" s="28">
        <v>6.8</v>
      </c>
    </row>
    <row r="18" spans="2:11" ht="14.25" customHeight="1">
      <c r="B18" s="27" t="s">
        <v>29</v>
      </c>
      <c r="C18" s="26" t="s">
        <v>61</v>
      </c>
      <c r="D18" s="28">
        <v>4.5999999999999996</v>
      </c>
      <c r="E18" s="28">
        <v>6</v>
      </c>
      <c r="F18" s="28">
        <v>6.8</v>
      </c>
      <c r="G18" s="28">
        <v>7.5</v>
      </c>
      <c r="H18" s="29">
        <v>7.5</v>
      </c>
      <c r="I18" s="28">
        <v>8</v>
      </c>
      <c r="J18" s="28">
        <v>8</v>
      </c>
      <c r="K18" s="28">
        <v>8.5</v>
      </c>
    </row>
    <row r="19" spans="2:11" ht="14.25" customHeight="1">
      <c r="B19" s="27" t="s">
        <v>29</v>
      </c>
      <c r="C19" s="26" t="s">
        <v>62</v>
      </c>
      <c r="D19" s="28">
        <v>4.5</v>
      </c>
      <c r="E19" s="28">
        <v>6</v>
      </c>
      <c r="F19" s="28">
        <v>6.8</v>
      </c>
      <c r="G19" s="28">
        <v>7.4</v>
      </c>
      <c r="H19" s="29">
        <v>7.9</v>
      </c>
      <c r="I19" s="28">
        <v>8</v>
      </c>
      <c r="J19" s="28">
        <v>8</v>
      </c>
      <c r="K19" s="28">
        <v>8.5</v>
      </c>
    </row>
    <row r="20" spans="2:11" ht="14.25" customHeight="1">
      <c r="B20" s="27" t="s">
        <v>33</v>
      </c>
      <c r="C20" s="26" t="s">
        <v>30</v>
      </c>
      <c r="D20" s="28">
        <v>4</v>
      </c>
      <c r="E20" s="28">
        <v>5.4</v>
      </c>
      <c r="F20" s="28">
        <v>6.5</v>
      </c>
      <c r="G20" s="28">
        <v>8</v>
      </c>
      <c r="H20" s="11">
        <v>10.1</v>
      </c>
      <c r="I20" s="28">
        <v>13</v>
      </c>
      <c r="J20" s="28">
        <v>16</v>
      </c>
      <c r="K20" s="28">
        <v>20.5</v>
      </c>
    </row>
    <row r="21" spans="2:11" ht="14.25" customHeight="1">
      <c r="B21" s="27" t="s">
        <v>33</v>
      </c>
      <c r="C21" s="26" t="s">
        <v>31</v>
      </c>
      <c r="D21" s="28">
        <v>4.3</v>
      </c>
      <c r="E21" s="28">
        <v>5.5</v>
      </c>
      <c r="F21" s="28">
        <v>6.5</v>
      </c>
      <c r="G21" s="28">
        <v>8.1999999999999993</v>
      </c>
      <c r="H21" s="29">
        <v>10.4</v>
      </c>
      <c r="I21" s="28">
        <v>13.6</v>
      </c>
      <c r="J21" s="28">
        <v>17</v>
      </c>
      <c r="K21" s="28">
        <v>21.5</v>
      </c>
    </row>
    <row r="22" spans="2:11" ht="14.25" customHeight="1">
      <c r="B22" s="27" t="s">
        <v>33</v>
      </c>
      <c r="C22" s="26" t="s">
        <v>32</v>
      </c>
      <c r="D22" s="28">
        <v>4.2</v>
      </c>
      <c r="E22" s="28">
        <v>5.5</v>
      </c>
      <c r="F22" s="28">
        <v>6.4</v>
      </c>
      <c r="G22" s="28">
        <v>7.8</v>
      </c>
      <c r="H22" s="29">
        <v>9.6999999999999993</v>
      </c>
      <c r="I22" s="28">
        <v>12.6</v>
      </c>
      <c r="J22" s="28">
        <v>15.2</v>
      </c>
      <c r="K22" s="28">
        <v>18.5</v>
      </c>
    </row>
    <row r="23" spans="2:11" ht="14.25" customHeight="1">
      <c r="B23" s="27" t="s">
        <v>33</v>
      </c>
      <c r="C23" s="26" t="s">
        <v>35</v>
      </c>
      <c r="D23" s="28">
        <v>4.5999999999999996</v>
      </c>
      <c r="E23" s="28">
        <v>5.5</v>
      </c>
      <c r="F23" s="28">
        <v>6.4</v>
      </c>
      <c r="G23" s="28">
        <v>7.6</v>
      </c>
      <c r="H23" s="29">
        <v>9</v>
      </c>
      <c r="I23" s="28">
        <v>12</v>
      </c>
      <c r="J23" s="28">
        <v>14.5</v>
      </c>
      <c r="K23" s="28">
        <v>18</v>
      </c>
    </row>
    <row r="24" spans="2:11" ht="14.25" customHeight="1">
      <c r="B24" s="27" t="s">
        <v>33</v>
      </c>
      <c r="C24" s="26" t="s">
        <v>52</v>
      </c>
      <c r="D24" s="28">
        <v>4</v>
      </c>
      <c r="E24" s="28">
        <v>5.2</v>
      </c>
      <c r="F24" s="28">
        <v>5.8</v>
      </c>
      <c r="G24" s="28">
        <v>7.4</v>
      </c>
      <c r="H24" s="29">
        <v>9.1999999999999993</v>
      </c>
      <c r="I24" s="28">
        <v>11.6</v>
      </c>
      <c r="J24" s="28">
        <v>14</v>
      </c>
      <c r="K24" s="28">
        <v>17.2</v>
      </c>
    </row>
    <row r="25" spans="2:11" ht="14.25" customHeight="1">
      <c r="B25" s="27" t="s">
        <v>33</v>
      </c>
      <c r="C25" s="26" t="s">
        <v>53</v>
      </c>
      <c r="D25" s="28">
        <v>4.7</v>
      </c>
      <c r="E25" s="28">
        <v>5.5</v>
      </c>
      <c r="F25" s="28">
        <v>6.8</v>
      </c>
      <c r="G25" s="28">
        <v>8.5</v>
      </c>
      <c r="H25" s="29">
        <v>10.8</v>
      </c>
      <c r="I25" s="28">
        <v>13.3</v>
      </c>
      <c r="J25" s="28">
        <v>16</v>
      </c>
      <c r="K25" s="28">
        <v>20</v>
      </c>
    </row>
    <row r="26" spans="2:11" ht="14.25" customHeight="1">
      <c r="B26" s="27" t="s">
        <v>33</v>
      </c>
      <c r="C26" s="26" t="s">
        <v>54</v>
      </c>
      <c r="D26" s="28">
        <v>4.8</v>
      </c>
      <c r="E26" s="28">
        <v>5.7</v>
      </c>
      <c r="F26" s="28">
        <v>6.7</v>
      </c>
      <c r="G26" s="28">
        <v>8</v>
      </c>
      <c r="H26" s="29">
        <v>9.8000000000000007</v>
      </c>
      <c r="I26" s="28">
        <v>12.6</v>
      </c>
      <c r="J26" s="28">
        <v>15.2</v>
      </c>
      <c r="K26" s="28">
        <v>18.5</v>
      </c>
    </row>
    <row r="27" spans="2:11" ht="14.25" customHeight="1">
      <c r="B27" s="27" t="s">
        <v>33</v>
      </c>
      <c r="C27" s="26" t="s">
        <v>55</v>
      </c>
      <c r="D27" s="28">
        <v>5.5</v>
      </c>
      <c r="E27" s="28">
        <v>6</v>
      </c>
      <c r="F27" s="28">
        <v>7</v>
      </c>
      <c r="G27" s="28">
        <v>8.1999999999999993</v>
      </c>
      <c r="H27" s="29">
        <v>10</v>
      </c>
      <c r="I27" s="28">
        <v>12.4</v>
      </c>
      <c r="J27" s="28">
        <v>15</v>
      </c>
      <c r="K27" s="28">
        <v>18</v>
      </c>
    </row>
    <row r="28" spans="2:11" ht="14.25" customHeight="1">
      <c r="B28" s="27" t="s">
        <v>33</v>
      </c>
      <c r="C28" s="26" t="s">
        <v>56</v>
      </c>
      <c r="D28" s="28">
        <v>4.5</v>
      </c>
      <c r="E28" s="28">
        <v>5.4</v>
      </c>
      <c r="F28" s="28">
        <v>6.2</v>
      </c>
      <c r="G28" s="28">
        <v>7.5</v>
      </c>
      <c r="H28" s="29">
        <v>9.1999999999999993</v>
      </c>
      <c r="I28" s="28">
        <v>12.2</v>
      </c>
      <c r="J28" s="28">
        <v>15</v>
      </c>
      <c r="K28" s="28">
        <v>18</v>
      </c>
    </row>
    <row r="29" spans="2:11" ht="14.25" customHeight="1">
      <c r="B29" s="27" t="s">
        <v>33</v>
      </c>
      <c r="C29" s="26" t="s">
        <v>57</v>
      </c>
      <c r="D29" s="28">
        <v>4.2</v>
      </c>
      <c r="E29" s="28">
        <v>5</v>
      </c>
      <c r="F29" s="28">
        <v>5.5</v>
      </c>
      <c r="G29" s="28">
        <v>6.6</v>
      </c>
      <c r="H29" s="29">
        <v>8</v>
      </c>
      <c r="I29" s="28">
        <v>10.6</v>
      </c>
      <c r="J29" s="28">
        <v>13</v>
      </c>
      <c r="K29" s="28">
        <v>16.3</v>
      </c>
    </row>
    <row r="30" spans="2:11" ht="14.25" customHeight="1">
      <c r="B30" s="27" t="s">
        <v>33</v>
      </c>
      <c r="C30" s="26" t="s">
        <v>58</v>
      </c>
      <c r="D30" s="28">
        <v>3.8</v>
      </c>
      <c r="E30" s="28">
        <v>5</v>
      </c>
      <c r="F30" s="28">
        <v>6</v>
      </c>
      <c r="G30" s="28">
        <v>7.5</v>
      </c>
      <c r="H30" s="29">
        <v>9.5</v>
      </c>
      <c r="I30" s="28">
        <v>12</v>
      </c>
      <c r="J30" s="28">
        <v>14.5</v>
      </c>
      <c r="K30" s="28">
        <v>17.5</v>
      </c>
    </row>
    <row r="31" spans="2:11" ht="14.25" customHeight="1">
      <c r="B31" s="27" t="s">
        <v>33</v>
      </c>
      <c r="C31" s="26" t="s">
        <v>59</v>
      </c>
      <c r="D31" s="28">
        <v>4.8</v>
      </c>
      <c r="E31" s="28">
        <v>5.6</v>
      </c>
      <c r="F31" s="28">
        <v>6.4</v>
      </c>
      <c r="G31" s="28">
        <v>7.6</v>
      </c>
      <c r="H31" s="29">
        <v>9.3000000000000007</v>
      </c>
      <c r="I31" s="28">
        <v>11.8</v>
      </c>
      <c r="J31" s="28">
        <v>14</v>
      </c>
      <c r="K31" s="28">
        <v>16.5</v>
      </c>
    </row>
    <row r="32" spans="2:11" ht="14.25" customHeight="1">
      <c r="B32" s="27" t="s">
        <v>33</v>
      </c>
      <c r="C32" s="26" t="s">
        <v>60</v>
      </c>
      <c r="D32" s="28">
        <v>4.7</v>
      </c>
      <c r="E32" s="26">
        <v>6.1</v>
      </c>
      <c r="F32" s="28">
        <v>7</v>
      </c>
      <c r="G32" s="26">
        <v>8.1</v>
      </c>
      <c r="H32" s="29">
        <v>9.5</v>
      </c>
      <c r="I32" s="28">
        <v>13</v>
      </c>
      <c r="J32" s="28">
        <v>16</v>
      </c>
      <c r="K32" s="28">
        <v>20.5</v>
      </c>
    </row>
    <row r="33" spans="2:11" ht="14.25" customHeight="1">
      <c r="B33" s="27" t="s">
        <v>33</v>
      </c>
      <c r="C33" s="26" t="s">
        <v>61</v>
      </c>
      <c r="D33" s="28">
        <v>4.7</v>
      </c>
      <c r="E33" s="28">
        <v>4.8</v>
      </c>
      <c r="F33" s="28">
        <v>5.4</v>
      </c>
      <c r="G33" s="28">
        <v>6.6</v>
      </c>
      <c r="H33" s="29">
        <v>8.1999999999999993</v>
      </c>
      <c r="I33" s="28">
        <v>10.8</v>
      </c>
      <c r="J33" s="28">
        <v>13.6</v>
      </c>
      <c r="K33" s="28">
        <v>17.5</v>
      </c>
    </row>
    <row r="34" spans="2:11" ht="14.25" customHeight="1">
      <c r="B34" s="27" t="s">
        <v>33</v>
      </c>
      <c r="C34" s="26" t="s">
        <v>62</v>
      </c>
      <c r="D34" s="28">
        <v>5.7</v>
      </c>
      <c r="E34" s="28">
        <v>6.7</v>
      </c>
      <c r="F34" s="28">
        <v>7.8</v>
      </c>
      <c r="G34" s="28">
        <v>9</v>
      </c>
      <c r="H34" s="29">
        <v>10.5</v>
      </c>
      <c r="I34" s="28">
        <v>12.8</v>
      </c>
      <c r="J34" s="28">
        <v>15.5</v>
      </c>
      <c r="K34" s="28">
        <v>18.5</v>
      </c>
    </row>
    <row r="35" spans="2:11" ht="14.25" customHeight="1">
      <c r="B35" s="27" t="s">
        <v>34</v>
      </c>
      <c r="C35" s="26" t="s">
        <v>30</v>
      </c>
      <c r="D35" s="28">
        <v>4.5999999999999996</v>
      </c>
      <c r="E35" s="28">
        <v>5</v>
      </c>
      <c r="F35" s="28">
        <v>5.5</v>
      </c>
      <c r="G35" s="28">
        <v>6</v>
      </c>
      <c r="H35" s="29">
        <v>6.8</v>
      </c>
      <c r="I35" s="28">
        <v>8.8000000000000007</v>
      </c>
      <c r="J35" s="28">
        <v>9.5</v>
      </c>
      <c r="K35" s="28">
        <v>10.5</v>
      </c>
    </row>
    <row r="36" spans="2:11" ht="14.25" customHeight="1">
      <c r="B36" s="27" t="s">
        <v>34</v>
      </c>
      <c r="C36" s="26" t="s">
        <v>31</v>
      </c>
      <c r="D36" s="28">
        <v>5.5</v>
      </c>
      <c r="E36" s="28">
        <v>6.5</v>
      </c>
      <c r="F36" s="28">
        <v>6.6</v>
      </c>
      <c r="G36" s="26">
        <v>7.1</v>
      </c>
      <c r="H36" s="29">
        <v>7.5</v>
      </c>
      <c r="I36" s="28">
        <v>7.7</v>
      </c>
      <c r="J36" s="28">
        <v>8.1999999999999993</v>
      </c>
      <c r="K36" s="28">
        <v>9.1999999999999993</v>
      </c>
    </row>
    <row r="37" spans="2:11" ht="14.25" customHeight="1">
      <c r="B37" s="27" t="s">
        <v>34</v>
      </c>
      <c r="C37" s="26" t="s">
        <v>32</v>
      </c>
      <c r="D37" s="28">
        <v>4.2</v>
      </c>
      <c r="E37" s="28">
        <v>5.3</v>
      </c>
      <c r="F37" s="28">
        <v>5.6</v>
      </c>
      <c r="G37" s="28">
        <v>6.3</v>
      </c>
      <c r="H37" s="29">
        <v>6.5</v>
      </c>
      <c r="I37" s="28">
        <v>6.5</v>
      </c>
      <c r="J37" s="28">
        <v>6.6</v>
      </c>
      <c r="K37" s="28">
        <v>7.8</v>
      </c>
    </row>
    <row r="38" spans="2:11" ht="14.25" customHeight="1">
      <c r="B38" s="27" t="s">
        <v>34</v>
      </c>
      <c r="C38" s="26" t="s">
        <v>35</v>
      </c>
      <c r="D38" s="28">
        <v>4</v>
      </c>
      <c r="E38" s="28">
        <v>5.3</v>
      </c>
      <c r="F38" s="28">
        <v>5.8</v>
      </c>
      <c r="G38" s="28">
        <v>6.2</v>
      </c>
      <c r="H38" s="29">
        <v>6.7</v>
      </c>
      <c r="I38" s="28">
        <v>6.7</v>
      </c>
      <c r="J38" s="28">
        <v>7</v>
      </c>
      <c r="K38" s="28">
        <v>8.5</v>
      </c>
    </row>
    <row r="39" spans="2:11" ht="14.25" customHeight="1">
      <c r="B39" s="27" t="s">
        <v>34</v>
      </c>
      <c r="C39" s="26" t="s">
        <v>52</v>
      </c>
      <c r="D39" s="28">
        <v>4.2</v>
      </c>
      <c r="E39" s="28">
        <v>4.9000000000000004</v>
      </c>
      <c r="F39" s="28">
        <v>5.4</v>
      </c>
      <c r="G39" s="28">
        <v>5.9</v>
      </c>
      <c r="H39" s="29">
        <v>6</v>
      </c>
      <c r="I39" s="28">
        <v>6</v>
      </c>
      <c r="J39" s="28">
        <v>6</v>
      </c>
      <c r="K39" s="28">
        <v>7.9</v>
      </c>
    </row>
    <row r="40" spans="2:11" ht="14.25" customHeight="1">
      <c r="B40" s="27" t="s">
        <v>34</v>
      </c>
      <c r="C40" s="26" t="s">
        <v>53</v>
      </c>
      <c r="D40" s="28">
        <v>4.5999999999999996</v>
      </c>
      <c r="E40" s="28">
        <v>5.9</v>
      </c>
      <c r="F40" s="28">
        <v>6.5</v>
      </c>
      <c r="G40" s="28">
        <v>7</v>
      </c>
      <c r="H40" s="29">
        <v>7.5</v>
      </c>
      <c r="I40" s="28">
        <v>8.5</v>
      </c>
      <c r="J40" s="28">
        <v>9.5</v>
      </c>
      <c r="K40" s="28">
        <v>10.5</v>
      </c>
    </row>
    <row r="41" spans="2:11" ht="14.25" customHeight="1">
      <c r="B41" s="27" t="s">
        <v>34</v>
      </c>
      <c r="C41" s="26" t="s">
        <v>54</v>
      </c>
      <c r="D41" s="28">
        <v>4.4000000000000004</v>
      </c>
      <c r="E41" s="28">
        <v>5.5</v>
      </c>
      <c r="F41" s="28">
        <v>6.2</v>
      </c>
      <c r="G41" s="28">
        <v>6.3</v>
      </c>
      <c r="H41" s="29">
        <v>6.5</v>
      </c>
      <c r="I41" s="28">
        <v>6.8</v>
      </c>
      <c r="J41" s="28">
        <v>7</v>
      </c>
      <c r="K41" s="28">
        <v>7.4</v>
      </c>
    </row>
    <row r="42" spans="2:11" ht="14.25" customHeight="1">
      <c r="B42" s="27" t="s">
        <v>34</v>
      </c>
      <c r="C42" s="26" t="s">
        <v>55</v>
      </c>
      <c r="D42" s="28">
        <v>5</v>
      </c>
      <c r="E42" s="28">
        <v>5.8</v>
      </c>
      <c r="F42" s="28">
        <v>6.4</v>
      </c>
      <c r="G42" s="28">
        <v>6.6</v>
      </c>
      <c r="H42" s="29">
        <v>6.8</v>
      </c>
      <c r="I42" s="28">
        <v>7.3</v>
      </c>
      <c r="J42" s="28">
        <v>7.5</v>
      </c>
      <c r="K42" s="28">
        <v>8</v>
      </c>
    </row>
    <row r="43" spans="2:11" ht="14.25" customHeight="1">
      <c r="B43" s="27" t="s">
        <v>34</v>
      </c>
      <c r="C43" s="26" t="s">
        <v>56</v>
      </c>
      <c r="D43" s="28">
        <v>4.5999999999999996</v>
      </c>
      <c r="E43" s="28">
        <v>5.7</v>
      </c>
      <c r="F43" s="28">
        <v>6.5</v>
      </c>
      <c r="G43" s="28">
        <v>6.8</v>
      </c>
      <c r="H43" s="29">
        <v>7</v>
      </c>
      <c r="I43" s="28">
        <v>7.2</v>
      </c>
      <c r="J43" s="28">
        <v>7.4</v>
      </c>
      <c r="K43" s="28">
        <v>8</v>
      </c>
    </row>
    <row r="44" spans="2:11" ht="14.25" customHeight="1">
      <c r="B44" s="27" t="s">
        <v>34</v>
      </c>
      <c r="C44" s="26" t="s">
        <v>57</v>
      </c>
      <c r="D44" s="28">
        <v>4.2</v>
      </c>
      <c r="E44" s="28">
        <v>5</v>
      </c>
      <c r="F44" s="28">
        <v>5.6</v>
      </c>
      <c r="G44" s="28">
        <v>5.6</v>
      </c>
      <c r="H44" s="11">
        <v>6.1</v>
      </c>
      <c r="I44" s="28">
        <v>6.5</v>
      </c>
      <c r="J44" s="28">
        <v>6.6</v>
      </c>
      <c r="K44" s="28">
        <v>8</v>
      </c>
    </row>
    <row r="45" spans="2:11" ht="14.25" customHeight="1">
      <c r="B45" s="27" t="s">
        <v>34</v>
      </c>
      <c r="C45" s="26" t="s">
        <v>58</v>
      </c>
      <c r="D45" s="28">
        <v>5.8</v>
      </c>
      <c r="E45" s="28">
        <v>6</v>
      </c>
      <c r="F45" s="28">
        <v>6.3</v>
      </c>
      <c r="G45" s="28">
        <v>6.5</v>
      </c>
      <c r="H45" s="29">
        <v>7</v>
      </c>
      <c r="I45" s="26">
        <v>7.1</v>
      </c>
      <c r="J45" s="28">
        <v>7.5</v>
      </c>
      <c r="K45" s="28">
        <v>8</v>
      </c>
    </row>
    <row r="46" spans="2:11" ht="14.25" customHeight="1">
      <c r="B46" s="27" t="s">
        <v>34</v>
      </c>
      <c r="C46" s="26" t="s">
        <v>59</v>
      </c>
      <c r="D46" s="28">
        <v>5.5</v>
      </c>
      <c r="E46" s="28">
        <v>6.2</v>
      </c>
      <c r="F46" s="28">
        <v>6.8</v>
      </c>
      <c r="G46" s="28">
        <v>7.2</v>
      </c>
      <c r="H46" s="29">
        <v>7.5</v>
      </c>
      <c r="I46" s="28">
        <v>7.5</v>
      </c>
      <c r="J46" s="28">
        <v>8</v>
      </c>
      <c r="K46" s="28">
        <v>8.1999999999999993</v>
      </c>
    </row>
    <row r="47" spans="2:11" ht="14.25" customHeight="1">
      <c r="B47" s="27" t="s">
        <v>34</v>
      </c>
      <c r="C47" s="26" t="s">
        <v>60</v>
      </c>
      <c r="D47" s="28">
        <v>5.3</v>
      </c>
      <c r="E47" s="28">
        <v>6.2</v>
      </c>
      <c r="F47" s="28">
        <v>7.3</v>
      </c>
      <c r="G47" s="28">
        <v>7.7</v>
      </c>
      <c r="H47" s="29">
        <v>8</v>
      </c>
      <c r="I47" s="28">
        <v>8.8000000000000007</v>
      </c>
      <c r="J47" s="28">
        <v>9.5</v>
      </c>
      <c r="K47" s="28">
        <v>10.5</v>
      </c>
    </row>
    <row r="48" spans="2:11" ht="14.25" customHeight="1">
      <c r="B48" s="27" t="s">
        <v>34</v>
      </c>
      <c r="C48" s="26" t="s">
        <v>61</v>
      </c>
      <c r="D48" s="28">
        <v>4.5999999999999996</v>
      </c>
      <c r="E48" s="28">
        <v>6</v>
      </c>
      <c r="F48" s="28">
        <v>6.8</v>
      </c>
      <c r="G48" s="28">
        <v>7.3</v>
      </c>
      <c r="H48" s="29">
        <v>7.2</v>
      </c>
      <c r="I48" s="28">
        <v>8</v>
      </c>
      <c r="J48" s="28">
        <v>8.6</v>
      </c>
      <c r="K48" s="28">
        <v>10</v>
      </c>
    </row>
    <row r="49" spans="2:11" ht="14.25" customHeight="1">
      <c r="B49" s="27" t="s">
        <v>34</v>
      </c>
      <c r="C49" s="26" t="s">
        <v>62</v>
      </c>
      <c r="D49" s="28">
        <v>4.7</v>
      </c>
      <c r="E49" s="28">
        <v>5.5</v>
      </c>
      <c r="F49" s="28">
        <v>6</v>
      </c>
      <c r="G49" s="28">
        <v>6.2</v>
      </c>
      <c r="H49" s="29">
        <v>6.6</v>
      </c>
      <c r="I49" s="28">
        <v>6.6</v>
      </c>
      <c r="J49" s="28">
        <v>6.8</v>
      </c>
      <c r="K49" s="28">
        <v>8</v>
      </c>
    </row>
    <row r="50" spans="2:11" ht="14.25" customHeight="1">
      <c r="B50" s="27" t="s">
        <v>36</v>
      </c>
      <c r="C50" s="26" t="s">
        <v>30</v>
      </c>
      <c r="D50" s="28">
        <v>5</v>
      </c>
      <c r="E50" s="28">
        <v>6</v>
      </c>
      <c r="F50" s="28">
        <v>6.5</v>
      </c>
      <c r="G50" s="28">
        <v>7.5</v>
      </c>
      <c r="H50" s="29">
        <v>9</v>
      </c>
      <c r="I50" s="28">
        <v>11.6</v>
      </c>
      <c r="J50" s="28">
        <v>15.5</v>
      </c>
      <c r="K50" s="28">
        <v>19.5</v>
      </c>
    </row>
    <row r="51" spans="2:11" ht="14.25" customHeight="1">
      <c r="B51" s="27" t="s">
        <v>36</v>
      </c>
      <c r="C51" s="26" t="s">
        <v>31</v>
      </c>
      <c r="D51" s="28">
        <v>3.5</v>
      </c>
      <c r="E51" s="28">
        <v>4.3</v>
      </c>
      <c r="F51" s="28">
        <v>5.4</v>
      </c>
      <c r="G51" s="28">
        <v>6.4</v>
      </c>
      <c r="H51" s="29">
        <v>8</v>
      </c>
      <c r="I51" s="28">
        <v>10.5</v>
      </c>
      <c r="J51" s="28">
        <v>13.6</v>
      </c>
      <c r="K51" s="28">
        <v>17</v>
      </c>
    </row>
    <row r="52" spans="2:11" ht="14.25" customHeight="1">
      <c r="B52" s="27" t="s">
        <v>36</v>
      </c>
      <c r="C52" s="26" t="s">
        <v>32</v>
      </c>
      <c r="D52" s="28">
        <v>5</v>
      </c>
      <c r="E52" s="28">
        <v>6</v>
      </c>
      <c r="F52" s="28">
        <v>7</v>
      </c>
      <c r="G52" s="28">
        <v>8.1999999999999993</v>
      </c>
      <c r="H52" s="29">
        <v>10</v>
      </c>
      <c r="I52" s="28">
        <v>13</v>
      </c>
      <c r="J52" s="28">
        <v>15.5</v>
      </c>
      <c r="K52" s="28">
        <v>19.2</v>
      </c>
    </row>
    <row r="53" spans="2:11" ht="14.25" customHeight="1">
      <c r="B53" s="27" t="s">
        <v>36</v>
      </c>
      <c r="C53" s="26" t="s">
        <v>35</v>
      </c>
      <c r="D53" s="28">
        <v>3.9</v>
      </c>
      <c r="E53" s="28">
        <v>4.9000000000000004</v>
      </c>
      <c r="F53" s="28">
        <v>5.6</v>
      </c>
      <c r="G53" s="28">
        <v>6.6</v>
      </c>
      <c r="H53" s="29">
        <v>8.6999999999999993</v>
      </c>
      <c r="I53" s="28">
        <v>12</v>
      </c>
      <c r="J53" s="28">
        <v>15.6</v>
      </c>
      <c r="K53" s="28">
        <v>19.5</v>
      </c>
    </row>
    <row r="54" spans="2:11" ht="14.25" customHeight="1">
      <c r="B54" s="27" t="s">
        <v>36</v>
      </c>
      <c r="C54" s="26" t="s">
        <v>52</v>
      </c>
      <c r="D54" s="28">
        <v>4.5</v>
      </c>
      <c r="E54" s="28">
        <v>5.2</v>
      </c>
      <c r="F54" s="28">
        <v>6.4</v>
      </c>
      <c r="G54" s="28">
        <v>7.5</v>
      </c>
      <c r="H54" s="29">
        <v>9.5</v>
      </c>
      <c r="I54" s="28">
        <v>12.5</v>
      </c>
      <c r="J54" s="28">
        <v>15.7</v>
      </c>
      <c r="K54" s="28">
        <v>18.5</v>
      </c>
    </row>
    <row r="55" spans="2:11" ht="14.25" customHeight="1">
      <c r="B55" s="27" t="s">
        <v>36</v>
      </c>
      <c r="C55" s="26" t="s">
        <v>53</v>
      </c>
      <c r="D55" s="28">
        <v>4</v>
      </c>
      <c r="E55" s="28">
        <v>4.7</v>
      </c>
      <c r="F55" s="28">
        <v>5.7</v>
      </c>
      <c r="G55" s="28">
        <v>7</v>
      </c>
      <c r="H55" s="29">
        <v>9.1999999999999993</v>
      </c>
      <c r="I55" s="28">
        <v>12</v>
      </c>
      <c r="J55" s="28">
        <v>15.4</v>
      </c>
      <c r="K55" s="28">
        <v>19</v>
      </c>
    </row>
    <row r="56" spans="2:11" ht="14.25" customHeight="1">
      <c r="B56" s="27" t="s">
        <v>36</v>
      </c>
      <c r="C56" s="26" t="s">
        <v>54</v>
      </c>
      <c r="D56" s="28">
        <v>3.5</v>
      </c>
      <c r="E56" s="28">
        <v>4.3</v>
      </c>
      <c r="F56" s="26">
        <v>5.0999999999999996</v>
      </c>
      <c r="G56" s="28">
        <v>6</v>
      </c>
      <c r="H56" s="29">
        <v>8</v>
      </c>
      <c r="I56" s="28">
        <v>10.7</v>
      </c>
      <c r="J56" s="28">
        <v>14</v>
      </c>
      <c r="K56" s="28">
        <v>17.2</v>
      </c>
    </row>
    <row r="57" spans="2:11" ht="14.25" customHeight="1">
      <c r="B57" s="27" t="s">
        <v>36</v>
      </c>
      <c r="C57" s="26" t="s">
        <v>55</v>
      </c>
      <c r="D57" s="28">
        <v>4.5</v>
      </c>
      <c r="E57" s="28">
        <v>5.2</v>
      </c>
      <c r="F57" s="28">
        <v>6.2</v>
      </c>
      <c r="G57" s="28">
        <v>7.5</v>
      </c>
      <c r="H57" s="29">
        <v>9.1999999999999993</v>
      </c>
      <c r="I57" s="28">
        <v>11.7</v>
      </c>
      <c r="J57" s="28">
        <v>14.3</v>
      </c>
      <c r="K57" s="28">
        <v>17</v>
      </c>
    </row>
    <row r="58" spans="2:11" ht="14.25" customHeight="1">
      <c r="B58" s="27" t="s">
        <v>36</v>
      </c>
      <c r="C58" s="26" t="s">
        <v>56</v>
      </c>
      <c r="D58" s="28">
        <v>4</v>
      </c>
      <c r="E58" s="28">
        <v>4.7</v>
      </c>
      <c r="F58" s="28">
        <v>5.3</v>
      </c>
      <c r="G58" s="28">
        <v>6.5</v>
      </c>
      <c r="H58" s="11">
        <v>8.1</v>
      </c>
      <c r="I58" s="28">
        <v>10.5</v>
      </c>
      <c r="J58" s="28">
        <v>13.6</v>
      </c>
      <c r="K58" s="28">
        <v>16.5</v>
      </c>
    </row>
    <row r="59" spans="2:11" ht="14.25" customHeight="1">
      <c r="B59" s="27" t="s">
        <v>36</v>
      </c>
      <c r="C59" s="26" t="s">
        <v>57</v>
      </c>
      <c r="D59" s="28">
        <v>4.2</v>
      </c>
      <c r="E59" s="28">
        <v>4.9000000000000004</v>
      </c>
      <c r="F59" s="28">
        <v>5.8</v>
      </c>
      <c r="G59" s="28">
        <v>7</v>
      </c>
      <c r="H59" s="29">
        <v>9</v>
      </c>
      <c r="I59" s="28">
        <v>11.5</v>
      </c>
      <c r="J59" s="28">
        <v>14.6</v>
      </c>
      <c r="K59" s="28">
        <v>18</v>
      </c>
    </row>
    <row r="60" spans="2:11" ht="14.25" customHeight="1">
      <c r="B60" s="27" t="s">
        <v>36</v>
      </c>
      <c r="C60" s="26" t="s">
        <v>58</v>
      </c>
      <c r="D60" s="28">
        <v>5.3</v>
      </c>
      <c r="E60" s="28">
        <v>5.9</v>
      </c>
      <c r="F60" s="28">
        <v>7</v>
      </c>
      <c r="G60" s="28">
        <v>8.5</v>
      </c>
      <c r="H60" s="29">
        <v>10.5</v>
      </c>
      <c r="I60" s="28">
        <v>13.6</v>
      </c>
      <c r="J60" s="28">
        <v>16.5</v>
      </c>
      <c r="K60" s="28">
        <v>20</v>
      </c>
    </row>
    <row r="61" spans="2:11" ht="14.25" customHeight="1">
      <c r="B61" s="27" t="s">
        <v>36</v>
      </c>
      <c r="C61" s="26" t="s">
        <v>59</v>
      </c>
      <c r="D61" s="28">
        <v>4.4000000000000004</v>
      </c>
      <c r="E61" s="28">
        <v>5</v>
      </c>
      <c r="F61" s="26">
        <v>6.1</v>
      </c>
      <c r="G61" s="28">
        <v>7.5</v>
      </c>
      <c r="H61" s="29">
        <v>9.5</v>
      </c>
      <c r="I61" s="28">
        <v>12.3</v>
      </c>
      <c r="J61" s="28">
        <v>15.2</v>
      </c>
      <c r="K61" s="28">
        <v>18.5</v>
      </c>
    </row>
    <row r="62" spans="2:11" ht="14.25" customHeight="1">
      <c r="B62" s="27" t="s">
        <v>36</v>
      </c>
      <c r="C62" s="26" t="s">
        <v>60</v>
      </c>
      <c r="D62" s="28">
        <v>4.5</v>
      </c>
      <c r="E62" s="28">
        <v>5.4</v>
      </c>
      <c r="F62" s="28">
        <v>6</v>
      </c>
      <c r="G62" s="28">
        <v>7.4</v>
      </c>
      <c r="H62" s="29">
        <v>9</v>
      </c>
      <c r="I62" s="28">
        <v>11.3</v>
      </c>
      <c r="J62" s="28">
        <v>13.8</v>
      </c>
      <c r="K62" s="28">
        <v>17</v>
      </c>
    </row>
    <row r="63" spans="2:11" ht="14.25" customHeight="1">
      <c r="B63" s="27" t="s">
        <v>36</v>
      </c>
      <c r="C63" s="26" t="s">
        <v>61</v>
      </c>
      <c r="D63" s="28">
        <v>4.8</v>
      </c>
      <c r="E63" s="28">
        <v>5.7</v>
      </c>
      <c r="F63" s="28">
        <v>7</v>
      </c>
      <c r="G63" s="28">
        <v>8.5</v>
      </c>
      <c r="H63" s="29">
        <v>10.5</v>
      </c>
      <c r="I63" s="28">
        <v>13.8</v>
      </c>
      <c r="J63" s="28">
        <v>17</v>
      </c>
      <c r="K63" s="28">
        <v>20.5</v>
      </c>
    </row>
    <row r="64" spans="2:11" ht="14.25" customHeight="1">
      <c r="B64" s="27" t="s">
        <v>36</v>
      </c>
      <c r="C64" s="26" t="s">
        <v>62</v>
      </c>
      <c r="D64" s="28">
        <v>4.5999999999999996</v>
      </c>
      <c r="E64" s="28">
        <v>5.7</v>
      </c>
      <c r="F64" s="28">
        <v>6.6</v>
      </c>
      <c r="G64" s="28">
        <v>8</v>
      </c>
      <c r="H64" s="29">
        <v>9.8000000000000007</v>
      </c>
      <c r="I64" s="28">
        <v>12.2</v>
      </c>
      <c r="J64" s="28">
        <v>14</v>
      </c>
      <c r="K64" s="28">
        <v>17</v>
      </c>
    </row>
    <row r="65" spans="2:11" ht="14.25" customHeight="1">
      <c r="B65" s="27" t="s">
        <v>37</v>
      </c>
      <c r="C65" s="26" t="s">
        <v>30</v>
      </c>
      <c r="D65" s="28">
        <v>4</v>
      </c>
      <c r="E65" s="28">
        <v>4.7</v>
      </c>
      <c r="F65" s="28">
        <v>5.6</v>
      </c>
      <c r="G65" s="28">
        <v>6.8</v>
      </c>
      <c r="H65" s="29">
        <v>8.1999999999999993</v>
      </c>
      <c r="I65" s="28">
        <v>10.5</v>
      </c>
      <c r="J65" s="28">
        <v>13.3</v>
      </c>
      <c r="K65" s="28">
        <v>17</v>
      </c>
    </row>
    <row r="66" spans="2:11" ht="14.25" customHeight="1">
      <c r="B66" s="27" t="s">
        <v>37</v>
      </c>
      <c r="C66" s="26" t="s">
        <v>31</v>
      </c>
      <c r="D66" s="28">
        <v>4.2</v>
      </c>
      <c r="E66" s="28">
        <v>5.5</v>
      </c>
      <c r="F66" s="28">
        <v>6.5</v>
      </c>
      <c r="G66" s="28">
        <v>7.8</v>
      </c>
      <c r="H66" s="29">
        <v>9.1999999999999993</v>
      </c>
      <c r="I66" s="28">
        <v>11.4</v>
      </c>
      <c r="J66" s="28">
        <v>14</v>
      </c>
      <c r="K66" s="28">
        <v>17</v>
      </c>
    </row>
    <row r="67" spans="2:11" ht="14.25" customHeight="1">
      <c r="B67" s="27" t="s">
        <v>37</v>
      </c>
      <c r="C67" s="26" t="s">
        <v>32</v>
      </c>
      <c r="D67" s="28">
        <v>4.5999999999999996</v>
      </c>
      <c r="E67" s="28">
        <v>5.5</v>
      </c>
      <c r="F67" s="28">
        <v>6.4</v>
      </c>
      <c r="G67" s="28">
        <v>7.2</v>
      </c>
      <c r="H67" s="29">
        <v>9</v>
      </c>
      <c r="I67" s="28">
        <v>11.5</v>
      </c>
      <c r="J67" s="28">
        <v>14.5</v>
      </c>
      <c r="K67" s="28">
        <v>18</v>
      </c>
    </row>
    <row r="68" spans="2:11" ht="14.25" customHeight="1">
      <c r="B68" s="27" t="s">
        <v>37</v>
      </c>
      <c r="C68" s="26" t="s">
        <v>35</v>
      </c>
      <c r="D68" s="28">
        <v>4.5999999999999996</v>
      </c>
      <c r="E68" s="28">
        <v>5.4</v>
      </c>
      <c r="F68" s="28">
        <v>6</v>
      </c>
      <c r="G68" s="28">
        <v>7.4</v>
      </c>
      <c r="H68" s="29">
        <v>8.6999999999999993</v>
      </c>
      <c r="I68" s="28">
        <v>11</v>
      </c>
      <c r="J68" s="28">
        <v>13.7</v>
      </c>
      <c r="K68" s="28">
        <v>16.5</v>
      </c>
    </row>
    <row r="69" spans="2:11" ht="14.25" customHeight="1">
      <c r="B69" s="27" t="s">
        <v>37</v>
      </c>
      <c r="C69" s="26" t="s">
        <v>52</v>
      </c>
      <c r="D69" s="26">
        <v>4.0999999999999996</v>
      </c>
      <c r="E69" s="28">
        <v>5</v>
      </c>
      <c r="F69" s="28">
        <v>5.8</v>
      </c>
      <c r="G69" s="28">
        <v>7.3</v>
      </c>
      <c r="H69" s="29">
        <v>8.8000000000000007</v>
      </c>
      <c r="I69" s="28">
        <v>11.2</v>
      </c>
      <c r="J69" s="28">
        <v>14</v>
      </c>
      <c r="K69" s="28">
        <v>17</v>
      </c>
    </row>
    <row r="70" spans="2:11" ht="14.25" customHeight="1">
      <c r="B70" s="27" t="s">
        <v>37</v>
      </c>
      <c r="C70" s="26" t="s">
        <v>53</v>
      </c>
      <c r="D70" s="28">
        <v>3.5</v>
      </c>
      <c r="E70" s="28">
        <v>4.5</v>
      </c>
      <c r="F70" s="28">
        <v>5.6</v>
      </c>
      <c r="G70" s="28">
        <v>6.8</v>
      </c>
      <c r="H70" s="29">
        <v>9</v>
      </c>
      <c r="I70" s="28">
        <v>11.5</v>
      </c>
      <c r="J70" s="28">
        <v>14</v>
      </c>
      <c r="K70" s="28">
        <v>18</v>
      </c>
    </row>
    <row r="71" spans="2:11" ht="14.25" customHeight="1">
      <c r="B71" s="27" t="s">
        <v>37</v>
      </c>
      <c r="C71" s="26" t="s">
        <v>54</v>
      </c>
      <c r="D71" s="28">
        <v>5</v>
      </c>
      <c r="E71" s="28">
        <v>5.5</v>
      </c>
      <c r="F71" s="28">
        <v>6.9</v>
      </c>
      <c r="G71" s="28">
        <v>8.3000000000000007</v>
      </c>
      <c r="H71" s="29">
        <v>10.4</v>
      </c>
      <c r="I71" s="28">
        <v>12.4</v>
      </c>
      <c r="J71" s="28">
        <v>14.5</v>
      </c>
      <c r="K71" s="28">
        <v>18</v>
      </c>
    </row>
    <row r="72" spans="2:11" ht="14.25" customHeight="1">
      <c r="B72" s="27" t="s">
        <v>37</v>
      </c>
      <c r="C72" s="26" t="s">
        <v>55</v>
      </c>
      <c r="D72" s="26">
        <v>4.0999999999999996</v>
      </c>
      <c r="E72" s="28">
        <v>5</v>
      </c>
      <c r="F72" s="28">
        <v>5.3</v>
      </c>
      <c r="G72" s="26">
        <v>6.1</v>
      </c>
      <c r="H72" s="29">
        <v>7</v>
      </c>
      <c r="I72" s="28">
        <v>8.6999999999999993</v>
      </c>
      <c r="J72" s="28">
        <v>14.5</v>
      </c>
      <c r="K72" s="28">
        <v>18</v>
      </c>
    </row>
    <row r="73" spans="2:11" ht="14.25" customHeight="1">
      <c r="B73" s="27" t="s">
        <v>37</v>
      </c>
      <c r="C73" s="26" t="s">
        <v>56</v>
      </c>
      <c r="D73" s="28">
        <v>4.5999999999999996</v>
      </c>
      <c r="E73" s="28">
        <v>5.6</v>
      </c>
      <c r="F73" s="28">
        <v>7</v>
      </c>
      <c r="G73" s="28">
        <v>8.5</v>
      </c>
      <c r="H73" s="29">
        <v>11</v>
      </c>
      <c r="I73" s="28">
        <v>13.5</v>
      </c>
      <c r="J73" s="28">
        <v>16.5</v>
      </c>
      <c r="K73" s="28">
        <v>19.5</v>
      </c>
    </row>
    <row r="74" spans="2:11" ht="14.25" customHeight="1">
      <c r="B74" s="27" t="s">
        <v>37</v>
      </c>
      <c r="C74" s="26" t="s">
        <v>57</v>
      </c>
      <c r="D74" s="28">
        <v>4.3</v>
      </c>
      <c r="E74" s="26">
        <v>5.0999999999999996</v>
      </c>
      <c r="F74" s="28">
        <v>6.7</v>
      </c>
      <c r="G74" s="28">
        <v>8.5</v>
      </c>
      <c r="H74" s="29">
        <v>10.5</v>
      </c>
      <c r="I74" s="28">
        <v>13.5</v>
      </c>
      <c r="J74" s="28">
        <v>17</v>
      </c>
      <c r="K74" s="28">
        <v>19</v>
      </c>
    </row>
    <row r="75" spans="2:11" ht="14.25" customHeight="1">
      <c r="B75" s="27" t="s">
        <v>37</v>
      </c>
      <c r="C75" s="26" t="s">
        <v>58</v>
      </c>
      <c r="D75" s="28">
        <v>4.5</v>
      </c>
      <c r="E75" s="28">
        <v>5.3</v>
      </c>
      <c r="F75" s="28">
        <v>6.5</v>
      </c>
      <c r="G75" s="28">
        <v>8</v>
      </c>
      <c r="H75" s="29">
        <v>10.199999999999999</v>
      </c>
      <c r="I75" s="26">
        <v>13.1</v>
      </c>
      <c r="J75" s="28">
        <v>16.5</v>
      </c>
      <c r="K75" s="28">
        <v>20.5</v>
      </c>
    </row>
    <row r="76" spans="2:11" ht="14.25" customHeight="1">
      <c r="B76" s="27" t="s">
        <v>37</v>
      </c>
      <c r="C76" s="26" t="s">
        <v>59</v>
      </c>
      <c r="D76" s="28">
        <v>5</v>
      </c>
      <c r="E76" s="28">
        <v>6</v>
      </c>
      <c r="F76" s="28">
        <v>7</v>
      </c>
      <c r="G76" s="28">
        <v>7.8</v>
      </c>
      <c r="H76" s="29">
        <v>9.1999999999999993</v>
      </c>
      <c r="I76" s="28">
        <v>11</v>
      </c>
      <c r="J76" s="28">
        <v>13</v>
      </c>
      <c r="K76" s="28">
        <v>15</v>
      </c>
    </row>
    <row r="77" spans="2:11" ht="14.25" customHeight="1">
      <c r="B77" s="27" t="s">
        <v>37</v>
      </c>
      <c r="C77" s="26" t="s">
        <v>60</v>
      </c>
      <c r="D77" s="28">
        <v>4.5999999999999996</v>
      </c>
      <c r="E77" s="28">
        <v>5.9</v>
      </c>
      <c r="F77" s="28">
        <v>7.6</v>
      </c>
      <c r="G77" s="28">
        <v>9.5</v>
      </c>
      <c r="H77" s="29">
        <v>11.5</v>
      </c>
      <c r="I77" s="28">
        <v>15</v>
      </c>
      <c r="J77" s="28">
        <v>17.5</v>
      </c>
      <c r="K77" s="28">
        <v>21</v>
      </c>
    </row>
    <row r="78" spans="2:11" ht="14.25" customHeight="1">
      <c r="B78" s="27" t="s">
        <v>37</v>
      </c>
      <c r="C78" s="26" t="s">
        <v>61</v>
      </c>
      <c r="D78" s="28">
        <v>4.2</v>
      </c>
      <c r="E78" s="28">
        <v>5.5</v>
      </c>
      <c r="F78" s="28">
        <v>6.4</v>
      </c>
      <c r="G78" s="28">
        <v>7.2</v>
      </c>
      <c r="H78" s="29">
        <v>8.6</v>
      </c>
      <c r="I78" s="28">
        <v>11.5</v>
      </c>
      <c r="J78" s="28">
        <v>14</v>
      </c>
      <c r="K78" s="28">
        <v>17.5</v>
      </c>
    </row>
    <row r="79" spans="2:11" ht="14.25" customHeight="1">
      <c r="B79" s="27" t="s">
        <v>37</v>
      </c>
      <c r="C79" s="26" t="s">
        <v>62</v>
      </c>
      <c r="D79" s="28">
        <v>4</v>
      </c>
      <c r="E79" s="28">
        <v>5.4</v>
      </c>
      <c r="F79" s="28">
        <v>6.5</v>
      </c>
      <c r="G79" s="28">
        <v>8</v>
      </c>
      <c r="H79" s="29">
        <v>10</v>
      </c>
      <c r="I79" s="28">
        <v>12.7</v>
      </c>
      <c r="J79" s="28">
        <v>16</v>
      </c>
      <c r="K79" s="28">
        <v>20</v>
      </c>
    </row>
    <row r="80" spans="2:11" ht="14.25" customHeight="1">
      <c r="B80" s="27" t="s">
        <v>38</v>
      </c>
      <c r="C80" s="26" t="s">
        <v>30</v>
      </c>
      <c r="D80" s="28">
        <v>5.2</v>
      </c>
      <c r="E80" s="28">
        <v>6</v>
      </c>
      <c r="F80" s="28">
        <v>6.7</v>
      </c>
      <c r="G80" s="28">
        <v>7.2</v>
      </c>
      <c r="H80" s="29">
        <v>7.5</v>
      </c>
      <c r="I80" s="28">
        <v>7.8</v>
      </c>
      <c r="J80" s="28">
        <v>8</v>
      </c>
      <c r="K80" s="28">
        <v>8.5</v>
      </c>
    </row>
    <row r="81" spans="2:11" ht="14.25" customHeight="1">
      <c r="B81" s="27" t="s">
        <v>38</v>
      </c>
      <c r="C81" s="26" t="s">
        <v>31</v>
      </c>
      <c r="D81" s="28">
        <v>4.3</v>
      </c>
      <c r="E81" s="26">
        <v>5.0999999999999996</v>
      </c>
      <c r="F81" s="28">
        <v>6.7</v>
      </c>
      <c r="G81" s="28">
        <v>6.6</v>
      </c>
      <c r="H81" s="29">
        <v>7</v>
      </c>
      <c r="I81" s="28">
        <v>7.8</v>
      </c>
      <c r="J81" s="28">
        <v>8.5</v>
      </c>
      <c r="K81" s="28">
        <v>10</v>
      </c>
    </row>
    <row r="82" spans="2:11" ht="14.25" customHeight="1">
      <c r="B82" s="27" t="s">
        <v>38</v>
      </c>
      <c r="C82" s="26" t="s">
        <v>32</v>
      </c>
      <c r="D82" s="28">
        <v>4.4000000000000004</v>
      </c>
      <c r="E82" s="28">
        <v>5.7</v>
      </c>
      <c r="F82" s="28">
        <v>6</v>
      </c>
      <c r="G82" s="28">
        <v>6.3</v>
      </c>
      <c r="H82" s="29">
        <v>6.9</v>
      </c>
      <c r="I82" s="28">
        <v>8</v>
      </c>
      <c r="J82" s="28">
        <v>10</v>
      </c>
      <c r="K82" s="28">
        <v>10.5</v>
      </c>
    </row>
    <row r="83" spans="2:11" ht="14.25" customHeight="1">
      <c r="B83" s="27" t="s">
        <v>38</v>
      </c>
      <c r="C83" s="26" t="s">
        <v>35</v>
      </c>
      <c r="D83" s="28">
        <v>4.8</v>
      </c>
      <c r="E83" s="28">
        <v>5.6</v>
      </c>
      <c r="F83" s="28">
        <v>6.4</v>
      </c>
      <c r="G83" s="28">
        <v>6.4</v>
      </c>
      <c r="H83" s="29">
        <v>6.5</v>
      </c>
      <c r="I83" s="28">
        <v>7.4</v>
      </c>
      <c r="J83" s="28">
        <v>8</v>
      </c>
      <c r="K83" s="28">
        <v>9.5</v>
      </c>
    </row>
    <row r="84" spans="2:11" ht="14.25" customHeight="1">
      <c r="B84" s="27" t="s">
        <v>38</v>
      </c>
      <c r="C84" s="26" t="s">
        <v>52</v>
      </c>
      <c r="D84" s="28">
        <v>5.2</v>
      </c>
      <c r="E84" s="28">
        <v>6</v>
      </c>
      <c r="F84" s="28">
        <v>6.8</v>
      </c>
      <c r="G84" s="28">
        <v>7.5</v>
      </c>
      <c r="H84" s="29">
        <v>8</v>
      </c>
      <c r="I84" s="28">
        <v>9</v>
      </c>
      <c r="J84" s="28">
        <v>10.4</v>
      </c>
      <c r="K84" s="28">
        <v>10.5</v>
      </c>
    </row>
    <row r="85" spans="2:11" ht="14.25" customHeight="1">
      <c r="B85" s="27" t="s">
        <v>38</v>
      </c>
      <c r="C85" s="26" t="s">
        <v>53</v>
      </c>
      <c r="D85" s="26">
        <v>5.0999999999999996</v>
      </c>
      <c r="E85" s="28">
        <v>6.4</v>
      </c>
      <c r="F85" s="26">
        <v>7.1</v>
      </c>
      <c r="G85" s="28">
        <v>7.5</v>
      </c>
      <c r="H85" s="29">
        <v>7.7</v>
      </c>
      <c r="I85" s="28">
        <v>8</v>
      </c>
      <c r="J85" s="26">
        <v>8.1</v>
      </c>
      <c r="K85" s="28">
        <v>9</v>
      </c>
    </row>
    <row r="86" spans="2:11" ht="14.25" customHeight="1">
      <c r="B86" s="27" t="s">
        <v>38</v>
      </c>
      <c r="C86" s="26" t="s">
        <v>54</v>
      </c>
      <c r="D86" s="28">
        <v>5</v>
      </c>
      <c r="E86" s="28">
        <v>5.7</v>
      </c>
      <c r="F86" s="28">
        <v>6.7</v>
      </c>
      <c r="G86" s="28">
        <v>6.6</v>
      </c>
      <c r="H86" s="29">
        <v>6.7</v>
      </c>
      <c r="I86" s="28">
        <v>7</v>
      </c>
      <c r="J86" s="26">
        <v>7.1</v>
      </c>
      <c r="K86" s="28">
        <v>7.5</v>
      </c>
    </row>
    <row r="87" spans="2:11" ht="14.25" customHeight="1">
      <c r="B87" s="27" t="s">
        <v>38</v>
      </c>
      <c r="C87" s="26" t="s">
        <v>55</v>
      </c>
      <c r="D87" s="28">
        <v>4.8</v>
      </c>
      <c r="E87" s="28">
        <v>5.7</v>
      </c>
      <c r="F87" s="28">
        <v>6.2</v>
      </c>
      <c r="G87" s="28">
        <v>6.6</v>
      </c>
      <c r="H87" s="29">
        <v>7</v>
      </c>
      <c r="I87" s="26">
        <v>7.1</v>
      </c>
      <c r="J87" s="28">
        <v>7.9</v>
      </c>
      <c r="K87" s="28">
        <v>9.1999999999999993</v>
      </c>
    </row>
    <row r="88" spans="2:11" ht="14.25" customHeight="1">
      <c r="B88" s="27" t="s">
        <v>38</v>
      </c>
      <c r="C88" s="26" t="s">
        <v>56</v>
      </c>
      <c r="D88" s="28">
        <v>4.8</v>
      </c>
      <c r="E88" s="28">
        <v>5.5</v>
      </c>
      <c r="F88" s="28">
        <v>6.2</v>
      </c>
      <c r="G88" s="28">
        <v>6.5</v>
      </c>
      <c r="H88" s="29">
        <v>6.6</v>
      </c>
      <c r="I88" s="28">
        <v>7</v>
      </c>
      <c r="J88" s="28">
        <v>7</v>
      </c>
      <c r="K88" s="28">
        <v>7.5</v>
      </c>
    </row>
    <row r="89" spans="2:11" ht="14.25" customHeight="1">
      <c r="B89" s="27" t="s">
        <v>38</v>
      </c>
      <c r="C89" s="26" t="s">
        <v>57</v>
      </c>
      <c r="D89" s="28">
        <v>5.5</v>
      </c>
      <c r="E89" s="28">
        <v>6.3</v>
      </c>
      <c r="F89" s="28">
        <v>7</v>
      </c>
      <c r="G89" s="28">
        <v>7.5</v>
      </c>
      <c r="H89" s="29">
        <v>7.8</v>
      </c>
      <c r="I89" s="28">
        <v>7.7</v>
      </c>
      <c r="J89" s="28">
        <v>8</v>
      </c>
      <c r="K89" s="28">
        <v>8.5</v>
      </c>
    </row>
    <row r="90" spans="2:11" ht="14.25" customHeight="1">
      <c r="B90" s="27" t="s">
        <v>38</v>
      </c>
      <c r="C90" s="26" t="s">
        <v>58</v>
      </c>
      <c r="D90" s="28">
        <v>5.2</v>
      </c>
      <c r="E90" s="28">
        <v>6</v>
      </c>
      <c r="F90" s="28">
        <v>6.5</v>
      </c>
      <c r="G90" s="28">
        <v>7</v>
      </c>
      <c r="H90" s="29">
        <v>7</v>
      </c>
      <c r="I90" s="28">
        <v>7.2</v>
      </c>
      <c r="J90" s="28">
        <v>7.5</v>
      </c>
      <c r="K90" s="28">
        <v>8</v>
      </c>
    </row>
    <row r="91" spans="2:11" ht="14.25" customHeight="1">
      <c r="B91" s="27" t="s">
        <v>38</v>
      </c>
      <c r="C91" s="26" t="s">
        <v>59</v>
      </c>
      <c r="D91" s="28">
        <v>5.2</v>
      </c>
      <c r="E91" s="28">
        <v>6.3</v>
      </c>
      <c r="F91" s="28">
        <v>7</v>
      </c>
      <c r="G91" s="28">
        <v>7.5</v>
      </c>
      <c r="H91" s="29">
        <v>7.3</v>
      </c>
      <c r="I91" s="28">
        <v>7.8</v>
      </c>
      <c r="J91" s="28">
        <v>7.7</v>
      </c>
      <c r="K91" s="28">
        <v>8</v>
      </c>
    </row>
    <row r="92" spans="2:11" ht="14.25" customHeight="1">
      <c r="B92" s="27" t="s">
        <v>38</v>
      </c>
      <c r="C92" s="26" t="s">
        <v>60</v>
      </c>
      <c r="D92" s="28">
        <v>4.5999999999999996</v>
      </c>
      <c r="E92" s="28">
        <v>5.4</v>
      </c>
      <c r="F92" s="28">
        <v>6</v>
      </c>
      <c r="G92" s="28">
        <v>6.5</v>
      </c>
      <c r="H92" s="29">
        <v>6.5</v>
      </c>
      <c r="I92" s="28">
        <v>7</v>
      </c>
      <c r="J92" s="28">
        <v>7.5</v>
      </c>
      <c r="K92" s="28">
        <v>8</v>
      </c>
    </row>
    <row r="93" spans="2:11" ht="14.25" customHeight="1">
      <c r="B93" s="27" t="s">
        <v>38</v>
      </c>
      <c r="C93" s="26" t="s">
        <v>61</v>
      </c>
      <c r="D93" s="28">
        <v>4.2</v>
      </c>
      <c r="E93" s="26">
        <v>5.0999999999999996</v>
      </c>
      <c r="F93" s="28">
        <v>5.4</v>
      </c>
      <c r="G93" s="28">
        <v>5.8</v>
      </c>
      <c r="H93" s="29">
        <v>6</v>
      </c>
      <c r="I93" s="28">
        <v>6</v>
      </c>
      <c r="J93" s="28">
        <v>7</v>
      </c>
      <c r="K93" s="28">
        <v>7.5</v>
      </c>
    </row>
    <row r="94" spans="2:11" ht="14.25" customHeight="1">
      <c r="B94" s="27" t="s">
        <v>38</v>
      </c>
      <c r="C94" s="26" t="s">
        <v>62</v>
      </c>
      <c r="D94" s="28">
        <v>4</v>
      </c>
      <c r="E94" s="28">
        <v>5</v>
      </c>
      <c r="F94" s="28">
        <v>6</v>
      </c>
      <c r="G94" s="28">
        <v>6.5</v>
      </c>
      <c r="H94" s="29">
        <v>6.8</v>
      </c>
      <c r="I94" s="28">
        <v>7</v>
      </c>
      <c r="J94" s="28">
        <v>7</v>
      </c>
      <c r="K94" s="26">
        <v>7.1</v>
      </c>
    </row>
    <row r="95" spans="2:11" ht="14.25" customHeight="1">
      <c r="B95" s="27" t="s">
        <v>39</v>
      </c>
      <c r="C95" s="26" t="s">
        <v>30</v>
      </c>
      <c r="D95" s="26">
        <v>5.0999999999999996</v>
      </c>
      <c r="E95" s="28">
        <v>6</v>
      </c>
      <c r="F95" s="28">
        <v>7.2</v>
      </c>
      <c r="G95" s="28">
        <v>8.8000000000000007</v>
      </c>
      <c r="H95" s="29">
        <v>10.5</v>
      </c>
      <c r="I95" s="28">
        <v>13.5</v>
      </c>
      <c r="J95" s="28">
        <v>17</v>
      </c>
      <c r="K95" s="28">
        <v>21</v>
      </c>
    </row>
    <row r="96" spans="2:11" ht="14.25" customHeight="1">
      <c r="B96" s="27" t="s">
        <v>39</v>
      </c>
      <c r="C96" s="26" t="s">
        <v>31</v>
      </c>
      <c r="D96" s="28">
        <v>4.8</v>
      </c>
      <c r="E96" s="28">
        <v>6</v>
      </c>
      <c r="F96" s="28">
        <v>7.2</v>
      </c>
      <c r="G96" s="28">
        <v>8.6</v>
      </c>
      <c r="H96" s="29">
        <v>10.4</v>
      </c>
      <c r="I96" s="28">
        <v>12.7</v>
      </c>
      <c r="J96" s="28">
        <v>15</v>
      </c>
      <c r="K96" s="28">
        <v>18.5</v>
      </c>
    </row>
    <row r="97" spans="2:11" ht="14.25" customHeight="1">
      <c r="B97" s="27" t="s">
        <v>39</v>
      </c>
      <c r="C97" s="26" t="s">
        <v>32</v>
      </c>
      <c r="D97" s="28">
        <v>4.9000000000000004</v>
      </c>
      <c r="E97" s="28">
        <v>5.8</v>
      </c>
      <c r="F97" s="28">
        <v>6.8</v>
      </c>
      <c r="G97" s="28">
        <v>7.5</v>
      </c>
      <c r="H97" s="29">
        <v>9.5</v>
      </c>
      <c r="I97" s="28">
        <v>12.2</v>
      </c>
      <c r="J97" s="28">
        <v>15</v>
      </c>
      <c r="K97" s="28">
        <v>18.5</v>
      </c>
    </row>
    <row r="98" spans="2:11" ht="14.25" customHeight="1">
      <c r="B98" s="27" t="s">
        <v>39</v>
      </c>
      <c r="C98" s="26" t="s">
        <v>35</v>
      </c>
      <c r="D98" s="28">
        <v>4.8</v>
      </c>
      <c r="E98" s="28">
        <v>5.6</v>
      </c>
      <c r="F98" s="28">
        <v>6.5</v>
      </c>
      <c r="G98" s="28">
        <v>8</v>
      </c>
      <c r="H98" s="29">
        <v>9.5</v>
      </c>
      <c r="I98" s="28">
        <v>12</v>
      </c>
      <c r="J98" s="28">
        <v>14.5</v>
      </c>
      <c r="K98" s="28">
        <v>17.5</v>
      </c>
    </row>
    <row r="99" spans="2:11" ht="14.25" customHeight="1">
      <c r="B99" s="27" t="s">
        <v>39</v>
      </c>
      <c r="C99" s="26" t="s">
        <v>52</v>
      </c>
      <c r="D99" s="28">
        <v>4.5999999999999996</v>
      </c>
      <c r="E99" s="28">
        <v>5</v>
      </c>
      <c r="F99" s="28">
        <v>6.6</v>
      </c>
      <c r="G99" s="28">
        <v>7.4</v>
      </c>
      <c r="H99" s="29">
        <v>9</v>
      </c>
      <c r="I99" s="28">
        <v>11</v>
      </c>
      <c r="J99" s="28">
        <v>14</v>
      </c>
      <c r="K99" s="28">
        <v>17.5</v>
      </c>
    </row>
    <row r="100" spans="2:11" ht="14.25" customHeight="1">
      <c r="B100" s="27" t="s">
        <v>39</v>
      </c>
      <c r="C100" s="26" t="s">
        <v>53</v>
      </c>
      <c r="D100" s="26">
        <v>4.0999999999999996</v>
      </c>
      <c r="E100" s="28">
        <v>5</v>
      </c>
      <c r="F100" s="28">
        <v>5.8</v>
      </c>
      <c r="G100" s="28">
        <v>6.6</v>
      </c>
      <c r="H100" s="29">
        <v>7.8</v>
      </c>
      <c r="I100" s="28">
        <v>10</v>
      </c>
      <c r="J100" s="28">
        <v>12.5</v>
      </c>
      <c r="K100" s="28">
        <v>16</v>
      </c>
    </row>
    <row r="101" spans="2:11" ht="14.25" customHeight="1">
      <c r="B101" s="27" t="s">
        <v>39</v>
      </c>
      <c r="C101" s="26" t="s">
        <v>54</v>
      </c>
      <c r="D101" s="28">
        <v>4.8</v>
      </c>
      <c r="E101" s="28">
        <v>6</v>
      </c>
      <c r="F101" s="28">
        <v>6.8</v>
      </c>
      <c r="G101" s="28">
        <v>7.8</v>
      </c>
      <c r="H101" s="29">
        <v>9.5</v>
      </c>
      <c r="I101" s="28">
        <v>12</v>
      </c>
      <c r="J101" s="28">
        <v>15</v>
      </c>
      <c r="K101" s="28">
        <v>18.5</v>
      </c>
    </row>
    <row r="102" spans="2:11" ht="14.25" customHeight="1">
      <c r="B102" s="27" t="s">
        <v>39</v>
      </c>
      <c r="C102" s="26" t="s">
        <v>55</v>
      </c>
      <c r="D102" s="28">
        <v>4.3</v>
      </c>
      <c r="E102" s="26">
        <v>5.0999999999999996</v>
      </c>
      <c r="F102" s="28">
        <v>5.9</v>
      </c>
      <c r="G102" s="28">
        <v>6.7</v>
      </c>
      <c r="H102" s="29">
        <v>8.5</v>
      </c>
      <c r="I102" s="28">
        <v>11</v>
      </c>
      <c r="J102" s="28">
        <v>13.5</v>
      </c>
      <c r="K102" s="28">
        <v>16</v>
      </c>
    </row>
    <row r="103" spans="2:11" ht="14.25" customHeight="1">
      <c r="B103" s="27" t="s">
        <v>39</v>
      </c>
      <c r="C103" s="26" t="s">
        <v>56</v>
      </c>
      <c r="D103" s="28">
        <v>5.4</v>
      </c>
      <c r="E103" s="28">
        <v>6</v>
      </c>
      <c r="F103" s="28">
        <v>7</v>
      </c>
      <c r="G103" s="28">
        <v>8</v>
      </c>
      <c r="H103" s="29">
        <v>9.5</v>
      </c>
      <c r="I103" s="28">
        <v>12.5</v>
      </c>
      <c r="J103" s="28">
        <v>15</v>
      </c>
      <c r="K103" s="28">
        <v>18</v>
      </c>
    </row>
    <row r="104" spans="2:11" ht="14.25" customHeight="1">
      <c r="B104" s="27" t="s">
        <v>39</v>
      </c>
      <c r="C104" s="26" t="s">
        <v>57</v>
      </c>
      <c r="D104" s="28">
        <v>4.4000000000000004</v>
      </c>
      <c r="E104" s="28">
        <v>5</v>
      </c>
      <c r="F104" s="28">
        <v>5.8</v>
      </c>
      <c r="G104" s="28">
        <v>6.4</v>
      </c>
      <c r="H104" s="29">
        <v>7.8</v>
      </c>
      <c r="I104" s="28">
        <v>10</v>
      </c>
      <c r="J104" s="28">
        <v>13</v>
      </c>
      <c r="K104" s="28">
        <v>16</v>
      </c>
    </row>
    <row r="105" spans="2:11" ht="14.25" customHeight="1">
      <c r="B105" s="27" t="s">
        <v>39</v>
      </c>
      <c r="C105" s="26" t="s">
        <v>58</v>
      </c>
      <c r="D105" s="28">
        <v>3.8</v>
      </c>
      <c r="E105" s="28">
        <v>4.5</v>
      </c>
      <c r="F105" s="28">
        <v>5.5</v>
      </c>
      <c r="G105" s="28">
        <v>6.5</v>
      </c>
      <c r="H105" s="29">
        <v>8.3000000000000007</v>
      </c>
      <c r="I105" s="28">
        <v>11</v>
      </c>
      <c r="J105" s="28">
        <v>14</v>
      </c>
      <c r="K105" s="28">
        <v>17.2</v>
      </c>
    </row>
    <row r="106" spans="2:11" ht="14.25" customHeight="1">
      <c r="B106" s="27" t="s">
        <v>39</v>
      </c>
      <c r="C106" s="26" t="s">
        <v>59</v>
      </c>
      <c r="D106" s="28">
        <v>3.8</v>
      </c>
      <c r="E106" s="28">
        <v>4.5999999999999996</v>
      </c>
      <c r="F106" s="28">
        <v>5.5</v>
      </c>
      <c r="G106" s="28">
        <v>6.4</v>
      </c>
      <c r="H106" s="29">
        <v>8.5</v>
      </c>
      <c r="I106" s="28">
        <v>11.2</v>
      </c>
      <c r="J106" s="28">
        <v>14</v>
      </c>
      <c r="K106" s="28">
        <v>17.5</v>
      </c>
    </row>
    <row r="107" spans="2:11" ht="14.25" customHeight="1">
      <c r="B107" s="27" t="s">
        <v>39</v>
      </c>
      <c r="C107" s="26" t="s">
        <v>60</v>
      </c>
      <c r="D107" s="28">
        <v>4.2</v>
      </c>
      <c r="E107" s="28">
        <v>5</v>
      </c>
      <c r="F107" s="28">
        <v>5.8</v>
      </c>
      <c r="G107" s="28">
        <v>7</v>
      </c>
      <c r="H107" s="29">
        <v>8.6</v>
      </c>
      <c r="I107" s="28">
        <v>11.5</v>
      </c>
      <c r="J107" s="28">
        <v>14.2</v>
      </c>
      <c r="K107" s="28">
        <v>18</v>
      </c>
    </row>
    <row r="108" spans="2:11" ht="14.25" customHeight="1">
      <c r="B108" s="27" t="s">
        <v>39</v>
      </c>
      <c r="C108" s="26" t="s">
        <v>61</v>
      </c>
      <c r="D108" s="28">
        <v>4.7</v>
      </c>
      <c r="E108" s="26">
        <v>5.0999999999999996</v>
      </c>
      <c r="F108" s="28">
        <v>6</v>
      </c>
      <c r="G108" s="28">
        <v>6.9</v>
      </c>
      <c r="H108" s="29">
        <v>8.3000000000000007</v>
      </c>
      <c r="I108" s="28">
        <v>9.5</v>
      </c>
      <c r="J108" s="28">
        <v>12.2</v>
      </c>
      <c r="K108" s="28">
        <v>15</v>
      </c>
    </row>
    <row r="109" spans="2:11" ht="14.25" customHeight="1">
      <c r="B109" s="27" t="s">
        <v>39</v>
      </c>
      <c r="C109" s="26" t="s">
        <v>62</v>
      </c>
      <c r="D109" s="28">
        <v>4.4000000000000004</v>
      </c>
      <c r="E109" s="28">
        <v>5.4</v>
      </c>
      <c r="F109" s="28">
        <v>6.2</v>
      </c>
      <c r="G109" s="28">
        <v>7.6</v>
      </c>
      <c r="H109" s="29">
        <v>9.5</v>
      </c>
      <c r="I109" s="28">
        <v>12.5</v>
      </c>
      <c r="J109" s="28">
        <v>15.5</v>
      </c>
      <c r="K109" s="28">
        <v>19</v>
      </c>
    </row>
    <row r="110" spans="2:11" ht="14.25" customHeight="1">
      <c r="B110" s="27" t="s">
        <v>40</v>
      </c>
      <c r="C110" s="26" t="s">
        <v>30</v>
      </c>
      <c r="D110" s="28">
        <v>4.5</v>
      </c>
      <c r="E110" s="28">
        <v>5.4</v>
      </c>
      <c r="F110" s="28">
        <v>6.4</v>
      </c>
      <c r="G110" s="28">
        <v>6.9</v>
      </c>
      <c r="H110" s="29">
        <v>7</v>
      </c>
      <c r="I110" s="28">
        <v>7</v>
      </c>
      <c r="J110" s="28">
        <v>7.2</v>
      </c>
      <c r="K110" s="28">
        <v>7.6</v>
      </c>
    </row>
    <row r="111" spans="2:11" ht="14.25" customHeight="1">
      <c r="B111" s="27" t="s">
        <v>40</v>
      </c>
      <c r="C111" s="26" t="s">
        <v>31</v>
      </c>
      <c r="D111" s="28">
        <v>4.5999999999999996</v>
      </c>
      <c r="E111" s="28">
        <v>5.5</v>
      </c>
      <c r="F111" s="28">
        <v>6.2</v>
      </c>
      <c r="G111" s="28">
        <v>6.6</v>
      </c>
      <c r="H111" s="29">
        <v>6.8</v>
      </c>
      <c r="I111" s="28">
        <v>7</v>
      </c>
      <c r="J111" s="28">
        <v>7</v>
      </c>
      <c r="K111" s="28">
        <v>7.5</v>
      </c>
    </row>
    <row r="112" spans="2:11" ht="14.25" customHeight="1">
      <c r="B112" s="27" t="s">
        <v>40</v>
      </c>
      <c r="C112" s="26" t="s">
        <v>32</v>
      </c>
      <c r="D112" s="28">
        <v>5</v>
      </c>
      <c r="E112" s="28">
        <v>5.8</v>
      </c>
      <c r="F112" s="28">
        <v>6.4</v>
      </c>
      <c r="G112" s="28">
        <v>6.5</v>
      </c>
      <c r="H112" s="29">
        <v>6.7</v>
      </c>
      <c r="I112" s="28">
        <v>6.8</v>
      </c>
      <c r="J112" s="28">
        <v>7</v>
      </c>
      <c r="K112" s="28">
        <v>7</v>
      </c>
    </row>
    <row r="113" spans="2:11" ht="14.25" customHeight="1">
      <c r="B113" s="27" t="s">
        <v>40</v>
      </c>
      <c r="C113" s="26" t="s">
        <v>35</v>
      </c>
      <c r="D113" s="28">
        <v>3.9</v>
      </c>
      <c r="E113" s="28">
        <v>4.5</v>
      </c>
      <c r="F113" s="28">
        <v>5.4</v>
      </c>
      <c r="G113" s="28">
        <v>5.8</v>
      </c>
      <c r="H113" s="29">
        <v>6.2</v>
      </c>
      <c r="I113" s="28">
        <v>6</v>
      </c>
      <c r="J113" s="28">
        <v>6.5</v>
      </c>
      <c r="K113" s="28">
        <v>7</v>
      </c>
    </row>
    <row r="114" spans="2:11" ht="14.25" customHeight="1">
      <c r="B114" s="27" t="s">
        <v>40</v>
      </c>
      <c r="C114" s="26" t="s">
        <v>52</v>
      </c>
      <c r="D114" s="28">
        <v>4.5999999999999996</v>
      </c>
      <c r="E114" s="28">
        <v>5.3</v>
      </c>
      <c r="F114" s="28">
        <v>6.7</v>
      </c>
      <c r="G114" s="28">
        <v>6.7</v>
      </c>
      <c r="H114" s="29">
        <v>7</v>
      </c>
      <c r="I114" s="28">
        <v>7.2</v>
      </c>
      <c r="J114" s="28">
        <v>7.5</v>
      </c>
      <c r="K114" s="28">
        <v>7.6</v>
      </c>
    </row>
    <row r="115" spans="2:11" ht="14.25" customHeight="1">
      <c r="B115" s="27" t="s">
        <v>40</v>
      </c>
      <c r="C115" s="26" t="s">
        <v>53</v>
      </c>
      <c r="D115" s="28">
        <v>4.5999999999999996</v>
      </c>
      <c r="E115" s="28">
        <v>5.5</v>
      </c>
      <c r="F115" s="26">
        <v>6.1</v>
      </c>
      <c r="G115" s="28">
        <v>6.8</v>
      </c>
      <c r="H115" s="29">
        <v>7</v>
      </c>
      <c r="I115" s="28">
        <v>6.7</v>
      </c>
      <c r="J115" s="28">
        <v>7</v>
      </c>
      <c r="K115" s="28">
        <v>7.5</v>
      </c>
    </row>
    <row r="116" spans="2:11" ht="14.25" customHeight="1">
      <c r="B116" s="27" t="s">
        <v>40</v>
      </c>
      <c r="C116" s="26" t="s">
        <v>54</v>
      </c>
      <c r="D116" s="28">
        <v>4.5999999999999996</v>
      </c>
      <c r="E116" s="26">
        <v>5.0999999999999996</v>
      </c>
      <c r="F116" s="28">
        <v>5.6</v>
      </c>
      <c r="G116" s="28">
        <v>5.8</v>
      </c>
      <c r="H116" s="29">
        <v>6</v>
      </c>
      <c r="I116" s="28">
        <v>6</v>
      </c>
      <c r="J116" s="28">
        <v>6.2</v>
      </c>
      <c r="K116" s="28">
        <v>6.5</v>
      </c>
    </row>
    <row r="117" spans="2:11" ht="14.25" customHeight="1">
      <c r="B117" s="27" t="s">
        <v>40</v>
      </c>
      <c r="C117" s="26" t="s">
        <v>55</v>
      </c>
      <c r="D117" s="28">
        <v>4.5</v>
      </c>
      <c r="E117" s="28">
        <v>5.5</v>
      </c>
      <c r="F117" s="28">
        <v>6.4</v>
      </c>
      <c r="G117" s="28">
        <v>6.5</v>
      </c>
      <c r="H117" s="29">
        <v>7</v>
      </c>
      <c r="I117" s="28">
        <v>7.5</v>
      </c>
      <c r="J117" s="28">
        <v>7.6</v>
      </c>
      <c r="K117" s="28">
        <v>8</v>
      </c>
    </row>
    <row r="118" spans="2:11" ht="14.25" customHeight="1">
      <c r="B118" s="27" t="s">
        <v>40</v>
      </c>
      <c r="C118" s="26" t="s">
        <v>56</v>
      </c>
      <c r="D118" s="28">
        <v>4.5999999999999996</v>
      </c>
      <c r="E118" s="28">
        <v>5.3</v>
      </c>
      <c r="F118" s="26">
        <v>6.1</v>
      </c>
      <c r="G118" s="28">
        <v>6.4</v>
      </c>
      <c r="H118" s="29">
        <v>6.8</v>
      </c>
      <c r="I118" s="28">
        <v>6.5</v>
      </c>
      <c r="J118" s="28">
        <v>6.9</v>
      </c>
      <c r="K118" s="28">
        <v>7</v>
      </c>
    </row>
    <row r="119" spans="2:11" ht="14.25" customHeight="1">
      <c r="B119" s="27" t="s">
        <v>40</v>
      </c>
      <c r="C119" s="26" t="s">
        <v>57</v>
      </c>
      <c r="D119" s="28">
        <v>3.5</v>
      </c>
      <c r="E119" s="28">
        <v>4</v>
      </c>
      <c r="F119" s="28">
        <v>4.3</v>
      </c>
      <c r="G119" s="28">
        <v>4.3</v>
      </c>
      <c r="H119" s="29">
        <v>5</v>
      </c>
      <c r="I119" s="28">
        <v>5</v>
      </c>
      <c r="J119" s="28">
        <v>6.9</v>
      </c>
      <c r="K119" s="29">
        <v>7</v>
      </c>
    </row>
    <row r="120" spans="2:11" ht="14.25" customHeight="1">
      <c r="B120" s="27" t="s">
        <v>40</v>
      </c>
      <c r="C120" s="26" t="s">
        <v>58</v>
      </c>
      <c r="D120" s="28">
        <v>4.2</v>
      </c>
      <c r="E120" s="28">
        <v>4.8</v>
      </c>
      <c r="F120" s="28">
        <v>5.5</v>
      </c>
      <c r="G120" s="28">
        <v>5.7</v>
      </c>
      <c r="H120" s="29">
        <v>6.3</v>
      </c>
      <c r="I120" s="28">
        <v>6.5</v>
      </c>
      <c r="J120" s="28">
        <v>6.5</v>
      </c>
      <c r="K120" s="28">
        <v>6.5</v>
      </c>
    </row>
    <row r="121" spans="2:11" ht="14.25" customHeight="1">
      <c r="B121" s="27" t="s">
        <v>40</v>
      </c>
      <c r="C121" s="26" t="s">
        <v>59</v>
      </c>
      <c r="D121" s="26">
        <v>5.0999999999999996</v>
      </c>
      <c r="E121" s="26">
        <v>6.1</v>
      </c>
      <c r="F121" s="28">
        <v>6.8</v>
      </c>
      <c r="G121" s="28">
        <v>7.5</v>
      </c>
      <c r="H121" s="29">
        <v>7.6</v>
      </c>
      <c r="I121" s="28">
        <v>7.4</v>
      </c>
      <c r="J121" s="28">
        <v>7.8</v>
      </c>
      <c r="K121" s="28">
        <v>8</v>
      </c>
    </row>
    <row r="122" spans="2:11" ht="14.25" customHeight="1">
      <c r="B122" s="27" t="s">
        <v>40</v>
      </c>
      <c r="C122" s="26" t="s">
        <v>60</v>
      </c>
      <c r="D122" s="28">
        <v>4.5</v>
      </c>
      <c r="E122" s="26">
        <v>5.0999999999999996</v>
      </c>
      <c r="F122" s="28">
        <v>5.6</v>
      </c>
      <c r="G122" s="28">
        <v>5.8</v>
      </c>
      <c r="H122" s="29">
        <v>6.5</v>
      </c>
      <c r="I122" s="28">
        <v>6.3</v>
      </c>
      <c r="J122" s="28">
        <v>6.5</v>
      </c>
      <c r="K122" s="28">
        <v>7</v>
      </c>
    </row>
    <row r="123" spans="2:11" ht="14.25" customHeight="1">
      <c r="B123" s="27" t="s">
        <v>40</v>
      </c>
      <c r="C123" s="26" t="s">
        <v>61</v>
      </c>
      <c r="D123" s="28">
        <v>4</v>
      </c>
      <c r="E123" s="28">
        <v>5</v>
      </c>
      <c r="F123" s="28">
        <v>6</v>
      </c>
      <c r="G123" s="28">
        <v>6</v>
      </c>
      <c r="H123" s="29">
        <v>6.5</v>
      </c>
      <c r="I123" s="28">
        <v>6</v>
      </c>
      <c r="J123" s="28">
        <v>6.5</v>
      </c>
      <c r="K123" s="28">
        <v>6.5</v>
      </c>
    </row>
    <row r="124" spans="2:11" ht="14.25" customHeight="1">
      <c r="B124" s="27" t="s">
        <v>40</v>
      </c>
      <c r="C124" s="26" t="s">
        <v>62</v>
      </c>
      <c r="D124" s="28">
        <v>4.7</v>
      </c>
      <c r="E124" s="26">
        <v>5.0999999999999996</v>
      </c>
      <c r="F124" s="28">
        <v>5.8</v>
      </c>
      <c r="G124" s="26">
        <v>6.1</v>
      </c>
      <c r="H124" s="29">
        <v>6.5</v>
      </c>
      <c r="I124" s="28">
        <v>6.5</v>
      </c>
      <c r="J124" s="28">
        <v>6.5</v>
      </c>
      <c r="K124" s="28">
        <v>7</v>
      </c>
    </row>
    <row r="125" spans="2:11" ht="14.25" customHeight="1"/>
    <row r="126" spans="2:11" ht="14.25" customHeight="1"/>
    <row r="127" spans="2:11" ht="14.25" customHeight="1"/>
    <row r="128" spans="2:11"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3:C3"/>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K1000"/>
  <sheetViews>
    <sheetView workbookViewId="0"/>
  </sheetViews>
  <sheetFormatPr baseColWidth="10" defaultColWidth="14.42578125" defaultRowHeight="15" customHeight="1"/>
  <cols>
    <col min="1" max="1" width="10.7109375" customWidth="1"/>
    <col min="2" max="2" width="12.42578125" customWidth="1"/>
    <col min="3" max="3" width="8.28515625" customWidth="1"/>
    <col min="4" max="26" width="10.7109375" customWidth="1"/>
  </cols>
  <sheetData>
    <row r="1" spans="2:11" ht="14.25" customHeight="1"/>
    <row r="2" spans="2:11" ht="14.25" customHeight="1"/>
    <row r="3" spans="2:11" ht="14.25" customHeight="1">
      <c r="B3" s="36" t="s">
        <v>41</v>
      </c>
      <c r="C3" s="37"/>
      <c r="D3" s="11">
        <v>1</v>
      </c>
      <c r="E3" s="11">
        <v>2</v>
      </c>
      <c r="F3" s="11">
        <v>3</v>
      </c>
      <c r="G3" s="11">
        <v>4</v>
      </c>
      <c r="H3" s="11">
        <v>5</v>
      </c>
      <c r="I3" s="11">
        <v>6</v>
      </c>
      <c r="J3" s="11">
        <v>7</v>
      </c>
      <c r="K3" s="11">
        <v>8</v>
      </c>
    </row>
    <row r="4" spans="2:11" ht="14.25" customHeight="1">
      <c r="B4" s="26" t="s">
        <v>42</v>
      </c>
      <c r="C4" s="26" t="s">
        <v>43</v>
      </c>
      <c r="D4" s="26" t="s">
        <v>44</v>
      </c>
      <c r="E4" s="26" t="s">
        <v>45</v>
      </c>
      <c r="F4" s="26" t="s">
        <v>46</v>
      </c>
      <c r="G4" s="26" t="s">
        <v>47</v>
      </c>
      <c r="H4" s="26" t="s">
        <v>48</v>
      </c>
      <c r="I4" s="26" t="s">
        <v>49</v>
      </c>
      <c r="J4" s="26" t="s">
        <v>50</v>
      </c>
      <c r="K4" s="26" t="s">
        <v>51</v>
      </c>
    </row>
    <row r="5" spans="2:11" ht="14.25" customHeight="1">
      <c r="B5" s="27" t="s">
        <v>29</v>
      </c>
      <c r="C5" s="26" t="s">
        <v>30</v>
      </c>
      <c r="D5" s="26">
        <v>1.49</v>
      </c>
      <c r="E5" s="26">
        <v>1.48</v>
      </c>
      <c r="F5" s="26">
        <v>1.39</v>
      </c>
      <c r="G5" s="26">
        <v>1.39</v>
      </c>
      <c r="H5" s="11">
        <v>1.39</v>
      </c>
      <c r="I5" s="26">
        <v>1.5</v>
      </c>
      <c r="J5" s="26">
        <v>1.44</v>
      </c>
      <c r="K5" s="26">
        <v>1.63</v>
      </c>
    </row>
    <row r="6" spans="2:11" ht="14.25" customHeight="1">
      <c r="B6" s="27" t="s">
        <v>29</v>
      </c>
      <c r="C6" s="26" t="s">
        <v>31</v>
      </c>
      <c r="D6" s="26">
        <v>1.67</v>
      </c>
      <c r="E6" s="26">
        <v>1.64</v>
      </c>
      <c r="F6" s="26">
        <v>1.65</v>
      </c>
      <c r="G6" s="26">
        <v>1.65</v>
      </c>
      <c r="H6" s="11">
        <v>1.64</v>
      </c>
      <c r="I6" s="26">
        <v>1.67</v>
      </c>
      <c r="J6" s="26">
        <v>1.75</v>
      </c>
      <c r="K6" s="26">
        <v>1.7</v>
      </c>
    </row>
    <row r="7" spans="2:11" ht="14.25" customHeight="1">
      <c r="B7" s="27" t="s">
        <v>29</v>
      </c>
      <c r="C7" s="26" t="s">
        <v>32</v>
      </c>
      <c r="D7" s="26">
        <v>1.67</v>
      </c>
      <c r="E7" s="26">
        <v>1.62</v>
      </c>
      <c r="F7" s="26">
        <v>1.57</v>
      </c>
      <c r="G7" s="26">
        <v>1.57</v>
      </c>
      <c r="H7" s="11">
        <v>1.84</v>
      </c>
      <c r="I7" s="26">
        <v>1.64</v>
      </c>
      <c r="J7" s="26">
        <v>1.63</v>
      </c>
      <c r="K7" s="26">
        <v>1.73</v>
      </c>
    </row>
    <row r="8" spans="2:11" ht="14.25" customHeight="1">
      <c r="B8" s="27" t="s">
        <v>29</v>
      </c>
      <c r="C8" s="26" t="s">
        <v>35</v>
      </c>
      <c r="D8" s="26">
        <v>1.57</v>
      </c>
      <c r="E8" s="26">
        <v>1.53</v>
      </c>
      <c r="F8" s="26">
        <v>1.63</v>
      </c>
      <c r="G8" s="26">
        <v>1.63</v>
      </c>
      <c r="H8" s="11">
        <v>1.64</v>
      </c>
      <c r="I8" s="26">
        <v>1.62</v>
      </c>
      <c r="J8" s="26">
        <v>1.67</v>
      </c>
      <c r="K8" s="26">
        <v>1.7</v>
      </c>
    </row>
    <row r="9" spans="2:11" ht="14.25" customHeight="1">
      <c r="B9" s="27" t="s">
        <v>29</v>
      </c>
      <c r="C9" s="26" t="s">
        <v>52</v>
      </c>
      <c r="D9" s="26">
        <v>1.54</v>
      </c>
      <c r="E9" s="26">
        <v>1.54</v>
      </c>
      <c r="F9" s="26">
        <v>1.63</v>
      </c>
      <c r="G9" s="26">
        <v>1.63</v>
      </c>
      <c r="H9" s="11">
        <v>1.62</v>
      </c>
      <c r="I9" s="26">
        <v>1.63</v>
      </c>
      <c r="J9" s="26">
        <v>1.71</v>
      </c>
      <c r="K9" s="26">
        <v>1.69</v>
      </c>
    </row>
    <row r="10" spans="2:11" ht="14.25" customHeight="1">
      <c r="B10" s="27" t="s">
        <v>29</v>
      </c>
      <c r="C10" s="26" t="s">
        <v>53</v>
      </c>
      <c r="D10" s="26">
        <v>1.54</v>
      </c>
      <c r="E10" s="26">
        <v>1.62</v>
      </c>
      <c r="F10" s="26">
        <v>1.76</v>
      </c>
      <c r="G10" s="26">
        <v>1.76</v>
      </c>
      <c r="H10" s="11">
        <v>1.87</v>
      </c>
      <c r="I10" s="26">
        <v>1.77</v>
      </c>
      <c r="J10" s="26">
        <v>1.77</v>
      </c>
      <c r="K10" s="26">
        <v>1.86</v>
      </c>
    </row>
    <row r="11" spans="2:11" ht="14.25" customHeight="1">
      <c r="B11" s="27" t="s">
        <v>29</v>
      </c>
      <c r="C11" s="26" t="s">
        <v>54</v>
      </c>
      <c r="D11" s="26">
        <v>1.54</v>
      </c>
      <c r="E11" s="26">
        <v>1.55</v>
      </c>
      <c r="F11" s="26">
        <v>1.62</v>
      </c>
      <c r="G11" s="26">
        <v>1.62</v>
      </c>
      <c r="H11" s="11">
        <v>1.59</v>
      </c>
      <c r="I11" s="26">
        <v>1.57</v>
      </c>
      <c r="J11" s="26">
        <v>1.7</v>
      </c>
      <c r="K11" s="26">
        <v>1.68</v>
      </c>
    </row>
    <row r="12" spans="2:11" ht="14.25" customHeight="1">
      <c r="B12" s="27" t="s">
        <v>29</v>
      </c>
      <c r="C12" s="26" t="s">
        <v>55</v>
      </c>
      <c r="D12" s="26">
        <v>1.83</v>
      </c>
      <c r="E12" s="26">
        <v>1.58</v>
      </c>
      <c r="F12" s="26">
        <v>1.65</v>
      </c>
      <c r="G12" s="26">
        <v>1.65</v>
      </c>
      <c r="H12" s="11">
        <v>1.67</v>
      </c>
      <c r="I12" s="26">
        <v>1.72</v>
      </c>
      <c r="J12" s="26">
        <v>1.75</v>
      </c>
      <c r="K12" s="26">
        <v>1.78</v>
      </c>
    </row>
    <row r="13" spans="2:11" ht="14.25" customHeight="1">
      <c r="B13" s="27" t="s">
        <v>29</v>
      </c>
      <c r="C13" s="26" t="s">
        <v>56</v>
      </c>
      <c r="D13" s="26">
        <v>1.56</v>
      </c>
      <c r="E13" s="26">
        <v>1.66</v>
      </c>
      <c r="F13" s="26">
        <v>1.65</v>
      </c>
      <c r="G13" s="26">
        <v>1.65</v>
      </c>
      <c r="H13" s="11">
        <v>1.69</v>
      </c>
      <c r="I13" s="26">
        <v>1.67</v>
      </c>
      <c r="J13" s="26">
        <v>1.81</v>
      </c>
      <c r="K13" s="26">
        <v>1.87</v>
      </c>
    </row>
    <row r="14" spans="2:11" ht="14.25" customHeight="1">
      <c r="B14" s="27" t="s">
        <v>29</v>
      </c>
      <c r="C14" s="26" t="s">
        <v>57</v>
      </c>
      <c r="D14" s="26">
        <v>1.59</v>
      </c>
      <c r="E14" s="26">
        <v>1.6</v>
      </c>
      <c r="F14" s="26">
        <v>1.65</v>
      </c>
      <c r="G14" s="26">
        <v>1.65</v>
      </c>
      <c r="H14" s="11">
        <v>1.58</v>
      </c>
      <c r="I14" s="26">
        <v>1.62</v>
      </c>
      <c r="J14" s="26">
        <v>1.74</v>
      </c>
      <c r="K14" s="26">
        <v>1.76</v>
      </c>
    </row>
    <row r="15" spans="2:11" ht="14.25" customHeight="1">
      <c r="B15" s="27" t="s">
        <v>29</v>
      </c>
      <c r="C15" s="26" t="s">
        <v>58</v>
      </c>
      <c r="D15" s="26">
        <v>1.62</v>
      </c>
      <c r="E15" s="26">
        <v>1.65</v>
      </c>
      <c r="F15" s="26">
        <v>1.52</v>
      </c>
      <c r="G15" s="26">
        <v>1.52</v>
      </c>
      <c r="H15" s="11">
        <v>1.53</v>
      </c>
      <c r="I15" s="26">
        <v>1.51</v>
      </c>
      <c r="J15" s="26">
        <v>1.5</v>
      </c>
      <c r="K15" s="26">
        <v>1.73</v>
      </c>
    </row>
    <row r="16" spans="2:11" ht="14.25" customHeight="1">
      <c r="B16" s="27" t="s">
        <v>29</v>
      </c>
      <c r="C16" s="26" t="s">
        <v>59</v>
      </c>
      <c r="D16" s="26">
        <v>1.5</v>
      </c>
      <c r="E16" s="26">
        <v>1.51</v>
      </c>
      <c r="F16" s="26">
        <v>1.45</v>
      </c>
      <c r="G16" s="26">
        <v>1.45</v>
      </c>
      <c r="H16" s="11">
        <v>1.45</v>
      </c>
      <c r="I16" s="26">
        <v>1.38</v>
      </c>
      <c r="J16" s="26">
        <v>1.53</v>
      </c>
      <c r="K16" s="26">
        <v>1.61</v>
      </c>
    </row>
    <row r="17" spans="2:11" ht="14.25" customHeight="1">
      <c r="B17" s="27" t="s">
        <v>29</v>
      </c>
      <c r="C17" s="26" t="s">
        <v>60</v>
      </c>
      <c r="D17" s="26">
        <v>1.51</v>
      </c>
      <c r="E17" s="26">
        <v>1.61</v>
      </c>
      <c r="F17" s="26">
        <v>1.54</v>
      </c>
      <c r="G17" s="26">
        <v>1.54</v>
      </c>
      <c r="H17" s="11">
        <v>1.6</v>
      </c>
      <c r="I17" s="26">
        <v>1.53</v>
      </c>
      <c r="J17" s="26">
        <v>1.65</v>
      </c>
      <c r="K17" s="26">
        <v>1.76</v>
      </c>
    </row>
    <row r="18" spans="2:11" ht="14.25" customHeight="1">
      <c r="B18" s="27" t="s">
        <v>29</v>
      </c>
      <c r="C18" s="26" t="s">
        <v>61</v>
      </c>
      <c r="D18" s="26">
        <v>1.63</v>
      </c>
      <c r="E18" s="26">
        <v>1.59</v>
      </c>
      <c r="F18" s="26">
        <v>1.57</v>
      </c>
      <c r="G18" s="26">
        <v>1.57</v>
      </c>
      <c r="H18" s="11">
        <v>1.62</v>
      </c>
      <c r="I18" s="26">
        <v>1.63</v>
      </c>
      <c r="J18" s="26">
        <v>1.68</v>
      </c>
      <c r="K18" s="26">
        <v>1.69</v>
      </c>
    </row>
    <row r="19" spans="2:11" ht="14.25" customHeight="1">
      <c r="B19" s="27" t="s">
        <v>29</v>
      </c>
      <c r="C19" s="26" t="s">
        <v>62</v>
      </c>
      <c r="D19" s="26">
        <v>1.41</v>
      </c>
      <c r="E19" s="26">
        <v>1.55</v>
      </c>
      <c r="F19" s="26">
        <v>1.62</v>
      </c>
      <c r="G19" s="26">
        <v>1.62</v>
      </c>
      <c r="H19" s="11">
        <v>1.48</v>
      </c>
      <c r="I19" s="26">
        <v>1.65</v>
      </c>
      <c r="J19" s="26">
        <v>1.75</v>
      </c>
      <c r="K19" s="26">
        <v>1.76</v>
      </c>
    </row>
    <row r="20" spans="2:11" ht="14.25" customHeight="1">
      <c r="B20" s="27" t="s">
        <v>33</v>
      </c>
      <c r="C20" s="26" t="s">
        <v>30</v>
      </c>
      <c r="D20" s="26">
        <v>1.4</v>
      </c>
      <c r="E20" s="26">
        <v>1.74</v>
      </c>
      <c r="F20" s="26">
        <v>1.76</v>
      </c>
      <c r="G20" s="26">
        <v>2.0699999999999998</v>
      </c>
      <c r="H20" s="11">
        <v>1.92</v>
      </c>
      <c r="I20" s="26">
        <v>2.46</v>
      </c>
      <c r="J20" s="26">
        <v>2.5</v>
      </c>
      <c r="K20" s="26">
        <v>3.01</v>
      </c>
    </row>
    <row r="21" spans="2:11" ht="14.25" customHeight="1">
      <c r="B21" s="27" t="s">
        <v>33</v>
      </c>
      <c r="C21" s="26" t="s">
        <v>31</v>
      </c>
      <c r="D21" s="26">
        <v>1.44</v>
      </c>
      <c r="E21" s="26">
        <v>1.68</v>
      </c>
      <c r="F21" s="26">
        <v>1.63</v>
      </c>
      <c r="G21" s="26">
        <v>1.85</v>
      </c>
      <c r="H21" s="11">
        <v>2</v>
      </c>
      <c r="I21" s="26">
        <v>2.29</v>
      </c>
      <c r="J21" s="26">
        <v>2.73</v>
      </c>
      <c r="K21" s="26">
        <v>3</v>
      </c>
    </row>
    <row r="22" spans="2:11" ht="14.25" customHeight="1">
      <c r="B22" s="27" t="s">
        <v>33</v>
      </c>
      <c r="C22" s="26" t="s">
        <v>32</v>
      </c>
      <c r="D22" s="26">
        <v>1.77</v>
      </c>
      <c r="E22" s="26">
        <v>1.67</v>
      </c>
      <c r="F22" s="26">
        <v>1.7</v>
      </c>
      <c r="G22" s="26">
        <v>1.88</v>
      </c>
      <c r="H22" s="11">
        <v>1.98</v>
      </c>
      <c r="I22" s="26">
        <v>2.17</v>
      </c>
      <c r="J22" s="26">
        <v>2.46</v>
      </c>
      <c r="K22" s="26">
        <v>2.87</v>
      </c>
    </row>
    <row r="23" spans="2:11" ht="14.25" customHeight="1">
      <c r="B23" s="27" t="s">
        <v>33</v>
      </c>
      <c r="C23" s="26" t="s">
        <v>35</v>
      </c>
      <c r="D23" s="26">
        <v>1.66</v>
      </c>
      <c r="E23" s="26">
        <v>1.7</v>
      </c>
      <c r="F23" s="26">
        <v>1.68</v>
      </c>
      <c r="G23" s="26">
        <v>1.86</v>
      </c>
      <c r="H23" s="11">
        <v>2.0499999999999998</v>
      </c>
      <c r="I23" s="26">
        <v>2.27</v>
      </c>
      <c r="J23" s="26">
        <v>2.67</v>
      </c>
      <c r="K23" s="26">
        <v>3.04</v>
      </c>
    </row>
    <row r="24" spans="2:11" ht="14.25" customHeight="1">
      <c r="B24" s="27" t="s">
        <v>33</v>
      </c>
      <c r="C24" s="26" t="s">
        <v>52</v>
      </c>
      <c r="D24" s="26">
        <v>1.58</v>
      </c>
      <c r="E24" s="26">
        <v>1.61</v>
      </c>
      <c r="F24" s="26">
        <v>1.6</v>
      </c>
      <c r="G24" s="26">
        <v>1.73</v>
      </c>
      <c r="H24" s="11">
        <v>1.88</v>
      </c>
      <c r="I24" s="26">
        <v>2.08</v>
      </c>
      <c r="J24" s="26">
        <v>2.4500000000000002</v>
      </c>
      <c r="K24" s="26">
        <v>2.79</v>
      </c>
    </row>
    <row r="25" spans="2:11" ht="14.25" customHeight="1">
      <c r="B25" s="27" t="s">
        <v>33</v>
      </c>
      <c r="C25" s="26" t="s">
        <v>53</v>
      </c>
      <c r="D25" s="26">
        <v>1.63</v>
      </c>
      <c r="E25" s="26">
        <v>1.76</v>
      </c>
      <c r="F25" s="26">
        <v>1.65</v>
      </c>
      <c r="G25" s="26">
        <v>1.88</v>
      </c>
      <c r="H25" s="11">
        <v>2.0699999999999998</v>
      </c>
      <c r="I25" s="26">
        <v>2.39</v>
      </c>
      <c r="J25" s="26">
        <v>2.5499999999999998</v>
      </c>
      <c r="K25" s="26">
        <v>2.98</v>
      </c>
    </row>
    <row r="26" spans="2:11" ht="14.25" customHeight="1">
      <c r="B26" s="27" t="s">
        <v>33</v>
      </c>
      <c r="C26" s="26" t="s">
        <v>54</v>
      </c>
      <c r="D26" s="26">
        <v>1.65</v>
      </c>
      <c r="E26" s="26">
        <v>1.66</v>
      </c>
      <c r="F26" s="26">
        <v>1.71</v>
      </c>
      <c r="G26" s="26">
        <v>1.75</v>
      </c>
      <c r="H26" s="11">
        <v>2.06</v>
      </c>
      <c r="I26" s="26">
        <v>2.2000000000000002</v>
      </c>
      <c r="J26" s="26">
        <v>2.44</v>
      </c>
      <c r="K26" s="26">
        <v>3</v>
      </c>
    </row>
    <row r="27" spans="2:11" ht="14.25" customHeight="1">
      <c r="B27" s="27" t="s">
        <v>33</v>
      </c>
      <c r="C27" s="26" t="s">
        <v>55</v>
      </c>
      <c r="D27" s="26">
        <v>1.67</v>
      </c>
      <c r="E27" s="26">
        <v>1.74</v>
      </c>
      <c r="F27" s="26">
        <v>1.74</v>
      </c>
      <c r="G27" s="26">
        <v>1.96</v>
      </c>
      <c r="H27" s="11">
        <v>2.14</v>
      </c>
      <c r="I27" s="26">
        <v>2.2599999999999998</v>
      </c>
      <c r="J27" s="26">
        <v>2.67</v>
      </c>
      <c r="K27" s="26">
        <v>3.09</v>
      </c>
    </row>
    <row r="28" spans="2:11" ht="14.25" customHeight="1">
      <c r="B28" s="27" t="s">
        <v>33</v>
      </c>
      <c r="C28" s="26" t="s">
        <v>56</v>
      </c>
      <c r="D28" s="26">
        <v>1.53</v>
      </c>
      <c r="E28" s="26">
        <v>1.62</v>
      </c>
      <c r="F28" s="26">
        <v>1.63</v>
      </c>
      <c r="G28" s="26">
        <v>1.78</v>
      </c>
      <c r="H28" s="11">
        <v>1.99</v>
      </c>
      <c r="I28" s="26">
        <v>2.2599999999999998</v>
      </c>
      <c r="J28" s="26">
        <v>2.54</v>
      </c>
      <c r="K28" s="26">
        <v>2.88</v>
      </c>
    </row>
    <row r="29" spans="2:11" ht="14.25" customHeight="1">
      <c r="B29" s="27" t="s">
        <v>33</v>
      </c>
      <c r="C29" s="26" t="s">
        <v>57</v>
      </c>
      <c r="D29" s="26">
        <v>1.63</v>
      </c>
      <c r="E29" s="26">
        <v>1.5</v>
      </c>
      <c r="F29" s="26">
        <v>1.53</v>
      </c>
      <c r="G29" s="26">
        <v>1.63</v>
      </c>
      <c r="H29" s="11">
        <v>1.77</v>
      </c>
      <c r="I29" s="26">
        <v>2.04</v>
      </c>
      <c r="J29" s="26">
        <v>2.29</v>
      </c>
      <c r="K29" s="26">
        <v>2.63</v>
      </c>
    </row>
    <row r="30" spans="2:11" ht="14.25" customHeight="1">
      <c r="B30" s="27" t="s">
        <v>33</v>
      </c>
      <c r="C30" s="26" t="s">
        <v>58</v>
      </c>
      <c r="D30" s="26">
        <v>1.41</v>
      </c>
      <c r="E30" s="26">
        <v>1.44</v>
      </c>
      <c r="F30" s="26">
        <v>1.6</v>
      </c>
      <c r="G30" s="26">
        <v>1.8</v>
      </c>
      <c r="H30" s="11">
        <v>1.82</v>
      </c>
      <c r="I30" s="26">
        <v>2.29</v>
      </c>
      <c r="J30" s="26">
        <v>2.4300000000000002</v>
      </c>
      <c r="K30" s="26">
        <v>2.94</v>
      </c>
    </row>
    <row r="31" spans="2:11" ht="14.25" customHeight="1">
      <c r="B31" s="27" t="s">
        <v>33</v>
      </c>
      <c r="C31" s="26" t="s">
        <v>59</v>
      </c>
      <c r="D31" s="26">
        <v>1.58</v>
      </c>
      <c r="E31" s="26">
        <v>1.71</v>
      </c>
      <c r="F31" s="26">
        <v>1.68</v>
      </c>
      <c r="G31" s="26">
        <v>1.86</v>
      </c>
      <c r="H31" s="11">
        <v>1.98</v>
      </c>
      <c r="I31" s="26">
        <v>2.11</v>
      </c>
      <c r="J31" s="26">
        <v>2.46</v>
      </c>
      <c r="K31" s="26">
        <v>2.79</v>
      </c>
    </row>
    <row r="32" spans="2:11" ht="14.25" customHeight="1">
      <c r="B32" s="27" t="s">
        <v>33</v>
      </c>
      <c r="C32" s="26" t="s">
        <v>60</v>
      </c>
      <c r="D32" s="26">
        <v>1.63</v>
      </c>
      <c r="E32" s="26">
        <v>1.62</v>
      </c>
      <c r="F32" s="26">
        <v>1.75</v>
      </c>
      <c r="G32" s="26">
        <v>1.79</v>
      </c>
      <c r="H32" s="11">
        <v>1.99</v>
      </c>
      <c r="I32" s="26">
        <v>2.17</v>
      </c>
      <c r="J32" s="26">
        <v>2.52</v>
      </c>
      <c r="K32" s="26">
        <v>2.94</v>
      </c>
    </row>
    <row r="33" spans="2:11" ht="14.25" customHeight="1">
      <c r="B33" s="27" t="s">
        <v>33</v>
      </c>
      <c r="C33" s="26" t="s">
        <v>61</v>
      </c>
      <c r="D33" s="26">
        <v>1.55</v>
      </c>
      <c r="E33" s="26">
        <v>1.64</v>
      </c>
      <c r="F33" s="26">
        <v>1.63</v>
      </c>
      <c r="G33" s="26">
        <v>1.69</v>
      </c>
      <c r="H33" s="11">
        <v>1.62</v>
      </c>
      <c r="I33" s="26">
        <v>1.96</v>
      </c>
      <c r="J33" s="26">
        <v>2.3199999999999998</v>
      </c>
      <c r="K33" s="26">
        <v>2.75</v>
      </c>
    </row>
    <row r="34" spans="2:11" ht="14.25" customHeight="1">
      <c r="B34" s="27" t="s">
        <v>33</v>
      </c>
      <c r="C34" s="26" t="s">
        <v>62</v>
      </c>
      <c r="D34" s="26">
        <v>1.88</v>
      </c>
      <c r="E34" s="26">
        <v>1.7</v>
      </c>
      <c r="F34" s="26">
        <v>1.79</v>
      </c>
      <c r="G34" s="26">
        <v>1.85</v>
      </c>
      <c r="H34" s="11">
        <v>1.98</v>
      </c>
      <c r="I34" s="26">
        <v>2.02</v>
      </c>
      <c r="J34" s="26">
        <v>2.25</v>
      </c>
      <c r="K34" s="26">
        <v>2.72</v>
      </c>
    </row>
    <row r="35" spans="2:11" ht="14.25" customHeight="1">
      <c r="B35" s="27" t="s">
        <v>34</v>
      </c>
      <c r="C35" s="26" t="s">
        <v>30</v>
      </c>
      <c r="D35" s="26">
        <v>1.61</v>
      </c>
      <c r="E35" s="26">
        <v>1.67</v>
      </c>
      <c r="F35" s="26">
        <v>1.49</v>
      </c>
      <c r="G35" s="26">
        <v>1.6</v>
      </c>
      <c r="H35" s="11">
        <v>1.72</v>
      </c>
      <c r="I35" s="26">
        <v>1.87</v>
      </c>
      <c r="J35" s="26">
        <v>1.66</v>
      </c>
      <c r="K35" s="26">
        <v>2.2000000000000002</v>
      </c>
    </row>
    <row r="36" spans="2:11" ht="14.25" customHeight="1">
      <c r="B36" s="27" t="s">
        <v>34</v>
      </c>
      <c r="C36" s="26" t="s">
        <v>31</v>
      </c>
      <c r="D36" s="26">
        <v>1.81</v>
      </c>
      <c r="E36" s="26">
        <v>1.69</v>
      </c>
      <c r="F36" s="26">
        <v>1.87</v>
      </c>
      <c r="G36" s="26">
        <v>1.81</v>
      </c>
      <c r="H36" s="11">
        <v>1.89</v>
      </c>
      <c r="I36" s="26">
        <v>1.89</v>
      </c>
      <c r="J36" s="26">
        <v>1.9</v>
      </c>
      <c r="K36" s="26">
        <v>1.95</v>
      </c>
    </row>
    <row r="37" spans="2:11" ht="14.25" customHeight="1">
      <c r="B37" s="27" t="s">
        <v>34</v>
      </c>
      <c r="C37" s="26" t="s">
        <v>32</v>
      </c>
      <c r="D37" s="26">
        <v>1.55</v>
      </c>
      <c r="E37" s="26">
        <v>1.63</v>
      </c>
      <c r="F37" s="26">
        <v>1.61</v>
      </c>
      <c r="G37" s="26">
        <v>1.63</v>
      </c>
      <c r="H37" s="11">
        <v>1.61</v>
      </c>
      <c r="I37" s="26">
        <v>1.61</v>
      </c>
      <c r="J37" s="26">
        <v>1.78</v>
      </c>
      <c r="K37" s="26">
        <v>1.63</v>
      </c>
    </row>
    <row r="38" spans="2:11" ht="14.25" customHeight="1">
      <c r="B38" s="27" t="s">
        <v>34</v>
      </c>
      <c r="C38" s="26" t="s">
        <v>35</v>
      </c>
      <c r="D38" s="26">
        <v>1.5</v>
      </c>
      <c r="E38" s="26">
        <v>1.58</v>
      </c>
      <c r="F38" s="26">
        <v>1.45</v>
      </c>
      <c r="G38" s="26">
        <v>1.53</v>
      </c>
      <c r="H38" s="11">
        <v>1.56</v>
      </c>
      <c r="I38" s="26">
        <v>1.56</v>
      </c>
      <c r="J38" s="26">
        <v>1.6</v>
      </c>
      <c r="K38" s="26">
        <v>1.56</v>
      </c>
    </row>
    <row r="39" spans="2:11" ht="14.25" customHeight="1">
      <c r="B39" s="27" t="s">
        <v>34</v>
      </c>
      <c r="C39" s="26" t="s">
        <v>52</v>
      </c>
      <c r="D39" s="26">
        <v>1.48</v>
      </c>
      <c r="E39" s="26">
        <v>1.53</v>
      </c>
      <c r="F39" s="26">
        <v>1.53</v>
      </c>
      <c r="G39" s="26">
        <v>1.6</v>
      </c>
      <c r="H39" s="11">
        <v>1.57</v>
      </c>
      <c r="I39" s="26">
        <v>1.57</v>
      </c>
      <c r="J39" s="26">
        <v>1.69</v>
      </c>
      <c r="K39" s="26">
        <v>1.52</v>
      </c>
    </row>
    <row r="40" spans="2:11" ht="14.25" customHeight="1">
      <c r="B40" s="27" t="s">
        <v>34</v>
      </c>
      <c r="C40" s="26" t="s">
        <v>53</v>
      </c>
      <c r="D40" s="26">
        <v>1.63</v>
      </c>
      <c r="E40" s="26">
        <v>1.71</v>
      </c>
      <c r="F40" s="26">
        <v>1.75</v>
      </c>
      <c r="G40" s="26">
        <v>1.64</v>
      </c>
      <c r="H40" s="11">
        <v>1.8</v>
      </c>
      <c r="I40" s="26">
        <v>1.8</v>
      </c>
      <c r="J40" s="26">
        <v>1.75</v>
      </c>
      <c r="K40" s="26">
        <v>1.96</v>
      </c>
    </row>
    <row r="41" spans="2:11" ht="14.25" customHeight="1">
      <c r="B41" s="27" t="s">
        <v>34</v>
      </c>
      <c r="C41" s="26" t="s">
        <v>54</v>
      </c>
      <c r="D41" s="26">
        <v>1.58</v>
      </c>
      <c r="E41" s="26">
        <v>1.65</v>
      </c>
      <c r="F41" s="26">
        <v>1.74</v>
      </c>
      <c r="G41" s="26">
        <v>1.58</v>
      </c>
      <c r="H41" s="11">
        <v>1.73</v>
      </c>
      <c r="I41" s="26">
        <v>1.73</v>
      </c>
      <c r="J41" s="26">
        <v>1.76</v>
      </c>
      <c r="K41" s="26">
        <v>1.88</v>
      </c>
    </row>
    <row r="42" spans="2:11" ht="14.25" customHeight="1">
      <c r="B42" s="27" t="s">
        <v>34</v>
      </c>
      <c r="C42" s="26" t="s">
        <v>55</v>
      </c>
      <c r="D42" s="26">
        <v>1.56</v>
      </c>
      <c r="E42" s="26">
        <v>1.57</v>
      </c>
      <c r="F42" s="26">
        <v>1.71</v>
      </c>
      <c r="G42" s="26">
        <v>1.66</v>
      </c>
      <c r="H42" s="11">
        <v>1.64</v>
      </c>
      <c r="I42" s="26">
        <v>1.64</v>
      </c>
      <c r="J42" s="26">
        <v>1.74</v>
      </c>
      <c r="K42" s="26">
        <v>1.7</v>
      </c>
    </row>
    <row r="43" spans="2:11" ht="14.25" customHeight="1">
      <c r="B43" s="27" t="s">
        <v>34</v>
      </c>
      <c r="C43" s="26" t="s">
        <v>56</v>
      </c>
      <c r="D43" s="26">
        <v>1.62</v>
      </c>
      <c r="E43" s="26">
        <v>1.68</v>
      </c>
      <c r="F43" s="26">
        <v>1.58</v>
      </c>
      <c r="G43" s="26">
        <v>1.68</v>
      </c>
      <c r="H43" s="11">
        <v>1.79</v>
      </c>
      <c r="I43" s="26">
        <v>1.79</v>
      </c>
      <c r="J43" s="26">
        <v>1.88</v>
      </c>
      <c r="K43" s="26">
        <v>1.94</v>
      </c>
    </row>
    <row r="44" spans="2:11" ht="14.25" customHeight="1">
      <c r="B44" s="27" t="s">
        <v>34</v>
      </c>
      <c r="C44" s="26" t="s">
        <v>57</v>
      </c>
      <c r="D44" s="26">
        <v>1.45</v>
      </c>
      <c r="E44" s="26">
        <v>1.58</v>
      </c>
      <c r="F44" s="26">
        <v>1.47</v>
      </c>
      <c r="G44" s="26">
        <v>1.64</v>
      </c>
      <c r="H44" s="11">
        <v>1.6</v>
      </c>
      <c r="I44" s="26">
        <v>1.6</v>
      </c>
      <c r="J44" s="26">
        <v>1.57</v>
      </c>
      <c r="K44" s="26">
        <v>1.63</v>
      </c>
    </row>
    <row r="45" spans="2:11" ht="14.25" customHeight="1">
      <c r="B45" s="27" t="s">
        <v>34</v>
      </c>
      <c r="C45" s="26" t="s">
        <v>58</v>
      </c>
      <c r="D45" s="26">
        <v>1.69</v>
      </c>
      <c r="E45" s="26">
        <v>1.64</v>
      </c>
      <c r="F45" s="26">
        <v>1.72</v>
      </c>
      <c r="G45" s="26">
        <v>1.6</v>
      </c>
      <c r="H45" s="11">
        <v>1.59</v>
      </c>
      <c r="I45" s="26">
        <v>1.59</v>
      </c>
      <c r="J45" s="26">
        <v>1.54</v>
      </c>
      <c r="K45" s="26">
        <v>1.57</v>
      </c>
    </row>
    <row r="46" spans="2:11" ht="14.25" customHeight="1">
      <c r="B46" s="27" t="s">
        <v>34</v>
      </c>
      <c r="C46" s="26" t="s">
        <v>59</v>
      </c>
      <c r="D46" s="26">
        <v>1.55</v>
      </c>
      <c r="E46" s="26">
        <v>1.63</v>
      </c>
      <c r="F46" s="26">
        <v>1.6</v>
      </c>
      <c r="G46" s="26">
        <v>1.69</v>
      </c>
      <c r="H46" s="11">
        <v>1.75</v>
      </c>
      <c r="I46" s="26">
        <v>1.75</v>
      </c>
      <c r="J46" s="26">
        <v>1.78</v>
      </c>
      <c r="K46" s="26">
        <v>1.72</v>
      </c>
    </row>
    <row r="47" spans="2:11" ht="14.25" customHeight="1">
      <c r="B47" s="27" t="s">
        <v>34</v>
      </c>
      <c r="C47" s="26" t="s">
        <v>60</v>
      </c>
      <c r="D47" s="26">
        <v>1.75</v>
      </c>
      <c r="E47" s="26">
        <v>1.86</v>
      </c>
      <c r="F47" s="26">
        <v>1.87</v>
      </c>
      <c r="G47" s="26">
        <v>1.9</v>
      </c>
      <c r="H47" s="11">
        <v>1.83</v>
      </c>
      <c r="I47" s="26">
        <v>1.83</v>
      </c>
      <c r="J47" s="26">
        <v>1.9</v>
      </c>
      <c r="K47" s="26">
        <v>1.98</v>
      </c>
    </row>
    <row r="48" spans="2:11" ht="14.25" customHeight="1">
      <c r="B48" s="27" t="s">
        <v>34</v>
      </c>
      <c r="C48" s="26" t="s">
        <v>61</v>
      </c>
      <c r="D48" s="26">
        <v>1.75</v>
      </c>
      <c r="E48" s="26">
        <v>1.77</v>
      </c>
      <c r="F48" s="26">
        <v>1.98</v>
      </c>
      <c r="G48" s="26">
        <v>1.86</v>
      </c>
      <c r="H48" s="11">
        <v>1.9</v>
      </c>
      <c r="I48" s="26">
        <v>1.9</v>
      </c>
      <c r="J48" s="26">
        <v>1.83</v>
      </c>
      <c r="K48" s="26">
        <v>1.86</v>
      </c>
    </row>
    <row r="49" spans="2:11" ht="14.25" customHeight="1">
      <c r="B49" s="27" t="s">
        <v>34</v>
      </c>
      <c r="C49" s="26" t="s">
        <v>62</v>
      </c>
      <c r="D49" s="26">
        <v>1.61</v>
      </c>
      <c r="E49" s="26">
        <v>1.52</v>
      </c>
      <c r="F49" s="26">
        <v>1.59</v>
      </c>
      <c r="G49" s="26">
        <v>1.7</v>
      </c>
      <c r="H49" s="11">
        <v>1.7</v>
      </c>
      <c r="I49" s="26">
        <v>1.58</v>
      </c>
      <c r="J49" s="26">
        <v>1.7</v>
      </c>
      <c r="K49" s="26">
        <v>1.65</v>
      </c>
    </row>
    <row r="50" spans="2:11" ht="14.25" customHeight="1">
      <c r="B50" s="27" t="s">
        <v>36</v>
      </c>
      <c r="C50" s="26" t="s">
        <v>30</v>
      </c>
      <c r="D50" s="26">
        <v>1.62</v>
      </c>
      <c r="E50" s="26">
        <v>1.63</v>
      </c>
      <c r="F50" s="26">
        <v>1.68</v>
      </c>
      <c r="G50" s="26">
        <v>1.75</v>
      </c>
      <c r="H50" s="11">
        <v>1.88</v>
      </c>
      <c r="I50" s="26">
        <v>2.23</v>
      </c>
      <c r="J50" s="26">
        <v>2.37</v>
      </c>
      <c r="K50" s="26">
        <v>2.95</v>
      </c>
    </row>
    <row r="51" spans="2:11" ht="14.25" customHeight="1">
      <c r="B51" s="27" t="s">
        <v>36</v>
      </c>
      <c r="C51" s="26" t="s">
        <v>31</v>
      </c>
      <c r="D51" s="26">
        <v>1.44</v>
      </c>
      <c r="E51" s="26">
        <v>1.46</v>
      </c>
      <c r="F51" s="26">
        <v>1.55</v>
      </c>
      <c r="G51" s="26">
        <v>1.66</v>
      </c>
      <c r="H51" s="11">
        <v>1.76</v>
      </c>
      <c r="I51" s="26">
        <v>2.0499999999999998</v>
      </c>
      <c r="J51" s="26">
        <v>2.2400000000000002</v>
      </c>
      <c r="K51" s="26">
        <v>2.61</v>
      </c>
    </row>
    <row r="52" spans="2:11" ht="14.25" customHeight="1">
      <c r="B52" s="27" t="s">
        <v>36</v>
      </c>
      <c r="C52" s="26" t="s">
        <v>32</v>
      </c>
      <c r="D52" s="26">
        <v>1.68</v>
      </c>
      <c r="E52" s="26">
        <v>1.99</v>
      </c>
      <c r="F52" s="26">
        <v>1.73</v>
      </c>
      <c r="G52" s="26">
        <v>1.83</v>
      </c>
      <c r="H52" s="11">
        <v>1.95</v>
      </c>
      <c r="I52" s="26">
        <v>2.3199999999999998</v>
      </c>
      <c r="J52" s="26">
        <v>2.62</v>
      </c>
      <c r="K52" s="26">
        <v>2.42</v>
      </c>
    </row>
    <row r="53" spans="2:11" ht="14.25" customHeight="1">
      <c r="B53" s="27" t="s">
        <v>36</v>
      </c>
      <c r="C53" s="26" t="s">
        <v>35</v>
      </c>
      <c r="D53" s="26">
        <v>1.51</v>
      </c>
      <c r="E53" s="26">
        <v>1.35</v>
      </c>
      <c r="F53" s="26">
        <v>1.59</v>
      </c>
      <c r="G53" s="26">
        <v>1.65</v>
      </c>
      <c r="H53" s="11">
        <v>1.73</v>
      </c>
      <c r="I53" s="26">
        <v>2.0699999999999998</v>
      </c>
      <c r="J53" s="26">
        <v>2.2999999999999998</v>
      </c>
      <c r="K53" s="26">
        <v>2.67</v>
      </c>
    </row>
    <row r="54" spans="2:11" ht="14.25" customHeight="1">
      <c r="B54" s="27" t="s">
        <v>36</v>
      </c>
      <c r="C54" s="26" t="s">
        <v>52</v>
      </c>
      <c r="D54" s="26">
        <v>1.61</v>
      </c>
      <c r="E54" s="26">
        <v>1.68</v>
      </c>
      <c r="F54" s="26">
        <v>1.74</v>
      </c>
      <c r="G54" s="26">
        <v>1.82</v>
      </c>
      <c r="H54" s="11">
        <v>1.99</v>
      </c>
      <c r="I54" s="26">
        <v>2.1800000000000002</v>
      </c>
      <c r="J54" s="26">
        <v>2.4900000000000002</v>
      </c>
      <c r="K54" s="26">
        <v>2.68</v>
      </c>
    </row>
    <row r="55" spans="2:11" ht="14.25" customHeight="1">
      <c r="B55" s="27" t="s">
        <v>36</v>
      </c>
      <c r="C55" s="26" t="s">
        <v>53</v>
      </c>
      <c r="D55" s="26">
        <v>1.49</v>
      </c>
      <c r="E55" s="26">
        <v>1.56</v>
      </c>
      <c r="F55" s="26">
        <v>1.61</v>
      </c>
      <c r="G55" s="26">
        <v>1.75</v>
      </c>
      <c r="H55" s="11">
        <v>1.78</v>
      </c>
      <c r="I55" s="26">
        <v>2.17</v>
      </c>
      <c r="J55" s="26">
        <v>2.33</v>
      </c>
      <c r="K55" s="26">
        <v>2.71</v>
      </c>
    </row>
    <row r="56" spans="2:11" ht="14.25" customHeight="1">
      <c r="B56" s="27" t="s">
        <v>36</v>
      </c>
      <c r="C56" s="26" t="s">
        <v>54</v>
      </c>
      <c r="D56" s="26">
        <v>1.44</v>
      </c>
      <c r="E56" s="26">
        <v>1.5</v>
      </c>
      <c r="F56" s="26">
        <v>1.59</v>
      </c>
      <c r="G56" s="26">
        <v>1.55</v>
      </c>
      <c r="H56" s="11">
        <v>1.74</v>
      </c>
      <c r="I56" s="26">
        <v>2.0299999999999998</v>
      </c>
      <c r="J56" s="26">
        <v>2.21</v>
      </c>
      <c r="K56" s="26">
        <v>2.62</v>
      </c>
    </row>
    <row r="57" spans="2:11" ht="14.25" customHeight="1">
      <c r="B57" s="27" t="s">
        <v>36</v>
      </c>
      <c r="C57" s="26" t="s">
        <v>55</v>
      </c>
      <c r="D57" s="26">
        <v>1.49</v>
      </c>
      <c r="E57" s="26">
        <v>1.62</v>
      </c>
      <c r="F57" s="26">
        <v>1.67</v>
      </c>
      <c r="G57" s="26">
        <v>1.74</v>
      </c>
      <c r="H57" s="11">
        <v>1.95</v>
      </c>
      <c r="I57" s="26">
        <v>2.2200000000000002</v>
      </c>
      <c r="J57" s="26">
        <v>2.5499999999999998</v>
      </c>
      <c r="K57" s="26">
        <v>2.8</v>
      </c>
    </row>
    <row r="58" spans="2:11" ht="14.25" customHeight="1">
      <c r="B58" s="27" t="s">
        <v>36</v>
      </c>
      <c r="C58" s="26" t="s">
        <v>56</v>
      </c>
      <c r="D58" s="26">
        <v>1.46</v>
      </c>
      <c r="E58" s="26">
        <v>1.51</v>
      </c>
      <c r="F58" s="26">
        <v>1.53</v>
      </c>
      <c r="G58" s="26">
        <v>1.64</v>
      </c>
      <c r="H58" s="11">
        <v>1.75</v>
      </c>
      <c r="I58" s="26">
        <v>1.94</v>
      </c>
      <c r="J58" s="26">
        <v>2.14</v>
      </c>
      <c r="K58" s="26">
        <v>2.5299999999999998</v>
      </c>
    </row>
    <row r="59" spans="2:11" ht="14.25" customHeight="1">
      <c r="B59" s="27" t="s">
        <v>36</v>
      </c>
      <c r="C59" s="26" t="s">
        <v>57</v>
      </c>
      <c r="D59" s="26">
        <v>1.54</v>
      </c>
      <c r="E59" s="26">
        <v>1.54</v>
      </c>
      <c r="F59" s="26">
        <v>1.66</v>
      </c>
      <c r="G59" s="26">
        <v>1.7</v>
      </c>
      <c r="H59" s="11">
        <v>1.81</v>
      </c>
      <c r="I59" s="26">
        <v>2.0099999999999998</v>
      </c>
      <c r="J59" s="26">
        <v>2.1800000000000002</v>
      </c>
      <c r="K59" s="26">
        <v>2.61</v>
      </c>
    </row>
    <row r="60" spans="2:11" ht="14.25" customHeight="1">
      <c r="B60" s="27" t="s">
        <v>36</v>
      </c>
      <c r="C60" s="26" t="s">
        <v>58</v>
      </c>
      <c r="D60" s="26">
        <v>1.72</v>
      </c>
      <c r="E60" s="26">
        <v>1.8</v>
      </c>
      <c r="F60" s="26">
        <v>1.91</v>
      </c>
      <c r="G60" s="26">
        <v>1.92</v>
      </c>
      <c r="H60" s="11">
        <v>2.08</v>
      </c>
      <c r="I60" s="26">
        <v>2.42</v>
      </c>
      <c r="J60" s="26">
        <v>2.79</v>
      </c>
      <c r="K60" s="26">
        <v>2.98</v>
      </c>
    </row>
    <row r="61" spans="2:11" ht="14.25" customHeight="1">
      <c r="B61" s="27" t="s">
        <v>36</v>
      </c>
      <c r="C61" s="26" t="s">
        <v>59</v>
      </c>
      <c r="D61" s="26">
        <v>1.49</v>
      </c>
      <c r="E61" s="26">
        <v>1.58</v>
      </c>
      <c r="F61" s="26">
        <v>1.62</v>
      </c>
      <c r="G61" s="26">
        <v>1.81</v>
      </c>
      <c r="H61" s="11">
        <v>1.87</v>
      </c>
      <c r="I61" s="26">
        <v>2.44</v>
      </c>
      <c r="J61" s="26">
        <v>2.62</v>
      </c>
      <c r="K61" s="26">
        <v>2.84</v>
      </c>
    </row>
    <row r="62" spans="2:11" ht="14.25" customHeight="1">
      <c r="B62" s="27" t="s">
        <v>36</v>
      </c>
      <c r="C62" s="26" t="s">
        <v>60</v>
      </c>
      <c r="D62" s="26">
        <v>1.53</v>
      </c>
      <c r="E62" s="26">
        <v>1.68</v>
      </c>
      <c r="F62" s="26">
        <v>1.63</v>
      </c>
      <c r="G62" s="26">
        <v>1.85</v>
      </c>
      <c r="H62" s="11">
        <v>1.96</v>
      </c>
      <c r="I62" s="26">
        <v>2.11</v>
      </c>
      <c r="J62" s="26">
        <v>2.39</v>
      </c>
      <c r="K62" s="26">
        <v>2.74</v>
      </c>
    </row>
    <row r="63" spans="2:11" ht="14.25" customHeight="1">
      <c r="B63" s="27" t="s">
        <v>36</v>
      </c>
      <c r="C63" s="26" t="s">
        <v>61</v>
      </c>
      <c r="D63" s="26">
        <v>1.56</v>
      </c>
      <c r="E63" s="26">
        <v>1.64</v>
      </c>
      <c r="F63" s="26">
        <v>1.73</v>
      </c>
      <c r="G63" s="26">
        <v>1.79</v>
      </c>
      <c r="H63" s="11">
        <v>2.12</v>
      </c>
      <c r="I63" s="26">
        <v>2.31</v>
      </c>
      <c r="J63" s="26">
        <v>2.61</v>
      </c>
      <c r="K63" s="26">
        <v>2.94</v>
      </c>
    </row>
    <row r="64" spans="2:11" ht="14.25" customHeight="1">
      <c r="B64" s="27" t="s">
        <v>36</v>
      </c>
      <c r="C64" s="26" t="s">
        <v>62</v>
      </c>
      <c r="D64" s="26">
        <v>1.58</v>
      </c>
      <c r="E64" s="26">
        <v>1.59</v>
      </c>
      <c r="F64" s="26">
        <v>1.8</v>
      </c>
      <c r="G64" s="26">
        <v>1.76</v>
      </c>
      <c r="H64" s="11">
        <v>2.1</v>
      </c>
      <c r="I64" s="26">
        <v>2.2200000000000002</v>
      </c>
      <c r="J64" s="26">
        <v>2.59</v>
      </c>
      <c r="K64" s="26">
        <v>2.93</v>
      </c>
    </row>
    <row r="65" spans="2:11" ht="14.25" customHeight="1">
      <c r="B65" s="27" t="s">
        <v>37</v>
      </c>
      <c r="C65" s="26" t="s">
        <v>30</v>
      </c>
      <c r="D65" s="26">
        <v>1.5</v>
      </c>
      <c r="E65" s="26">
        <v>1.58</v>
      </c>
      <c r="F65" s="26">
        <v>1.65</v>
      </c>
      <c r="G65" s="26">
        <v>1.7</v>
      </c>
      <c r="H65" s="11">
        <v>1.91</v>
      </c>
      <c r="I65" s="26">
        <v>2.14</v>
      </c>
      <c r="J65" s="26">
        <v>2.5499999999999998</v>
      </c>
      <c r="K65" s="26">
        <v>2.84</v>
      </c>
    </row>
    <row r="66" spans="2:11" ht="14.25" customHeight="1">
      <c r="B66" s="27" t="s">
        <v>37</v>
      </c>
      <c r="C66" s="26" t="s">
        <v>31</v>
      </c>
      <c r="D66" s="26">
        <v>1.42</v>
      </c>
      <c r="E66" s="26">
        <v>1.62</v>
      </c>
      <c r="F66" s="26">
        <v>1.74</v>
      </c>
      <c r="G66" s="26">
        <v>1.69</v>
      </c>
      <c r="H66" s="11">
        <v>1.75</v>
      </c>
      <c r="I66" s="26">
        <v>2.0099999999999998</v>
      </c>
      <c r="J66" s="26">
        <v>2.2799999999999998</v>
      </c>
      <c r="K66" s="26">
        <v>2.5099999999999998</v>
      </c>
    </row>
    <row r="67" spans="2:11" ht="14.25" customHeight="1">
      <c r="B67" s="27" t="s">
        <v>37</v>
      </c>
      <c r="C67" s="26" t="s">
        <v>32</v>
      </c>
      <c r="D67" s="26">
        <v>1.54</v>
      </c>
      <c r="E67" s="26">
        <v>1.49</v>
      </c>
      <c r="F67" s="26">
        <v>1.72</v>
      </c>
      <c r="G67" s="26">
        <v>1.65</v>
      </c>
      <c r="H67" s="11">
        <v>1.78</v>
      </c>
      <c r="I67" s="26">
        <v>2.0299999999999998</v>
      </c>
      <c r="J67" s="26">
        <v>2.2400000000000002</v>
      </c>
      <c r="K67" s="26">
        <v>2.5499999999999998</v>
      </c>
    </row>
    <row r="68" spans="2:11" ht="14.25" customHeight="1">
      <c r="B68" s="27" t="s">
        <v>37</v>
      </c>
      <c r="C68" s="26" t="s">
        <v>35</v>
      </c>
      <c r="D68" s="26">
        <v>1.56</v>
      </c>
      <c r="E68" s="26">
        <v>1.63</v>
      </c>
      <c r="F68" s="26">
        <v>1.78</v>
      </c>
      <c r="G68" s="26">
        <v>1.79</v>
      </c>
      <c r="H68" s="11">
        <v>1.74</v>
      </c>
      <c r="I68" s="26">
        <v>2.06</v>
      </c>
      <c r="J68" s="26">
        <v>2.36</v>
      </c>
      <c r="K68" s="26">
        <v>2.75</v>
      </c>
    </row>
    <row r="69" spans="2:11" ht="14.25" customHeight="1">
      <c r="B69" s="27" t="s">
        <v>37</v>
      </c>
      <c r="C69" s="26" t="s">
        <v>52</v>
      </c>
      <c r="D69" s="26">
        <v>1.43</v>
      </c>
      <c r="E69" s="26">
        <v>1.66</v>
      </c>
      <c r="F69" s="26">
        <v>1.54</v>
      </c>
      <c r="G69" s="26">
        <v>1.74</v>
      </c>
      <c r="H69" s="11">
        <v>1.82</v>
      </c>
      <c r="I69" s="26">
        <v>2.1800000000000002</v>
      </c>
      <c r="J69" s="26">
        <v>2.63</v>
      </c>
      <c r="K69" s="26">
        <v>2.77</v>
      </c>
    </row>
    <row r="70" spans="2:11" ht="14.25" customHeight="1">
      <c r="B70" s="27" t="s">
        <v>37</v>
      </c>
      <c r="C70" s="26" t="s">
        <v>53</v>
      </c>
      <c r="D70" s="26">
        <v>1.4</v>
      </c>
      <c r="E70" s="26">
        <v>1.43</v>
      </c>
      <c r="F70" s="26">
        <v>1.59</v>
      </c>
      <c r="G70" s="26">
        <v>1.83</v>
      </c>
      <c r="H70" s="11">
        <v>1.72</v>
      </c>
      <c r="I70" s="26">
        <v>2.16</v>
      </c>
      <c r="J70" s="26">
        <v>2.29</v>
      </c>
      <c r="K70" s="26">
        <v>2.71</v>
      </c>
    </row>
    <row r="71" spans="2:11" ht="14.25" customHeight="1">
      <c r="B71" s="27" t="s">
        <v>37</v>
      </c>
      <c r="C71" s="26" t="s">
        <v>54</v>
      </c>
      <c r="D71" s="26">
        <v>1.51</v>
      </c>
      <c r="E71" s="26">
        <v>1.72</v>
      </c>
      <c r="F71" s="26">
        <v>1.84</v>
      </c>
      <c r="G71" s="26">
        <v>1.84</v>
      </c>
      <c r="H71" s="11">
        <v>2</v>
      </c>
      <c r="I71" s="26">
        <v>2.1800000000000002</v>
      </c>
      <c r="J71" s="26">
        <v>2.37</v>
      </c>
      <c r="K71" s="26">
        <v>2.66</v>
      </c>
    </row>
    <row r="72" spans="2:11" ht="14.25" customHeight="1">
      <c r="B72" s="27" t="s">
        <v>37</v>
      </c>
      <c r="C72" s="26" t="s">
        <v>55</v>
      </c>
      <c r="D72" s="26">
        <v>1.4</v>
      </c>
      <c r="E72" s="26">
        <v>1.49</v>
      </c>
      <c r="F72" s="26">
        <v>1.54</v>
      </c>
      <c r="G72" s="26">
        <v>1.52</v>
      </c>
      <c r="H72" s="11">
        <v>1.68</v>
      </c>
      <c r="I72" s="26">
        <v>1.73</v>
      </c>
      <c r="J72" s="26">
        <v>2.19</v>
      </c>
      <c r="K72" s="26">
        <v>2.5299999999999998</v>
      </c>
    </row>
    <row r="73" spans="2:11" ht="14.25" customHeight="1">
      <c r="B73" s="27" t="s">
        <v>37</v>
      </c>
      <c r="C73" s="26" t="s">
        <v>56</v>
      </c>
      <c r="D73" s="26">
        <v>1.6</v>
      </c>
      <c r="E73" s="26">
        <v>1.67</v>
      </c>
      <c r="F73" s="26">
        <v>1.75</v>
      </c>
      <c r="G73" s="26">
        <v>1.83</v>
      </c>
      <c r="H73" s="11">
        <v>2.29</v>
      </c>
      <c r="I73" s="26">
        <v>2.2799999999999998</v>
      </c>
      <c r="J73" s="26">
        <v>2.54</v>
      </c>
      <c r="K73" s="26">
        <v>2.9</v>
      </c>
    </row>
    <row r="74" spans="2:11" ht="14.25" customHeight="1">
      <c r="B74" s="27" t="s">
        <v>37</v>
      </c>
      <c r="C74" s="26" t="s">
        <v>57</v>
      </c>
      <c r="D74" s="26">
        <v>1.53</v>
      </c>
      <c r="E74" s="26">
        <v>1.57</v>
      </c>
      <c r="F74" s="26">
        <v>1.79</v>
      </c>
      <c r="G74" s="26">
        <v>1.77</v>
      </c>
      <c r="H74" s="11">
        <v>2.0699999999999998</v>
      </c>
      <c r="I74" s="26">
        <v>2.5499999999999998</v>
      </c>
      <c r="J74" s="26">
        <v>2.58</v>
      </c>
      <c r="K74" s="26">
        <v>2.85</v>
      </c>
    </row>
    <row r="75" spans="2:11" ht="14.25" customHeight="1">
      <c r="B75" s="27" t="s">
        <v>37</v>
      </c>
      <c r="C75" s="26" t="s">
        <v>58</v>
      </c>
      <c r="D75" s="26">
        <v>1.52</v>
      </c>
      <c r="E75" s="26">
        <v>1.55</v>
      </c>
      <c r="F75" s="26">
        <v>1.83</v>
      </c>
      <c r="G75" s="26">
        <v>1.86</v>
      </c>
      <c r="H75" s="11">
        <v>1.91</v>
      </c>
      <c r="I75" s="26">
        <v>2.4700000000000002</v>
      </c>
      <c r="J75" s="26">
        <v>2.71</v>
      </c>
      <c r="K75" s="26">
        <v>2.78</v>
      </c>
    </row>
    <row r="76" spans="2:11" ht="14.25" customHeight="1">
      <c r="B76" s="27" t="s">
        <v>37</v>
      </c>
      <c r="C76" s="26" t="s">
        <v>59</v>
      </c>
      <c r="D76" s="26">
        <v>1.56</v>
      </c>
      <c r="E76" s="26">
        <v>1.64</v>
      </c>
      <c r="F76" s="26">
        <v>1.88</v>
      </c>
      <c r="G76" s="26">
        <v>1.82</v>
      </c>
      <c r="H76" s="11">
        <v>1.9</v>
      </c>
      <c r="I76" s="26">
        <v>2.25</v>
      </c>
      <c r="J76" s="26">
        <v>2.4500000000000002</v>
      </c>
      <c r="K76" s="26">
        <v>2.58</v>
      </c>
    </row>
    <row r="77" spans="2:11" ht="14.25" customHeight="1">
      <c r="B77" s="27" t="s">
        <v>37</v>
      </c>
      <c r="C77" s="26" t="s">
        <v>60</v>
      </c>
      <c r="D77" s="26">
        <v>1.6</v>
      </c>
      <c r="E77" s="26">
        <v>1.61</v>
      </c>
      <c r="F77" s="26">
        <v>1.77</v>
      </c>
      <c r="G77" s="26">
        <v>1.83</v>
      </c>
      <c r="H77" s="11">
        <v>1.93</v>
      </c>
      <c r="I77" s="26">
        <v>2.1800000000000002</v>
      </c>
      <c r="J77" s="26">
        <v>2.4500000000000002</v>
      </c>
      <c r="K77" s="26">
        <v>2.81</v>
      </c>
    </row>
    <row r="78" spans="2:11" ht="14.25" customHeight="1">
      <c r="B78" s="27" t="s">
        <v>37</v>
      </c>
      <c r="C78" s="26" t="s">
        <v>61</v>
      </c>
      <c r="D78" s="26">
        <v>1.6</v>
      </c>
      <c r="E78" s="26">
        <v>1.67</v>
      </c>
      <c r="F78" s="26">
        <v>1.79</v>
      </c>
      <c r="G78" s="26">
        <v>1.71</v>
      </c>
      <c r="H78" s="11">
        <v>1.86</v>
      </c>
      <c r="I78" s="26">
        <v>2.0699999999999998</v>
      </c>
      <c r="J78" s="26">
        <v>2.19</v>
      </c>
      <c r="K78" s="26">
        <v>2.5299999999999998</v>
      </c>
    </row>
    <row r="79" spans="2:11" ht="14.25" customHeight="1">
      <c r="B79" s="27" t="s">
        <v>37</v>
      </c>
      <c r="C79" s="26" t="s">
        <v>62</v>
      </c>
      <c r="D79" s="26">
        <v>1.61</v>
      </c>
      <c r="E79" s="26">
        <v>1.58</v>
      </c>
      <c r="F79" s="26">
        <v>1.73</v>
      </c>
      <c r="G79" s="26">
        <v>1.77</v>
      </c>
      <c r="H79" s="11">
        <v>2.13</v>
      </c>
      <c r="I79" s="26">
        <v>2.16</v>
      </c>
      <c r="J79" s="26">
        <v>2.52</v>
      </c>
      <c r="K79" s="26">
        <v>2.89</v>
      </c>
    </row>
    <row r="80" spans="2:11" ht="14.25" customHeight="1">
      <c r="B80" s="27" t="s">
        <v>38</v>
      </c>
      <c r="C80" s="26" t="s">
        <v>30</v>
      </c>
      <c r="D80" s="26">
        <v>1.65</v>
      </c>
      <c r="E80" s="26">
        <v>1.71</v>
      </c>
      <c r="F80" s="26">
        <v>1.71</v>
      </c>
      <c r="G80" s="26">
        <v>1.77</v>
      </c>
      <c r="H80" s="11">
        <v>1.88</v>
      </c>
      <c r="I80" s="26">
        <v>1.88</v>
      </c>
      <c r="J80" s="26">
        <v>1.8</v>
      </c>
      <c r="K80" s="26">
        <v>1.96</v>
      </c>
    </row>
    <row r="81" spans="2:11" ht="14.25" customHeight="1">
      <c r="B81" s="27" t="s">
        <v>38</v>
      </c>
      <c r="C81" s="26" t="s">
        <v>31</v>
      </c>
      <c r="D81" s="26">
        <v>1.44</v>
      </c>
      <c r="E81" s="26">
        <v>1.41</v>
      </c>
      <c r="F81" s="26">
        <v>1.72</v>
      </c>
      <c r="G81" s="26">
        <v>1.63</v>
      </c>
      <c r="H81" s="11">
        <v>1.63</v>
      </c>
      <c r="I81" s="26">
        <v>1.63</v>
      </c>
      <c r="J81" s="26">
        <v>1.82</v>
      </c>
      <c r="K81" s="26">
        <v>1.97</v>
      </c>
    </row>
    <row r="82" spans="2:11" ht="14.25" customHeight="1">
      <c r="B82" s="27" t="s">
        <v>38</v>
      </c>
      <c r="C82" s="26" t="s">
        <v>32</v>
      </c>
      <c r="D82" s="26">
        <v>1.68</v>
      </c>
      <c r="E82" s="26">
        <v>1.85</v>
      </c>
      <c r="F82" s="26">
        <v>1.88</v>
      </c>
      <c r="G82" s="26">
        <v>1.71</v>
      </c>
      <c r="H82" s="11">
        <v>1.75</v>
      </c>
      <c r="I82" s="26">
        <v>1.75</v>
      </c>
      <c r="J82" s="26">
        <v>2.17</v>
      </c>
      <c r="K82" s="26">
        <v>1.83</v>
      </c>
    </row>
    <row r="83" spans="2:11" ht="14.25" customHeight="1">
      <c r="B83" s="27" t="s">
        <v>38</v>
      </c>
      <c r="C83" s="26" t="s">
        <v>35</v>
      </c>
      <c r="D83" s="26">
        <v>1.72</v>
      </c>
      <c r="E83" s="26">
        <v>1.84</v>
      </c>
      <c r="F83" s="26">
        <v>1.85</v>
      </c>
      <c r="G83" s="26">
        <v>1.82</v>
      </c>
      <c r="H83" s="11">
        <v>1.8</v>
      </c>
      <c r="I83" s="26">
        <v>1.8</v>
      </c>
      <c r="J83" s="26">
        <v>1.96</v>
      </c>
      <c r="K83" s="26">
        <v>1.92</v>
      </c>
    </row>
    <row r="84" spans="2:11" ht="14.25" customHeight="1">
      <c r="B84" s="27" t="s">
        <v>38</v>
      </c>
      <c r="C84" s="26" t="s">
        <v>52</v>
      </c>
      <c r="D84" s="26">
        <v>1.62</v>
      </c>
      <c r="E84" s="26">
        <v>1.62</v>
      </c>
      <c r="F84" s="26">
        <v>1.74</v>
      </c>
      <c r="G84" s="26">
        <v>1.71</v>
      </c>
      <c r="H84" s="11">
        <v>1.8</v>
      </c>
      <c r="I84" s="26">
        <v>1.8</v>
      </c>
      <c r="J84" s="26">
        <v>2.0699999999999998</v>
      </c>
      <c r="K84" s="26">
        <v>1.91</v>
      </c>
    </row>
    <row r="85" spans="2:11" ht="14.25" customHeight="1">
      <c r="B85" s="27" t="s">
        <v>38</v>
      </c>
      <c r="C85" s="26" t="s">
        <v>53</v>
      </c>
      <c r="D85" s="26">
        <v>1.75</v>
      </c>
      <c r="E85" s="26">
        <v>1.73</v>
      </c>
      <c r="F85" s="26">
        <v>1.67</v>
      </c>
      <c r="G85" s="26">
        <v>1.85</v>
      </c>
      <c r="H85" s="11">
        <v>1.82</v>
      </c>
      <c r="I85" s="26">
        <v>1.82</v>
      </c>
      <c r="J85" s="26">
        <v>1.82</v>
      </c>
      <c r="K85" s="26">
        <v>1.89</v>
      </c>
    </row>
    <row r="86" spans="2:11" ht="14.25" customHeight="1">
      <c r="B86" s="27" t="s">
        <v>38</v>
      </c>
      <c r="C86" s="26" t="s">
        <v>54</v>
      </c>
      <c r="D86" s="26">
        <v>1.64</v>
      </c>
      <c r="E86" s="26">
        <v>1.79</v>
      </c>
      <c r="F86" s="26">
        <v>1.69</v>
      </c>
      <c r="G86" s="26">
        <v>1.75</v>
      </c>
      <c r="H86" s="11">
        <v>1.76</v>
      </c>
      <c r="I86" s="26">
        <v>1.76</v>
      </c>
      <c r="J86" s="26">
        <v>1.77</v>
      </c>
      <c r="K86" s="26">
        <v>1.77</v>
      </c>
    </row>
    <row r="87" spans="2:11" ht="14.25" customHeight="1">
      <c r="B87" s="27" t="s">
        <v>38</v>
      </c>
      <c r="C87" s="26" t="s">
        <v>55</v>
      </c>
      <c r="D87" s="26">
        <v>1.61</v>
      </c>
      <c r="E87" s="26">
        <v>1.58</v>
      </c>
      <c r="F87" s="26">
        <v>1.72</v>
      </c>
      <c r="G87" s="26">
        <v>1.76</v>
      </c>
      <c r="H87" s="11">
        <v>1.81</v>
      </c>
      <c r="I87" s="26">
        <v>1.81</v>
      </c>
      <c r="J87" s="26">
        <v>1.82</v>
      </c>
      <c r="K87" s="26">
        <v>1.89</v>
      </c>
    </row>
    <row r="88" spans="2:11" ht="14.25" customHeight="1">
      <c r="B88" s="27" t="s">
        <v>38</v>
      </c>
      <c r="C88" s="26" t="s">
        <v>56</v>
      </c>
      <c r="D88" s="26">
        <v>1.47</v>
      </c>
      <c r="E88" s="26">
        <v>1.44</v>
      </c>
      <c r="F88" s="26">
        <v>1.62</v>
      </c>
      <c r="G88" s="26">
        <v>1.66</v>
      </c>
      <c r="H88" s="11">
        <v>1.72</v>
      </c>
      <c r="I88" s="26">
        <v>1.72</v>
      </c>
      <c r="J88" s="26">
        <v>1.67</v>
      </c>
      <c r="K88" s="26">
        <v>1.75</v>
      </c>
    </row>
    <row r="89" spans="2:11" ht="14.25" customHeight="1">
      <c r="B89" s="27" t="s">
        <v>38</v>
      </c>
      <c r="C89" s="26" t="s">
        <v>57</v>
      </c>
      <c r="D89" s="26">
        <v>1.48</v>
      </c>
      <c r="E89" s="26">
        <v>1.52</v>
      </c>
      <c r="F89" s="26">
        <v>1.72</v>
      </c>
      <c r="G89" s="26">
        <v>1.81</v>
      </c>
      <c r="H89" s="11">
        <v>1.79</v>
      </c>
      <c r="I89" s="26">
        <v>1.79</v>
      </c>
      <c r="J89" s="26">
        <v>1.76</v>
      </c>
      <c r="K89" s="26">
        <v>1.78</v>
      </c>
    </row>
    <row r="90" spans="2:11" ht="14.25" customHeight="1">
      <c r="B90" s="27" t="s">
        <v>38</v>
      </c>
      <c r="C90" s="26" t="s">
        <v>58</v>
      </c>
      <c r="D90" s="26">
        <v>1.61</v>
      </c>
      <c r="E90" s="26">
        <v>1.69</v>
      </c>
      <c r="F90" s="26">
        <v>1.77</v>
      </c>
      <c r="G90" s="26">
        <v>1.75</v>
      </c>
      <c r="H90" s="11">
        <v>1.82</v>
      </c>
      <c r="I90" s="26">
        <v>1.82</v>
      </c>
      <c r="J90" s="26">
        <v>1.68</v>
      </c>
      <c r="K90" s="26">
        <v>1.73</v>
      </c>
    </row>
    <row r="91" spans="2:11" ht="14.25" customHeight="1">
      <c r="B91" s="27" t="s">
        <v>38</v>
      </c>
      <c r="C91" s="26" t="s">
        <v>59</v>
      </c>
      <c r="D91" s="26">
        <v>1.67</v>
      </c>
      <c r="E91" s="26">
        <v>1.83</v>
      </c>
      <c r="F91" s="26">
        <v>1.73</v>
      </c>
      <c r="G91" s="26">
        <v>1.85</v>
      </c>
      <c r="H91" s="11">
        <v>1.84</v>
      </c>
      <c r="I91" s="26">
        <v>1.84</v>
      </c>
      <c r="J91" s="26">
        <v>1.72</v>
      </c>
      <c r="K91" s="26">
        <v>1.78</v>
      </c>
    </row>
    <row r="92" spans="2:11" ht="14.25" customHeight="1">
      <c r="B92" s="27" t="s">
        <v>38</v>
      </c>
      <c r="C92" s="26" t="s">
        <v>60</v>
      </c>
      <c r="D92" s="26">
        <v>1.58</v>
      </c>
      <c r="E92" s="26">
        <v>1.65</v>
      </c>
      <c r="F92" s="26">
        <v>1.69</v>
      </c>
      <c r="G92" s="26">
        <v>1.82</v>
      </c>
      <c r="H92" s="11">
        <v>1.76</v>
      </c>
      <c r="I92" s="26">
        <v>1.76</v>
      </c>
      <c r="J92" s="26">
        <v>1.71</v>
      </c>
      <c r="K92" s="26">
        <v>1.73</v>
      </c>
    </row>
    <row r="93" spans="2:11" ht="14.25" customHeight="1">
      <c r="B93" s="27" t="s">
        <v>38</v>
      </c>
      <c r="C93" s="26" t="s">
        <v>61</v>
      </c>
      <c r="D93" s="26">
        <v>1.41</v>
      </c>
      <c r="E93" s="26">
        <v>1.58</v>
      </c>
      <c r="F93" s="26">
        <v>1.51</v>
      </c>
      <c r="G93" s="26">
        <v>1.56</v>
      </c>
      <c r="H93" s="11">
        <v>1.76</v>
      </c>
      <c r="I93" s="26">
        <v>1.76</v>
      </c>
      <c r="J93" s="26">
        <v>1.69</v>
      </c>
      <c r="K93" s="26">
        <v>1.64</v>
      </c>
    </row>
    <row r="94" spans="2:11" ht="14.25" customHeight="1">
      <c r="B94" s="27" t="s">
        <v>38</v>
      </c>
      <c r="C94" s="26" t="s">
        <v>62</v>
      </c>
      <c r="D94" s="26">
        <v>1.33</v>
      </c>
      <c r="E94" s="26">
        <v>1.44</v>
      </c>
      <c r="F94" s="26">
        <v>1.67</v>
      </c>
      <c r="G94" s="26">
        <v>1.58</v>
      </c>
      <c r="H94" s="11">
        <v>1.73</v>
      </c>
      <c r="I94" s="26">
        <v>1.73</v>
      </c>
      <c r="J94" s="26">
        <v>1.64</v>
      </c>
      <c r="K94" s="26">
        <v>1.74</v>
      </c>
    </row>
    <row r="95" spans="2:11" ht="14.25" customHeight="1">
      <c r="B95" s="27" t="s">
        <v>39</v>
      </c>
      <c r="C95" s="26" t="s">
        <v>30</v>
      </c>
      <c r="D95" s="26">
        <v>1.42</v>
      </c>
      <c r="E95" s="26">
        <v>1.39</v>
      </c>
      <c r="F95" s="26">
        <v>1.71</v>
      </c>
      <c r="G95" s="26">
        <v>1.76</v>
      </c>
      <c r="H95" s="11">
        <v>1.79</v>
      </c>
      <c r="I95" s="26">
        <v>2.12</v>
      </c>
      <c r="J95" s="26">
        <v>2.56</v>
      </c>
      <c r="K95" s="26">
        <v>3.16</v>
      </c>
    </row>
    <row r="96" spans="2:11" ht="14.25" customHeight="1">
      <c r="B96" s="27" t="s">
        <v>39</v>
      </c>
      <c r="C96" s="26" t="s">
        <v>31</v>
      </c>
      <c r="D96" s="26">
        <v>1.68</v>
      </c>
      <c r="E96" s="26">
        <v>1.57</v>
      </c>
      <c r="F96" s="26">
        <v>1.82</v>
      </c>
      <c r="G96" s="26">
        <v>1.89</v>
      </c>
      <c r="H96" s="11">
        <v>2.13</v>
      </c>
      <c r="I96" s="26">
        <v>2.12</v>
      </c>
      <c r="J96" s="26">
        <v>2.39</v>
      </c>
      <c r="K96" s="26">
        <v>2.81</v>
      </c>
    </row>
    <row r="97" spans="2:11" ht="14.25" customHeight="1">
      <c r="B97" s="27" t="s">
        <v>39</v>
      </c>
      <c r="C97" s="26" t="s">
        <v>32</v>
      </c>
      <c r="D97" s="26">
        <v>1.43</v>
      </c>
      <c r="E97" s="26">
        <v>1.5</v>
      </c>
      <c r="F97" s="26">
        <v>1.59</v>
      </c>
      <c r="G97" s="26">
        <v>1.67</v>
      </c>
      <c r="H97" s="11">
        <v>1.79</v>
      </c>
      <c r="I97" s="26">
        <v>2.02</v>
      </c>
      <c r="J97" s="26">
        <v>2.48</v>
      </c>
      <c r="K97" s="26">
        <v>2.63</v>
      </c>
    </row>
    <row r="98" spans="2:11" ht="14.25" customHeight="1">
      <c r="B98" s="27" t="s">
        <v>39</v>
      </c>
      <c r="C98" s="26" t="s">
        <v>35</v>
      </c>
      <c r="D98" s="26">
        <v>1.66</v>
      </c>
      <c r="E98" s="26">
        <v>1.72</v>
      </c>
      <c r="F98" s="26">
        <v>1.8</v>
      </c>
      <c r="G98" s="26">
        <v>1.86</v>
      </c>
      <c r="H98" s="11">
        <v>1.98</v>
      </c>
      <c r="I98" s="26">
        <v>2.19</v>
      </c>
      <c r="J98" s="26">
        <v>2.69</v>
      </c>
      <c r="K98" s="26">
        <v>2.88</v>
      </c>
    </row>
    <row r="99" spans="2:11" ht="14.25" customHeight="1">
      <c r="B99" s="27" t="s">
        <v>39</v>
      </c>
      <c r="C99" s="26" t="s">
        <v>52</v>
      </c>
      <c r="D99" s="26">
        <v>1.51</v>
      </c>
      <c r="E99" s="26">
        <v>1.47</v>
      </c>
      <c r="F99" s="26">
        <v>1.74</v>
      </c>
      <c r="G99" s="26">
        <v>1.82</v>
      </c>
      <c r="H99" s="11">
        <v>1.96</v>
      </c>
      <c r="I99" s="26">
        <v>2.0699999999999998</v>
      </c>
      <c r="J99" s="26">
        <v>2.35</v>
      </c>
      <c r="K99" s="26">
        <v>2.72</v>
      </c>
    </row>
    <row r="100" spans="2:11" ht="14.25" customHeight="1">
      <c r="B100" s="27" t="s">
        <v>39</v>
      </c>
      <c r="C100" s="26" t="s">
        <v>53</v>
      </c>
      <c r="D100" s="26">
        <v>1.41</v>
      </c>
      <c r="E100" s="26">
        <v>1.38</v>
      </c>
      <c r="F100" s="26">
        <v>1.6</v>
      </c>
      <c r="G100" s="26">
        <v>1.69</v>
      </c>
      <c r="H100" s="11">
        <v>1.72</v>
      </c>
      <c r="I100" s="26">
        <v>1.95</v>
      </c>
      <c r="J100" s="26">
        <v>2.2200000000000002</v>
      </c>
      <c r="K100" s="26">
        <v>2.8</v>
      </c>
    </row>
    <row r="101" spans="2:11" ht="14.25" customHeight="1">
      <c r="B101" s="27" t="s">
        <v>39</v>
      </c>
      <c r="C101" s="26" t="s">
        <v>54</v>
      </c>
      <c r="D101" s="26">
        <v>1.6</v>
      </c>
      <c r="E101" s="26">
        <v>1.66</v>
      </c>
      <c r="F101" s="26">
        <v>1.77</v>
      </c>
      <c r="G101" s="26">
        <v>1.85</v>
      </c>
      <c r="H101" s="11">
        <v>1.97</v>
      </c>
      <c r="I101" s="26">
        <v>2.04</v>
      </c>
      <c r="J101" s="26">
        <v>2.36</v>
      </c>
      <c r="K101" s="26">
        <v>2.87</v>
      </c>
    </row>
    <row r="102" spans="2:11" ht="14.25" customHeight="1">
      <c r="B102" s="27" t="s">
        <v>39</v>
      </c>
      <c r="C102" s="26" t="s">
        <v>55</v>
      </c>
      <c r="D102" s="26">
        <v>1.5</v>
      </c>
      <c r="E102" s="26">
        <v>1.52</v>
      </c>
      <c r="F102" s="26">
        <v>1.74</v>
      </c>
      <c r="G102" s="26">
        <v>1.72</v>
      </c>
      <c r="H102" s="11">
        <v>1.8</v>
      </c>
      <c r="I102" s="26">
        <v>1.95</v>
      </c>
      <c r="J102" s="26">
        <v>2.08</v>
      </c>
      <c r="K102" s="26">
        <v>2.25</v>
      </c>
    </row>
    <row r="103" spans="2:11" ht="14.25" customHeight="1">
      <c r="B103" s="27" t="s">
        <v>39</v>
      </c>
      <c r="C103" s="26" t="s">
        <v>56</v>
      </c>
      <c r="D103" s="26">
        <v>1.68</v>
      </c>
      <c r="E103" s="26">
        <v>1.71</v>
      </c>
      <c r="F103" s="26">
        <v>1.84</v>
      </c>
      <c r="G103" s="26">
        <v>1.87</v>
      </c>
      <c r="H103" s="11">
        <v>1.97</v>
      </c>
      <c r="I103" s="26">
        <v>2.12</v>
      </c>
      <c r="J103" s="26">
        <v>2.38</v>
      </c>
      <c r="K103" s="26">
        <v>2.94</v>
      </c>
    </row>
    <row r="104" spans="2:11" ht="14.25" customHeight="1">
      <c r="B104" s="27" t="s">
        <v>39</v>
      </c>
      <c r="C104" s="26" t="s">
        <v>57</v>
      </c>
      <c r="D104" s="26">
        <v>1.43</v>
      </c>
      <c r="E104" s="26">
        <v>1.75</v>
      </c>
      <c r="F104" s="26">
        <v>1.68</v>
      </c>
      <c r="G104" s="26">
        <v>1.56</v>
      </c>
      <c r="H104" s="11">
        <v>1.75</v>
      </c>
      <c r="I104" s="26">
        <v>1.83</v>
      </c>
      <c r="J104" s="26">
        <v>2.15</v>
      </c>
      <c r="K104" s="26">
        <v>2.48</v>
      </c>
    </row>
    <row r="105" spans="2:11" ht="14.25" customHeight="1">
      <c r="B105" s="27" t="s">
        <v>39</v>
      </c>
      <c r="C105" s="26" t="s">
        <v>58</v>
      </c>
      <c r="D105" s="26">
        <v>1.32</v>
      </c>
      <c r="E105" s="26">
        <v>1.42</v>
      </c>
      <c r="F105" s="26">
        <v>1.54</v>
      </c>
      <c r="G105" s="26">
        <v>1.61</v>
      </c>
      <c r="H105" s="11">
        <v>1.87</v>
      </c>
      <c r="I105" s="26">
        <v>2.09</v>
      </c>
      <c r="J105" s="26">
        <v>2.35</v>
      </c>
      <c r="K105" s="26">
        <v>2.65</v>
      </c>
    </row>
    <row r="106" spans="2:11" ht="14.25" customHeight="1">
      <c r="B106" s="27" t="s">
        <v>39</v>
      </c>
      <c r="C106" s="26" t="s">
        <v>59</v>
      </c>
      <c r="D106" s="26">
        <v>1.46</v>
      </c>
      <c r="E106" s="26">
        <v>1.39</v>
      </c>
      <c r="F106" s="26">
        <v>1.59</v>
      </c>
      <c r="G106" s="26">
        <v>1.62</v>
      </c>
      <c r="H106" s="11">
        <v>1.84</v>
      </c>
      <c r="I106" s="26">
        <v>1.93</v>
      </c>
      <c r="J106" s="26">
        <v>2.1800000000000002</v>
      </c>
      <c r="K106" s="26">
        <v>2.5099999999999998</v>
      </c>
    </row>
    <row r="107" spans="2:11" ht="14.25" customHeight="1">
      <c r="B107" s="27" t="s">
        <v>39</v>
      </c>
      <c r="C107" s="26" t="s">
        <v>60</v>
      </c>
      <c r="D107" s="26">
        <v>1.5</v>
      </c>
      <c r="E107" s="26">
        <v>1.42</v>
      </c>
      <c r="F107" s="26">
        <v>1.7</v>
      </c>
      <c r="G107" s="26">
        <v>1.77</v>
      </c>
      <c r="H107" s="11">
        <v>1.94</v>
      </c>
      <c r="I107" s="26">
        <v>2.09</v>
      </c>
      <c r="J107" s="26">
        <v>2.36</v>
      </c>
      <c r="K107" s="26">
        <v>2.83</v>
      </c>
    </row>
    <row r="108" spans="2:11" ht="14.25" customHeight="1">
      <c r="B108" s="27" t="s">
        <v>39</v>
      </c>
      <c r="C108" s="26" t="s">
        <v>61</v>
      </c>
      <c r="D108" s="26">
        <v>1.52</v>
      </c>
      <c r="E108" s="26">
        <v>1.46</v>
      </c>
      <c r="F108" s="26">
        <v>1.64</v>
      </c>
      <c r="G108" s="26">
        <v>1.63</v>
      </c>
      <c r="H108" s="11">
        <v>1.83</v>
      </c>
      <c r="I108" s="26">
        <v>1.84</v>
      </c>
      <c r="J108" s="26">
        <v>2.04</v>
      </c>
      <c r="K108" s="26">
        <v>2.35</v>
      </c>
    </row>
    <row r="109" spans="2:11" ht="14.25" customHeight="1">
      <c r="B109" s="27" t="s">
        <v>39</v>
      </c>
      <c r="C109" s="26" t="s">
        <v>62</v>
      </c>
      <c r="D109" s="26">
        <v>1.58</v>
      </c>
      <c r="E109" s="26">
        <v>1.6</v>
      </c>
      <c r="F109" s="26">
        <v>1.75</v>
      </c>
      <c r="G109" s="26">
        <v>1.8</v>
      </c>
      <c r="H109" s="11">
        <v>2</v>
      </c>
      <c r="I109" s="26">
        <v>2.16</v>
      </c>
      <c r="J109" s="26">
        <v>2.52</v>
      </c>
      <c r="K109" s="26">
        <v>2.78</v>
      </c>
    </row>
    <row r="110" spans="2:11" ht="14.25" customHeight="1">
      <c r="B110" s="27" t="s">
        <v>40</v>
      </c>
      <c r="C110" s="26" t="s">
        <v>30</v>
      </c>
      <c r="D110" s="26">
        <v>1.59</v>
      </c>
      <c r="E110" s="26">
        <v>1.54</v>
      </c>
      <c r="F110" s="26">
        <v>1.69</v>
      </c>
      <c r="G110" s="26">
        <v>1.69</v>
      </c>
      <c r="H110" s="11">
        <v>1.78</v>
      </c>
      <c r="I110" s="26">
        <v>1.75</v>
      </c>
      <c r="J110" s="26">
        <v>1.8</v>
      </c>
      <c r="K110" s="26">
        <v>1.91</v>
      </c>
    </row>
    <row r="111" spans="2:11" ht="14.25" customHeight="1">
      <c r="B111" s="27" t="s">
        <v>40</v>
      </c>
      <c r="C111" s="26" t="s">
        <v>31</v>
      </c>
      <c r="D111" s="26">
        <v>1.59</v>
      </c>
      <c r="E111" s="26">
        <v>1.61</v>
      </c>
      <c r="F111" s="26">
        <v>1.68</v>
      </c>
      <c r="G111" s="26">
        <v>1.68</v>
      </c>
      <c r="H111" s="11">
        <v>1.71</v>
      </c>
      <c r="I111" s="26">
        <v>1.83</v>
      </c>
      <c r="J111" s="26">
        <v>1.74</v>
      </c>
      <c r="K111" s="26">
        <v>1.82</v>
      </c>
    </row>
    <row r="112" spans="2:11" ht="14.25" customHeight="1">
      <c r="B112" s="27" t="s">
        <v>40</v>
      </c>
      <c r="C112" s="26" t="s">
        <v>32</v>
      </c>
      <c r="D112" s="26">
        <v>1.74</v>
      </c>
      <c r="E112" s="26">
        <v>1.7</v>
      </c>
      <c r="F112" s="26">
        <v>1.64</v>
      </c>
      <c r="G112" s="26">
        <v>1.64</v>
      </c>
      <c r="H112" s="11">
        <v>1.72</v>
      </c>
      <c r="I112" s="26">
        <v>1.83</v>
      </c>
      <c r="J112" s="26">
        <v>1.76</v>
      </c>
      <c r="K112" s="26">
        <v>1.81</v>
      </c>
    </row>
    <row r="113" spans="2:11" ht="14.25" customHeight="1">
      <c r="B113" s="27" t="s">
        <v>40</v>
      </c>
      <c r="C113" s="26" t="s">
        <v>35</v>
      </c>
      <c r="D113" s="26">
        <v>1.46</v>
      </c>
      <c r="E113" s="26">
        <v>1.44</v>
      </c>
      <c r="F113" s="26">
        <v>1.61</v>
      </c>
      <c r="G113" s="26">
        <v>1.61</v>
      </c>
      <c r="H113" s="11">
        <v>1.55</v>
      </c>
      <c r="I113" s="26">
        <v>1.68</v>
      </c>
      <c r="J113" s="26">
        <v>1.73</v>
      </c>
      <c r="K113" s="26">
        <v>1.66</v>
      </c>
    </row>
    <row r="114" spans="2:11" ht="14.25" customHeight="1">
      <c r="B114" s="27" t="s">
        <v>40</v>
      </c>
      <c r="C114" s="26" t="s">
        <v>52</v>
      </c>
      <c r="D114" s="26">
        <v>1.57</v>
      </c>
      <c r="E114" s="26">
        <v>1.53</v>
      </c>
      <c r="F114" s="26">
        <v>1.82</v>
      </c>
      <c r="G114" s="26">
        <v>1.82</v>
      </c>
      <c r="H114" s="11">
        <v>1.76</v>
      </c>
      <c r="I114" s="26">
        <v>1.76</v>
      </c>
      <c r="J114" s="26">
        <v>1.76</v>
      </c>
      <c r="K114" s="26">
        <v>1.81</v>
      </c>
    </row>
    <row r="115" spans="2:11" ht="14.25" customHeight="1">
      <c r="B115" s="27" t="s">
        <v>40</v>
      </c>
      <c r="C115" s="26" t="s">
        <v>53</v>
      </c>
      <c r="D115" s="26">
        <v>1.76</v>
      </c>
      <c r="E115" s="26">
        <v>1.63</v>
      </c>
      <c r="F115" s="26">
        <v>1.74</v>
      </c>
      <c r="G115" s="26">
        <v>1.74</v>
      </c>
      <c r="H115" s="11">
        <v>1.71</v>
      </c>
      <c r="I115" s="26">
        <v>1.83</v>
      </c>
      <c r="J115" s="26">
        <v>1.84</v>
      </c>
      <c r="K115" s="26">
        <v>1.79</v>
      </c>
    </row>
    <row r="116" spans="2:11" ht="14.25" customHeight="1">
      <c r="B116" s="27" t="s">
        <v>40</v>
      </c>
      <c r="C116" s="26" t="s">
        <v>54</v>
      </c>
      <c r="D116" s="26">
        <v>1.6</v>
      </c>
      <c r="E116" s="26">
        <v>1.63</v>
      </c>
      <c r="F116" s="26">
        <v>1.58</v>
      </c>
      <c r="G116" s="26">
        <v>1.58</v>
      </c>
      <c r="H116" s="11">
        <v>1.58</v>
      </c>
      <c r="I116" s="26">
        <v>1.75</v>
      </c>
      <c r="J116" s="26">
        <v>1.73</v>
      </c>
      <c r="K116" s="26">
        <v>1.73</v>
      </c>
    </row>
    <row r="117" spans="2:11" ht="14.25" customHeight="1">
      <c r="B117" s="27" t="s">
        <v>40</v>
      </c>
      <c r="C117" s="26" t="s">
        <v>55</v>
      </c>
      <c r="D117" s="26">
        <v>1.64</v>
      </c>
      <c r="E117" s="26">
        <v>1.72</v>
      </c>
      <c r="F117" s="26">
        <v>1.72</v>
      </c>
      <c r="G117" s="26">
        <v>1.72</v>
      </c>
      <c r="H117" s="11">
        <v>1.89</v>
      </c>
      <c r="I117" s="26">
        <v>1.83</v>
      </c>
      <c r="J117" s="26">
        <v>1.83</v>
      </c>
      <c r="K117" s="26">
        <v>1.92</v>
      </c>
    </row>
    <row r="118" spans="2:11" ht="14.25" customHeight="1">
      <c r="B118" s="27" t="s">
        <v>40</v>
      </c>
      <c r="C118" s="26" t="s">
        <v>56</v>
      </c>
      <c r="D118" s="26">
        <v>1.46</v>
      </c>
      <c r="E118" s="26">
        <v>1.55</v>
      </c>
      <c r="F118" s="26">
        <v>1.66</v>
      </c>
      <c r="G118" s="26">
        <v>1.66</v>
      </c>
      <c r="H118" s="11">
        <v>1.69</v>
      </c>
      <c r="I118" s="26">
        <v>1.69</v>
      </c>
      <c r="J118" s="26">
        <v>1.82</v>
      </c>
      <c r="K118" s="26">
        <v>1.82</v>
      </c>
    </row>
    <row r="119" spans="2:11" ht="14.25" customHeight="1">
      <c r="B119" s="27" t="s">
        <v>40</v>
      </c>
      <c r="C119" s="26" t="s">
        <v>57</v>
      </c>
      <c r="D119" s="26">
        <v>1.36</v>
      </c>
      <c r="E119" s="26">
        <v>1.31</v>
      </c>
      <c r="F119" s="26">
        <v>1.27</v>
      </c>
      <c r="G119" s="26">
        <v>1.41</v>
      </c>
      <c r="H119" s="11">
        <v>1.55</v>
      </c>
      <c r="I119" s="26">
        <v>1.38</v>
      </c>
      <c r="J119" s="26">
        <v>1.42</v>
      </c>
      <c r="K119" s="11">
        <v>1.39</v>
      </c>
    </row>
    <row r="120" spans="2:11" ht="14.25" customHeight="1">
      <c r="B120" s="27" t="s">
        <v>40</v>
      </c>
      <c r="C120" s="26" t="s">
        <v>58</v>
      </c>
      <c r="D120" s="26">
        <v>1.5</v>
      </c>
      <c r="E120" s="26">
        <v>1.45</v>
      </c>
      <c r="F120" s="26">
        <v>1.58</v>
      </c>
      <c r="G120" s="26">
        <v>1.58</v>
      </c>
      <c r="H120" s="11">
        <v>1.75</v>
      </c>
      <c r="I120" s="26">
        <v>1.66</v>
      </c>
      <c r="J120" s="26">
        <v>1.69</v>
      </c>
      <c r="K120" s="26">
        <v>1.8</v>
      </c>
    </row>
    <row r="121" spans="2:11" ht="14.25" customHeight="1">
      <c r="B121" s="27" t="s">
        <v>40</v>
      </c>
      <c r="C121" s="26" t="s">
        <v>59</v>
      </c>
      <c r="D121" s="26">
        <v>1.58</v>
      </c>
      <c r="E121" s="26">
        <v>1.8</v>
      </c>
      <c r="F121" s="26">
        <v>1.91</v>
      </c>
      <c r="G121" s="26">
        <v>1.91</v>
      </c>
      <c r="H121" s="11">
        <v>1.92</v>
      </c>
      <c r="I121" s="26">
        <v>1.84</v>
      </c>
      <c r="J121" s="26">
        <v>1.8</v>
      </c>
      <c r="K121" s="26">
        <v>1.82</v>
      </c>
    </row>
    <row r="122" spans="2:11" ht="14.25" customHeight="1">
      <c r="B122" s="27" t="s">
        <v>40</v>
      </c>
      <c r="C122" s="26" t="s">
        <v>60</v>
      </c>
      <c r="D122" s="26">
        <v>1.53</v>
      </c>
      <c r="E122" s="26">
        <v>1.68</v>
      </c>
      <c r="F122" s="26">
        <v>1.67</v>
      </c>
      <c r="G122" s="26">
        <v>1.67</v>
      </c>
      <c r="H122" s="11">
        <v>1.75</v>
      </c>
      <c r="I122" s="26">
        <v>1.75</v>
      </c>
      <c r="J122" s="26">
        <v>1.73</v>
      </c>
      <c r="K122" s="26">
        <v>1.8</v>
      </c>
    </row>
    <row r="123" spans="2:11" ht="14.25" customHeight="1">
      <c r="B123" s="27" t="s">
        <v>40</v>
      </c>
      <c r="C123" s="26" t="s">
        <v>61</v>
      </c>
      <c r="D123" s="26">
        <v>1.34</v>
      </c>
      <c r="E123" s="26">
        <v>1.54</v>
      </c>
      <c r="F123" s="26">
        <v>1.41</v>
      </c>
      <c r="G123" s="26">
        <v>1.41</v>
      </c>
      <c r="H123" s="11">
        <v>1.55</v>
      </c>
      <c r="I123" s="26">
        <v>1.61</v>
      </c>
      <c r="J123" s="26">
        <v>1.57</v>
      </c>
      <c r="K123" s="26">
        <v>1.75</v>
      </c>
    </row>
    <row r="124" spans="2:11" ht="14.25" customHeight="1">
      <c r="B124" s="27" t="s">
        <v>40</v>
      </c>
      <c r="C124" s="26" t="s">
        <v>62</v>
      </c>
      <c r="D124" s="26">
        <v>1.58</v>
      </c>
      <c r="E124" s="26">
        <v>1.49</v>
      </c>
      <c r="F124" s="26">
        <v>1.54</v>
      </c>
      <c r="G124" s="26">
        <v>1.54</v>
      </c>
      <c r="H124" s="11">
        <v>1.63</v>
      </c>
      <c r="I124" s="26">
        <v>1.65</v>
      </c>
      <c r="J124" s="26">
        <v>1.74</v>
      </c>
      <c r="K124" s="26">
        <v>1.71</v>
      </c>
    </row>
    <row r="125" spans="2:11" ht="14.25" customHeight="1"/>
    <row r="126" spans="2:11" ht="14.25" customHeight="1"/>
    <row r="127" spans="2:11" ht="14.25" customHeight="1"/>
    <row r="128" spans="2:11"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3:C3"/>
  </mergeCell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000"/>
  <sheetViews>
    <sheetView workbookViewId="0"/>
  </sheetViews>
  <sheetFormatPr baseColWidth="10" defaultColWidth="14.42578125" defaultRowHeight="15" customHeight="1"/>
  <cols>
    <col min="1" max="1" width="10.7109375" customWidth="1"/>
    <col min="2" max="2" width="12.42578125" customWidth="1"/>
    <col min="3" max="3" width="8.28515625" customWidth="1"/>
    <col min="4" max="26" width="10.7109375" customWidth="1"/>
  </cols>
  <sheetData>
    <row r="1" spans="2:11" ht="14.25" customHeight="1"/>
    <row r="2" spans="2:11" ht="14.25" customHeight="1"/>
    <row r="3" spans="2:11" ht="14.25" customHeight="1">
      <c r="B3" s="36" t="s">
        <v>41</v>
      </c>
      <c r="C3" s="37"/>
      <c r="D3" s="11">
        <v>1</v>
      </c>
      <c r="E3" s="11">
        <v>2</v>
      </c>
      <c r="F3" s="11">
        <v>3</v>
      </c>
      <c r="G3" s="11">
        <v>4</v>
      </c>
      <c r="H3" s="11">
        <v>5</v>
      </c>
      <c r="I3" s="11">
        <v>6</v>
      </c>
      <c r="J3" s="11">
        <v>7</v>
      </c>
      <c r="K3" s="11">
        <v>8</v>
      </c>
    </row>
    <row r="4" spans="2:11" ht="14.25" customHeight="1">
      <c r="B4" s="26" t="s">
        <v>42</v>
      </c>
      <c r="C4" s="26" t="s">
        <v>43</v>
      </c>
      <c r="D4" s="26" t="s">
        <v>44</v>
      </c>
      <c r="E4" s="26" t="s">
        <v>45</v>
      </c>
      <c r="F4" s="26" t="s">
        <v>46</v>
      </c>
      <c r="G4" s="26" t="s">
        <v>47</v>
      </c>
      <c r="H4" s="26" t="s">
        <v>48</v>
      </c>
      <c r="I4" s="26" t="s">
        <v>49</v>
      </c>
      <c r="J4" s="26" t="s">
        <v>50</v>
      </c>
      <c r="K4" s="26" t="s">
        <v>51</v>
      </c>
    </row>
    <row r="5" spans="2:11" ht="14.25" customHeight="1">
      <c r="B5" s="27" t="s">
        <v>29</v>
      </c>
      <c r="C5" s="26" t="s">
        <v>30</v>
      </c>
      <c r="D5" s="26">
        <v>2</v>
      </c>
      <c r="E5" s="26">
        <v>4</v>
      </c>
      <c r="F5" s="26">
        <v>4</v>
      </c>
      <c r="G5" s="11">
        <v>6</v>
      </c>
      <c r="H5" s="26">
        <v>6</v>
      </c>
      <c r="I5" s="26">
        <v>8</v>
      </c>
      <c r="J5" s="26">
        <v>8</v>
      </c>
      <c r="K5" s="26">
        <v>8</v>
      </c>
    </row>
    <row r="6" spans="2:11" ht="14.25" customHeight="1">
      <c r="B6" s="27" t="s">
        <v>29</v>
      </c>
      <c r="C6" s="26" t="s">
        <v>31</v>
      </c>
      <c r="D6" s="26">
        <v>2</v>
      </c>
      <c r="E6" s="26">
        <v>4</v>
      </c>
      <c r="F6" s="26">
        <v>6</v>
      </c>
      <c r="G6" s="11">
        <v>6</v>
      </c>
      <c r="H6" s="26">
        <v>8</v>
      </c>
      <c r="I6" s="26">
        <v>10</v>
      </c>
      <c r="J6" s="26">
        <v>10</v>
      </c>
      <c r="K6" s="26">
        <v>10</v>
      </c>
    </row>
    <row r="7" spans="2:11" ht="14.25" customHeight="1">
      <c r="B7" s="27" t="s">
        <v>29</v>
      </c>
      <c r="C7" s="26" t="s">
        <v>32</v>
      </c>
      <c r="D7" s="26">
        <v>2</v>
      </c>
      <c r="E7" s="26">
        <v>4</v>
      </c>
      <c r="F7" s="26">
        <v>4</v>
      </c>
      <c r="G7" s="11">
        <v>6</v>
      </c>
      <c r="H7" s="26">
        <v>6</v>
      </c>
      <c r="I7" s="26">
        <v>8</v>
      </c>
      <c r="J7" s="26">
        <v>10</v>
      </c>
      <c r="K7" s="26">
        <v>10</v>
      </c>
    </row>
    <row r="8" spans="2:11" ht="14.25" customHeight="1">
      <c r="B8" s="27" t="s">
        <v>29</v>
      </c>
      <c r="C8" s="26" t="s">
        <v>35</v>
      </c>
      <c r="D8" s="26">
        <v>2</v>
      </c>
      <c r="E8" s="26">
        <v>4</v>
      </c>
      <c r="F8" s="26">
        <v>6</v>
      </c>
      <c r="G8" s="11">
        <v>6</v>
      </c>
      <c r="H8" s="26">
        <v>8</v>
      </c>
      <c r="I8" s="26">
        <v>8</v>
      </c>
      <c r="J8" s="26">
        <v>10</v>
      </c>
      <c r="K8" s="26">
        <v>10</v>
      </c>
    </row>
    <row r="9" spans="2:11" ht="14.25" customHeight="1">
      <c r="B9" s="27" t="s">
        <v>29</v>
      </c>
      <c r="C9" s="26" t="s">
        <v>52</v>
      </c>
      <c r="D9" s="26">
        <v>2</v>
      </c>
      <c r="E9" s="26">
        <v>4</v>
      </c>
      <c r="F9" s="26">
        <v>6</v>
      </c>
      <c r="G9" s="11">
        <v>6</v>
      </c>
      <c r="H9" s="26">
        <v>8</v>
      </c>
      <c r="I9" s="26">
        <v>8</v>
      </c>
      <c r="J9" s="26">
        <v>10</v>
      </c>
      <c r="K9" s="26">
        <v>10</v>
      </c>
    </row>
    <row r="10" spans="2:11" ht="14.25" customHeight="1">
      <c r="B10" s="27" t="s">
        <v>29</v>
      </c>
      <c r="C10" s="26" t="s">
        <v>53</v>
      </c>
      <c r="D10" s="26">
        <v>2</v>
      </c>
      <c r="E10" s="26">
        <v>4</v>
      </c>
      <c r="F10" s="26">
        <v>6</v>
      </c>
      <c r="G10" s="11">
        <v>6</v>
      </c>
      <c r="H10" s="26">
        <v>8</v>
      </c>
      <c r="I10" s="26">
        <v>8</v>
      </c>
      <c r="J10" s="26">
        <v>10</v>
      </c>
      <c r="K10" s="26">
        <v>10</v>
      </c>
    </row>
    <row r="11" spans="2:11" ht="14.25" customHeight="1">
      <c r="B11" s="27" t="s">
        <v>29</v>
      </c>
      <c r="C11" s="26" t="s">
        <v>54</v>
      </c>
      <c r="D11" s="26">
        <v>2</v>
      </c>
      <c r="E11" s="26">
        <v>4</v>
      </c>
      <c r="F11" s="26">
        <v>4</v>
      </c>
      <c r="G11" s="11">
        <v>6</v>
      </c>
      <c r="H11" s="26">
        <v>6</v>
      </c>
      <c r="I11" s="26">
        <v>8</v>
      </c>
      <c r="J11" s="26">
        <v>10</v>
      </c>
      <c r="K11" s="26">
        <v>10</v>
      </c>
    </row>
    <row r="12" spans="2:11" ht="14.25" customHeight="1">
      <c r="B12" s="27" t="s">
        <v>29</v>
      </c>
      <c r="C12" s="26" t="s">
        <v>55</v>
      </c>
      <c r="D12" s="26">
        <v>2</v>
      </c>
      <c r="E12" s="26">
        <v>4</v>
      </c>
      <c r="F12" s="26">
        <v>6</v>
      </c>
      <c r="G12" s="11">
        <v>6</v>
      </c>
      <c r="H12" s="26">
        <v>8</v>
      </c>
      <c r="I12" s="26">
        <v>8</v>
      </c>
      <c r="J12" s="26">
        <v>10</v>
      </c>
      <c r="K12" s="26">
        <v>10</v>
      </c>
    </row>
    <row r="13" spans="2:11" ht="14.25" customHeight="1">
      <c r="B13" s="27" t="s">
        <v>29</v>
      </c>
      <c r="C13" s="26" t="s">
        <v>56</v>
      </c>
      <c r="D13" s="26">
        <v>2</v>
      </c>
      <c r="E13" s="26">
        <v>4</v>
      </c>
      <c r="F13" s="26">
        <v>6</v>
      </c>
      <c r="G13" s="11">
        <v>6</v>
      </c>
      <c r="H13" s="26">
        <v>8</v>
      </c>
      <c r="I13" s="26">
        <v>8</v>
      </c>
      <c r="J13" s="26">
        <v>10</v>
      </c>
      <c r="K13" s="26">
        <v>10</v>
      </c>
    </row>
    <row r="14" spans="2:11" ht="14.25" customHeight="1">
      <c r="B14" s="27" t="s">
        <v>29</v>
      </c>
      <c r="C14" s="26" t="s">
        <v>57</v>
      </c>
      <c r="D14" s="26">
        <v>2</v>
      </c>
      <c r="E14" s="26">
        <v>4</v>
      </c>
      <c r="F14" s="26">
        <v>4</v>
      </c>
      <c r="G14" s="11">
        <v>6</v>
      </c>
      <c r="H14" s="26">
        <v>8</v>
      </c>
      <c r="I14" s="26">
        <v>8</v>
      </c>
      <c r="J14" s="26">
        <v>10</v>
      </c>
      <c r="K14" s="26">
        <v>10</v>
      </c>
    </row>
    <row r="15" spans="2:11" ht="14.25" customHeight="1">
      <c r="B15" s="27" t="s">
        <v>29</v>
      </c>
      <c r="C15" s="26" t="s">
        <v>58</v>
      </c>
      <c r="D15" s="26">
        <v>2</v>
      </c>
      <c r="E15" s="26">
        <v>4</v>
      </c>
      <c r="F15" s="26">
        <v>4</v>
      </c>
      <c r="G15" s="11">
        <v>6</v>
      </c>
      <c r="H15" s="26">
        <v>6</v>
      </c>
      <c r="I15" s="26">
        <v>8</v>
      </c>
      <c r="J15" s="26">
        <v>10</v>
      </c>
      <c r="K15" s="26">
        <v>10</v>
      </c>
    </row>
    <row r="16" spans="2:11" ht="14.25" customHeight="1">
      <c r="B16" s="27" t="s">
        <v>29</v>
      </c>
      <c r="C16" s="26" t="s">
        <v>59</v>
      </c>
      <c r="D16" s="26">
        <v>2</v>
      </c>
      <c r="E16" s="26">
        <v>4</v>
      </c>
      <c r="F16" s="26">
        <v>6</v>
      </c>
      <c r="G16" s="11">
        <v>6</v>
      </c>
      <c r="H16" s="26">
        <v>8</v>
      </c>
      <c r="I16" s="26">
        <v>8</v>
      </c>
      <c r="J16" s="26">
        <v>10</v>
      </c>
      <c r="K16" s="26">
        <v>10</v>
      </c>
    </row>
    <row r="17" spans="2:11" ht="14.25" customHeight="1">
      <c r="B17" s="27" t="s">
        <v>29</v>
      </c>
      <c r="C17" s="26" t="s">
        <v>60</v>
      </c>
      <c r="D17" s="26">
        <v>2</v>
      </c>
      <c r="E17" s="26">
        <v>4</v>
      </c>
      <c r="F17" s="26">
        <v>4</v>
      </c>
      <c r="G17" s="11">
        <v>6</v>
      </c>
      <c r="H17" s="26">
        <v>6</v>
      </c>
      <c r="I17" s="26">
        <v>8</v>
      </c>
      <c r="J17" s="26">
        <v>8</v>
      </c>
      <c r="K17" s="26">
        <v>8</v>
      </c>
    </row>
    <row r="18" spans="2:11" ht="14.25" customHeight="1">
      <c r="B18" s="27" t="s">
        <v>29</v>
      </c>
      <c r="C18" s="26" t="s">
        <v>61</v>
      </c>
      <c r="D18" s="26">
        <v>2</v>
      </c>
      <c r="E18" s="26">
        <v>4</v>
      </c>
      <c r="F18" s="26">
        <v>6</v>
      </c>
      <c r="G18" s="11">
        <v>6</v>
      </c>
      <c r="H18" s="26">
        <v>8</v>
      </c>
      <c r="I18" s="26">
        <v>10</v>
      </c>
      <c r="J18" s="26">
        <v>10</v>
      </c>
      <c r="K18" s="26">
        <v>10</v>
      </c>
    </row>
    <row r="19" spans="2:11" ht="14.25" customHeight="1">
      <c r="B19" s="27" t="s">
        <v>29</v>
      </c>
      <c r="C19" s="26" t="s">
        <v>62</v>
      </c>
      <c r="D19" s="26">
        <v>2</v>
      </c>
      <c r="E19" s="26">
        <v>4</v>
      </c>
      <c r="F19" s="26">
        <v>6</v>
      </c>
      <c r="G19" s="11">
        <v>6</v>
      </c>
      <c r="H19" s="26">
        <v>6</v>
      </c>
      <c r="I19" s="26">
        <v>8</v>
      </c>
      <c r="J19" s="26">
        <v>10</v>
      </c>
      <c r="K19" s="26">
        <v>10</v>
      </c>
    </row>
    <row r="20" spans="2:11" ht="14.25" customHeight="1">
      <c r="B20" s="27" t="s">
        <v>33</v>
      </c>
      <c r="C20" s="26" t="s">
        <v>30</v>
      </c>
      <c r="D20" s="26">
        <v>2</v>
      </c>
      <c r="E20" s="26">
        <v>4</v>
      </c>
      <c r="F20" s="26">
        <v>6</v>
      </c>
      <c r="G20" s="11">
        <v>8</v>
      </c>
      <c r="H20" s="26">
        <v>10</v>
      </c>
      <c r="I20" s="26">
        <v>12</v>
      </c>
      <c r="J20" s="26">
        <v>14</v>
      </c>
      <c r="K20" s="26">
        <v>14</v>
      </c>
    </row>
    <row r="21" spans="2:11" ht="14.25" customHeight="1">
      <c r="B21" s="27" t="s">
        <v>33</v>
      </c>
      <c r="C21" s="26" t="s">
        <v>31</v>
      </c>
      <c r="D21" s="26">
        <v>2</v>
      </c>
      <c r="E21" s="26">
        <v>4</v>
      </c>
      <c r="F21" s="26">
        <v>6</v>
      </c>
      <c r="G21" s="11">
        <v>8</v>
      </c>
      <c r="H21" s="26">
        <v>10</v>
      </c>
      <c r="I21" s="26">
        <v>12</v>
      </c>
      <c r="J21" s="26">
        <v>14</v>
      </c>
      <c r="K21" s="26">
        <v>14</v>
      </c>
    </row>
    <row r="22" spans="2:11" ht="14.25" customHeight="1">
      <c r="B22" s="27" t="s">
        <v>33</v>
      </c>
      <c r="C22" s="26" t="s">
        <v>32</v>
      </c>
      <c r="D22" s="26">
        <v>2</v>
      </c>
      <c r="E22" s="26">
        <v>4</v>
      </c>
      <c r="F22" s="26">
        <v>6</v>
      </c>
      <c r="G22" s="11">
        <v>8</v>
      </c>
      <c r="H22" s="26">
        <v>10</v>
      </c>
      <c r="I22" s="26">
        <v>12</v>
      </c>
      <c r="J22" s="26">
        <v>14</v>
      </c>
      <c r="K22" s="26">
        <v>14</v>
      </c>
    </row>
    <row r="23" spans="2:11" ht="14.25" customHeight="1">
      <c r="B23" s="27" t="s">
        <v>33</v>
      </c>
      <c r="C23" s="26" t="s">
        <v>35</v>
      </c>
      <c r="D23" s="26">
        <v>2</v>
      </c>
      <c r="E23" s="26">
        <v>4</v>
      </c>
      <c r="F23" s="26">
        <v>6</v>
      </c>
      <c r="G23" s="11">
        <v>8</v>
      </c>
      <c r="H23" s="26">
        <v>10</v>
      </c>
      <c r="I23" s="26">
        <v>12</v>
      </c>
      <c r="J23" s="26">
        <v>14</v>
      </c>
      <c r="K23" s="26">
        <v>14</v>
      </c>
    </row>
    <row r="24" spans="2:11" ht="14.25" customHeight="1">
      <c r="B24" s="27" t="s">
        <v>33</v>
      </c>
      <c r="C24" s="26" t="s">
        <v>52</v>
      </c>
      <c r="D24" s="26">
        <v>2</v>
      </c>
      <c r="E24" s="26">
        <v>4</v>
      </c>
      <c r="F24" s="26">
        <v>6</v>
      </c>
      <c r="G24" s="11">
        <v>8</v>
      </c>
      <c r="H24" s="26">
        <v>10</v>
      </c>
      <c r="I24" s="26">
        <v>12</v>
      </c>
      <c r="J24" s="26">
        <v>14</v>
      </c>
      <c r="K24" s="26">
        <v>14</v>
      </c>
    </row>
    <row r="25" spans="2:11" ht="14.25" customHeight="1">
      <c r="B25" s="27" t="s">
        <v>33</v>
      </c>
      <c r="C25" s="26" t="s">
        <v>53</v>
      </c>
      <c r="D25" s="26">
        <v>2</v>
      </c>
      <c r="E25" s="26">
        <v>4</v>
      </c>
      <c r="F25" s="26">
        <v>6</v>
      </c>
      <c r="G25" s="11">
        <v>8</v>
      </c>
      <c r="H25" s="26">
        <v>10</v>
      </c>
      <c r="I25" s="26">
        <v>12</v>
      </c>
      <c r="J25" s="26">
        <v>14</v>
      </c>
      <c r="K25" s="26">
        <v>14</v>
      </c>
    </row>
    <row r="26" spans="2:11" ht="14.25" customHeight="1">
      <c r="B26" s="27" t="s">
        <v>33</v>
      </c>
      <c r="C26" s="26" t="s">
        <v>54</v>
      </c>
      <c r="D26" s="26">
        <v>2</v>
      </c>
      <c r="E26" s="26">
        <v>4</v>
      </c>
      <c r="F26" s="26">
        <v>6</v>
      </c>
      <c r="G26" s="11">
        <v>8</v>
      </c>
      <c r="H26" s="26">
        <v>10</v>
      </c>
      <c r="I26" s="26">
        <v>12</v>
      </c>
      <c r="J26" s="26">
        <v>14</v>
      </c>
      <c r="K26" s="26">
        <v>14</v>
      </c>
    </row>
    <row r="27" spans="2:11" ht="14.25" customHeight="1">
      <c r="B27" s="27" t="s">
        <v>33</v>
      </c>
      <c r="C27" s="26" t="s">
        <v>55</v>
      </c>
      <c r="D27" s="26">
        <v>2</v>
      </c>
      <c r="E27" s="26">
        <v>4</v>
      </c>
      <c r="F27" s="26">
        <v>6</v>
      </c>
      <c r="G27" s="11">
        <v>8</v>
      </c>
      <c r="H27" s="26">
        <v>10</v>
      </c>
      <c r="I27" s="26">
        <v>12</v>
      </c>
      <c r="J27" s="26">
        <v>14</v>
      </c>
      <c r="K27" s="26">
        <v>14</v>
      </c>
    </row>
    <row r="28" spans="2:11" ht="14.25" customHeight="1">
      <c r="B28" s="27" t="s">
        <v>33</v>
      </c>
      <c r="C28" s="26" t="s">
        <v>56</v>
      </c>
      <c r="D28" s="26">
        <v>2</v>
      </c>
      <c r="E28" s="26">
        <v>4</v>
      </c>
      <c r="F28" s="26">
        <v>6</v>
      </c>
      <c r="G28" s="11">
        <v>8</v>
      </c>
      <c r="H28" s="26">
        <v>10</v>
      </c>
      <c r="I28" s="26">
        <v>12</v>
      </c>
      <c r="J28" s="26">
        <v>14</v>
      </c>
      <c r="K28" s="26">
        <v>14</v>
      </c>
    </row>
    <row r="29" spans="2:11" ht="14.25" customHeight="1">
      <c r="B29" s="27" t="s">
        <v>33</v>
      </c>
      <c r="C29" s="26" t="s">
        <v>57</v>
      </c>
      <c r="D29" s="26">
        <v>2</v>
      </c>
      <c r="E29" s="26">
        <v>4</v>
      </c>
      <c r="F29" s="26">
        <v>6</v>
      </c>
      <c r="G29" s="11">
        <v>8</v>
      </c>
      <c r="H29" s="26">
        <v>10</v>
      </c>
      <c r="I29" s="26">
        <v>12</v>
      </c>
      <c r="J29" s="26">
        <v>14</v>
      </c>
      <c r="K29" s="26">
        <v>14</v>
      </c>
    </row>
    <row r="30" spans="2:11" ht="14.25" customHeight="1">
      <c r="B30" s="27" t="s">
        <v>33</v>
      </c>
      <c r="C30" s="26" t="s">
        <v>58</v>
      </c>
      <c r="D30" s="26">
        <v>2</v>
      </c>
      <c r="E30" s="26">
        <v>4</v>
      </c>
      <c r="F30" s="26">
        <v>6</v>
      </c>
      <c r="G30" s="11">
        <v>8</v>
      </c>
      <c r="H30" s="26">
        <v>10</v>
      </c>
      <c r="I30" s="26">
        <v>12</v>
      </c>
      <c r="J30" s="26">
        <v>14</v>
      </c>
      <c r="K30" s="26">
        <v>14</v>
      </c>
    </row>
    <row r="31" spans="2:11" ht="14.25" customHeight="1">
      <c r="B31" s="27" t="s">
        <v>33</v>
      </c>
      <c r="C31" s="26" t="s">
        <v>59</v>
      </c>
      <c r="D31" s="26">
        <v>2</v>
      </c>
      <c r="E31" s="26">
        <v>4</v>
      </c>
      <c r="F31" s="26">
        <v>6</v>
      </c>
      <c r="G31" s="11">
        <v>8</v>
      </c>
      <c r="H31" s="26">
        <v>10</v>
      </c>
      <c r="I31" s="26">
        <v>12</v>
      </c>
      <c r="J31" s="26">
        <v>14</v>
      </c>
      <c r="K31" s="26">
        <v>14</v>
      </c>
    </row>
    <row r="32" spans="2:11" ht="14.25" customHeight="1">
      <c r="B32" s="27" t="s">
        <v>33</v>
      </c>
      <c r="C32" s="26" t="s">
        <v>60</v>
      </c>
      <c r="D32" s="26">
        <v>2</v>
      </c>
      <c r="E32" s="26">
        <v>4</v>
      </c>
      <c r="F32" s="26">
        <v>6</v>
      </c>
      <c r="G32" s="11">
        <v>8</v>
      </c>
      <c r="H32" s="26">
        <v>10</v>
      </c>
      <c r="I32" s="26">
        <v>12</v>
      </c>
      <c r="J32" s="26">
        <v>14</v>
      </c>
      <c r="K32" s="26">
        <v>14</v>
      </c>
    </row>
    <row r="33" spans="2:11" ht="14.25" customHeight="1">
      <c r="B33" s="27" t="s">
        <v>33</v>
      </c>
      <c r="C33" s="26" t="s">
        <v>61</v>
      </c>
      <c r="D33" s="26">
        <v>2</v>
      </c>
      <c r="E33" s="26">
        <v>4</v>
      </c>
      <c r="F33" s="26">
        <v>6</v>
      </c>
      <c r="G33" s="11">
        <v>8</v>
      </c>
      <c r="H33" s="26">
        <v>10</v>
      </c>
      <c r="I33" s="26">
        <v>12</v>
      </c>
      <c r="J33" s="26">
        <v>14</v>
      </c>
      <c r="K33" s="26">
        <v>14</v>
      </c>
    </row>
    <row r="34" spans="2:11" ht="14.25" customHeight="1">
      <c r="B34" s="27" t="s">
        <v>33</v>
      </c>
      <c r="C34" s="26" t="s">
        <v>62</v>
      </c>
      <c r="D34" s="26">
        <v>2</v>
      </c>
      <c r="E34" s="26">
        <v>4</v>
      </c>
      <c r="F34" s="26">
        <v>6</v>
      </c>
      <c r="G34" s="11">
        <v>8</v>
      </c>
      <c r="H34" s="26">
        <v>10</v>
      </c>
      <c r="I34" s="26">
        <v>12</v>
      </c>
      <c r="J34" s="26">
        <v>14</v>
      </c>
      <c r="K34" s="26">
        <v>14</v>
      </c>
    </row>
    <row r="35" spans="2:11" ht="14.25" customHeight="1">
      <c r="B35" s="27" t="s">
        <v>34</v>
      </c>
      <c r="C35" s="26" t="s">
        <v>30</v>
      </c>
      <c r="D35" s="26">
        <v>2</v>
      </c>
      <c r="E35" s="26">
        <v>4</v>
      </c>
      <c r="F35" s="26">
        <v>4</v>
      </c>
      <c r="G35" s="11">
        <v>6</v>
      </c>
      <c r="H35" s="26">
        <v>8</v>
      </c>
      <c r="I35" s="26">
        <v>10</v>
      </c>
      <c r="J35" s="26">
        <v>12</v>
      </c>
      <c r="K35" s="26">
        <v>12</v>
      </c>
    </row>
    <row r="36" spans="2:11" ht="14.25" customHeight="1">
      <c r="B36" s="27" t="s">
        <v>34</v>
      </c>
      <c r="C36" s="26" t="s">
        <v>31</v>
      </c>
      <c r="D36" s="26">
        <v>2</v>
      </c>
      <c r="E36" s="26">
        <v>4</v>
      </c>
      <c r="F36" s="26">
        <v>4</v>
      </c>
      <c r="G36" s="11">
        <v>6</v>
      </c>
      <c r="H36" s="26">
        <v>8</v>
      </c>
      <c r="I36" s="26">
        <v>10</v>
      </c>
      <c r="J36" s="26">
        <v>10</v>
      </c>
      <c r="K36" s="26">
        <v>10</v>
      </c>
    </row>
    <row r="37" spans="2:11" ht="14.25" customHeight="1">
      <c r="B37" s="27" t="s">
        <v>34</v>
      </c>
      <c r="C37" s="26" t="s">
        <v>32</v>
      </c>
      <c r="D37" s="26">
        <v>2</v>
      </c>
      <c r="E37" s="26">
        <v>4</v>
      </c>
      <c r="F37" s="26">
        <v>4</v>
      </c>
      <c r="G37" s="11">
        <v>6</v>
      </c>
      <c r="H37" s="26">
        <v>6</v>
      </c>
      <c r="I37" s="26">
        <v>8</v>
      </c>
      <c r="J37" s="26">
        <v>10</v>
      </c>
      <c r="K37" s="26">
        <v>10</v>
      </c>
    </row>
    <row r="38" spans="2:11" ht="14.25" customHeight="1">
      <c r="B38" s="27" t="s">
        <v>34</v>
      </c>
      <c r="C38" s="26" t="s">
        <v>35</v>
      </c>
      <c r="D38" s="26">
        <v>2</v>
      </c>
      <c r="E38" s="26">
        <v>4</v>
      </c>
      <c r="F38" s="26">
        <v>6</v>
      </c>
      <c r="G38" s="11">
        <v>6</v>
      </c>
      <c r="H38" s="26">
        <v>8</v>
      </c>
      <c r="I38" s="26">
        <v>8</v>
      </c>
      <c r="J38" s="26">
        <v>10</v>
      </c>
      <c r="K38" s="26">
        <v>10</v>
      </c>
    </row>
    <row r="39" spans="2:11" ht="14.25" customHeight="1">
      <c r="B39" s="27" t="s">
        <v>34</v>
      </c>
      <c r="C39" s="26" t="s">
        <v>52</v>
      </c>
      <c r="D39" s="26">
        <v>2</v>
      </c>
      <c r="E39" s="26">
        <v>4</v>
      </c>
      <c r="F39" s="26">
        <v>4</v>
      </c>
      <c r="G39" s="11">
        <v>6</v>
      </c>
      <c r="H39" s="26">
        <v>6</v>
      </c>
      <c r="I39" s="26">
        <v>8</v>
      </c>
      <c r="J39" s="26">
        <v>8</v>
      </c>
      <c r="K39" s="26">
        <v>8</v>
      </c>
    </row>
    <row r="40" spans="2:11" ht="14.25" customHeight="1">
      <c r="B40" s="27" t="s">
        <v>34</v>
      </c>
      <c r="C40" s="26" t="s">
        <v>53</v>
      </c>
      <c r="D40" s="26">
        <v>2</v>
      </c>
      <c r="E40" s="26">
        <v>4</v>
      </c>
      <c r="F40" s="26">
        <v>4</v>
      </c>
      <c r="G40" s="11">
        <v>6</v>
      </c>
      <c r="H40" s="26">
        <v>8</v>
      </c>
      <c r="I40" s="26">
        <v>10</v>
      </c>
      <c r="J40" s="26">
        <v>12</v>
      </c>
      <c r="K40" s="26">
        <v>12</v>
      </c>
    </row>
    <row r="41" spans="2:11" ht="14.25" customHeight="1">
      <c r="B41" s="27" t="s">
        <v>34</v>
      </c>
      <c r="C41" s="26" t="s">
        <v>54</v>
      </c>
      <c r="D41" s="26">
        <v>2</v>
      </c>
      <c r="E41" s="26">
        <v>4</v>
      </c>
      <c r="F41" s="26">
        <v>6</v>
      </c>
      <c r="G41" s="11">
        <v>6</v>
      </c>
      <c r="H41" s="26">
        <v>8</v>
      </c>
      <c r="I41" s="26">
        <v>8</v>
      </c>
      <c r="J41" s="26">
        <v>10</v>
      </c>
      <c r="K41" s="26">
        <v>10</v>
      </c>
    </row>
    <row r="42" spans="2:11" ht="14.25" customHeight="1">
      <c r="B42" s="27" t="s">
        <v>34</v>
      </c>
      <c r="C42" s="26" t="s">
        <v>55</v>
      </c>
      <c r="D42" s="26">
        <v>2</v>
      </c>
      <c r="E42" s="26">
        <v>4</v>
      </c>
      <c r="F42" s="26">
        <v>4</v>
      </c>
      <c r="G42" s="11">
        <v>6</v>
      </c>
      <c r="H42" s="26">
        <v>8</v>
      </c>
      <c r="I42" s="26">
        <v>8</v>
      </c>
      <c r="J42" s="26">
        <v>10</v>
      </c>
      <c r="K42" s="26">
        <v>10</v>
      </c>
    </row>
    <row r="43" spans="2:11" ht="14.25" customHeight="1">
      <c r="B43" s="27" t="s">
        <v>34</v>
      </c>
      <c r="C43" s="26" t="s">
        <v>56</v>
      </c>
      <c r="D43" s="26">
        <v>2</v>
      </c>
      <c r="E43" s="26">
        <v>4</v>
      </c>
      <c r="F43" s="26">
        <v>6</v>
      </c>
      <c r="G43" s="11">
        <v>6</v>
      </c>
      <c r="H43" s="26">
        <v>8</v>
      </c>
      <c r="I43" s="26">
        <v>8</v>
      </c>
      <c r="J43" s="26">
        <v>10</v>
      </c>
      <c r="K43" s="26">
        <v>10</v>
      </c>
    </row>
    <row r="44" spans="2:11" ht="14.25" customHeight="1">
      <c r="B44" s="27" t="s">
        <v>34</v>
      </c>
      <c r="C44" s="26" t="s">
        <v>57</v>
      </c>
      <c r="D44" s="26">
        <v>2</v>
      </c>
      <c r="E44" s="26">
        <v>4</v>
      </c>
      <c r="F44" s="26">
        <v>6</v>
      </c>
      <c r="G44" s="11">
        <v>6</v>
      </c>
      <c r="H44" s="26">
        <v>8</v>
      </c>
      <c r="I44" s="26">
        <v>10</v>
      </c>
      <c r="J44" s="26">
        <v>10</v>
      </c>
      <c r="K44" s="26">
        <v>10</v>
      </c>
    </row>
    <row r="45" spans="2:11" ht="14.25" customHeight="1">
      <c r="B45" s="27" t="s">
        <v>34</v>
      </c>
      <c r="C45" s="26" t="s">
        <v>58</v>
      </c>
      <c r="D45" s="26">
        <v>2</v>
      </c>
      <c r="E45" s="26">
        <v>4</v>
      </c>
      <c r="F45" s="26">
        <v>6</v>
      </c>
      <c r="G45" s="11">
        <v>6</v>
      </c>
      <c r="H45" s="26">
        <v>8</v>
      </c>
      <c r="I45" s="26">
        <v>10</v>
      </c>
      <c r="J45" s="26">
        <v>12</v>
      </c>
      <c r="K45" s="26">
        <v>12</v>
      </c>
    </row>
    <row r="46" spans="2:11" ht="14.25" customHeight="1">
      <c r="B46" s="27" t="s">
        <v>34</v>
      </c>
      <c r="C46" s="26" t="s">
        <v>59</v>
      </c>
      <c r="D46" s="26">
        <v>2</v>
      </c>
      <c r="E46" s="26">
        <v>4</v>
      </c>
      <c r="F46" s="26">
        <v>4</v>
      </c>
      <c r="G46" s="11">
        <v>6</v>
      </c>
      <c r="H46" s="26">
        <v>8</v>
      </c>
      <c r="I46" s="26">
        <v>8</v>
      </c>
      <c r="J46" s="26">
        <v>10</v>
      </c>
      <c r="K46" s="26">
        <v>10</v>
      </c>
    </row>
    <row r="47" spans="2:11" ht="14.25" customHeight="1">
      <c r="B47" s="27" t="s">
        <v>34</v>
      </c>
      <c r="C47" s="26" t="s">
        <v>60</v>
      </c>
      <c r="D47" s="26">
        <v>2</v>
      </c>
      <c r="E47" s="26">
        <v>4</v>
      </c>
      <c r="F47" s="26">
        <v>6</v>
      </c>
      <c r="G47" s="11">
        <v>6</v>
      </c>
      <c r="H47" s="26">
        <v>8</v>
      </c>
      <c r="I47" s="26">
        <v>10</v>
      </c>
      <c r="J47" s="26">
        <v>12</v>
      </c>
      <c r="K47" s="26">
        <v>12</v>
      </c>
    </row>
    <row r="48" spans="2:11" ht="14.25" customHeight="1">
      <c r="B48" s="27" t="s">
        <v>34</v>
      </c>
      <c r="C48" s="26" t="s">
        <v>61</v>
      </c>
      <c r="D48" s="26">
        <v>2</v>
      </c>
      <c r="E48" s="26">
        <v>4</v>
      </c>
      <c r="F48" s="26">
        <v>6</v>
      </c>
      <c r="G48" s="11">
        <v>6</v>
      </c>
      <c r="H48" s="26">
        <v>8</v>
      </c>
      <c r="I48" s="26">
        <v>10</v>
      </c>
      <c r="J48" s="26">
        <v>12</v>
      </c>
      <c r="K48" s="26">
        <v>12</v>
      </c>
    </row>
    <row r="49" spans="2:11" ht="14.25" customHeight="1">
      <c r="B49" s="27" t="s">
        <v>34</v>
      </c>
      <c r="C49" s="26" t="s">
        <v>62</v>
      </c>
      <c r="D49" s="26">
        <v>2</v>
      </c>
      <c r="E49" s="26">
        <v>4</v>
      </c>
      <c r="F49" s="26">
        <v>4</v>
      </c>
      <c r="G49" s="11">
        <v>6</v>
      </c>
      <c r="H49" s="26">
        <v>6</v>
      </c>
      <c r="I49" s="26">
        <v>8</v>
      </c>
      <c r="J49" s="26">
        <v>10</v>
      </c>
      <c r="K49" s="26">
        <v>10</v>
      </c>
    </row>
    <row r="50" spans="2:11" ht="14.25" customHeight="1">
      <c r="B50" s="27" t="s">
        <v>36</v>
      </c>
      <c r="C50" s="26" t="s">
        <v>30</v>
      </c>
      <c r="D50" s="26">
        <v>2</v>
      </c>
      <c r="E50" s="26">
        <v>4</v>
      </c>
      <c r="F50" s="26">
        <v>6</v>
      </c>
      <c r="G50" s="11">
        <v>8</v>
      </c>
      <c r="H50" s="26">
        <v>10</v>
      </c>
      <c r="I50" s="26">
        <v>12</v>
      </c>
      <c r="J50" s="26">
        <v>14</v>
      </c>
      <c r="K50" s="26">
        <v>14</v>
      </c>
    </row>
    <row r="51" spans="2:11" ht="14.25" customHeight="1">
      <c r="B51" s="27" t="s">
        <v>36</v>
      </c>
      <c r="C51" s="26" t="s">
        <v>31</v>
      </c>
      <c r="D51" s="26">
        <v>2</v>
      </c>
      <c r="E51" s="26">
        <v>4</v>
      </c>
      <c r="F51" s="26">
        <v>6</v>
      </c>
      <c r="G51" s="11">
        <v>6</v>
      </c>
      <c r="H51" s="26">
        <v>10</v>
      </c>
      <c r="I51" s="26">
        <v>12</v>
      </c>
      <c r="J51" s="26">
        <v>14</v>
      </c>
      <c r="K51" s="26">
        <v>14</v>
      </c>
    </row>
    <row r="52" spans="2:11" ht="14.25" customHeight="1">
      <c r="B52" s="27" t="s">
        <v>36</v>
      </c>
      <c r="C52" s="26" t="s">
        <v>32</v>
      </c>
      <c r="D52" s="26">
        <v>2</v>
      </c>
      <c r="E52" s="26">
        <v>4</v>
      </c>
      <c r="F52" s="26">
        <v>6</v>
      </c>
      <c r="G52" s="11">
        <v>8</v>
      </c>
      <c r="H52" s="26">
        <v>10</v>
      </c>
      <c r="I52" s="26">
        <v>12</v>
      </c>
      <c r="J52" s="26">
        <v>14</v>
      </c>
      <c r="K52" s="26">
        <v>14</v>
      </c>
    </row>
    <row r="53" spans="2:11" ht="14.25" customHeight="1">
      <c r="B53" s="27" t="s">
        <v>36</v>
      </c>
      <c r="C53" s="26" t="s">
        <v>35</v>
      </c>
      <c r="D53" s="26">
        <v>2</v>
      </c>
      <c r="E53" s="26">
        <v>4</v>
      </c>
      <c r="F53" s="26">
        <v>6</v>
      </c>
      <c r="G53" s="11">
        <v>8</v>
      </c>
      <c r="H53" s="26">
        <v>10</v>
      </c>
      <c r="I53" s="26">
        <v>12</v>
      </c>
      <c r="J53" s="26">
        <v>14</v>
      </c>
      <c r="K53" s="26">
        <v>14</v>
      </c>
    </row>
    <row r="54" spans="2:11" ht="14.25" customHeight="1">
      <c r="B54" s="27" t="s">
        <v>36</v>
      </c>
      <c r="C54" s="26" t="s">
        <v>52</v>
      </c>
      <c r="D54" s="26">
        <v>2</v>
      </c>
      <c r="E54" s="26">
        <v>4</v>
      </c>
      <c r="F54" s="26">
        <v>6</v>
      </c>
      <c r="G54" s="11">
        <v>8</v>
      </c>
      <c r="H54" s="26">
        <v>10</v>
      </c>
      <c r="I54" s="26">
        <v>12</v>
      </c>
      <c r="J54" s="26">
        <v>14</v>
      </c>
      <c r="K54" s="26">
        <v>14</v>
      </c>
    </row>
    <row r="55" spans="2:11" ht="14.25" customHeight="1">
      <c r="B55" s="27" t="s">
        <v>36</v>
      </c>
      <c r="C55" s="26" t="s">
        <v>53</v>
      </c>
      <c r="D55" s="26">
        <v>2</v>
      </c>
      <c r="E55" s="26">
        <v>4</v>
      </c>
      <c r="F55" s="26">
        <v>6</v>
      </c>
      <c r="G55" s="11">
        <v>8</v>
      </c>
      <c r="H55" s="26">
        <v>10</v>
      </c>
      <c r="I55" s="26">
        <v>12</v>
      </c>
      <c r="J55" s="26">
        <v>14</v>
      </c>
      <c r="K55" s="26">
        <v>14</v>
      </c>
    </row>
    <row r="56" spans="2:11" ht="14.25" customHeight="1">
      <c r="B56" s="27" t="s">
        <v>36</v>
      </c>
      <c r="C56" s="26" t="s">
        <v>54</v>
      </c>
      <c r="D56" s="26">
        <v>2</v>
      </c>
      <c r="E56" s="26">
        <v>4</v>
      </c>
      <c r="F56" s="26">
        <v>6</v>
      </c>
      <c r="G56" s="11">
        <v>8</v>
      </c>
      <c r="H56" s="26">
        <v>10</v>
      </c>
      <c r="I56" s="26">
        <v>12</v>
      </c>
      <c r="J56" s="26">
        <v>14</v>
      </c>
      <c r="K56" s="26">
        <v>14</v>
      </c>
    </row>
    <row r="57" spans="2:11" ht="14.25" customHeight="1">
      <c r="B57" s="27" t="s">
        <v>36</v>
      </c>
      <c r="C57" s="26" t="s">
        <v>55</v>
      </c>
      <c r="D57" s="26">
        <v>2</v>
      </c>
      <c r="E57" s="26">
        <v>4</v>
      </c>
      <c r="F57" s="26">
        <v>6</v>
      </c>
      <c r="G57" s="11">
        <v>8</v>
      </c>
      <c r="H57" s="26">
        <v>10</v>
      </c>
      <c r="I57" s="26">
        <v>12</v>
      </c>
      <c r="J57" s="26">
        <v>14</v>
      </c>
      <c r="K57" s="26">
        <v>14</v>
      </c>
    </row>
    <row r="58" spans="2:11" ht="14.25" customHeight="1">
      <c r="B58" s="27" t="s">
        <v>36</v>
      </c>
      <c r="C58" s="26" t="s">
        <v>56</v>
      </c>
      <c r="D58" s="26">
        <v>2</v>
      </c>
      <c r="E58" s="26">
        <v>4</v>
      </c>
      <c r="F58" s="26">
        <v>6</v>
      </c>
      <c r="G58" s="11">
        <v>8</v>
      </c>
      <c r="H58" s="26">
        <v>10</v>
      </c>
      <c r="I58" s="26">
        <v>12</v>
      </c>
      <c r="J58" s="26">
        <v>14</v>
      </c>
      <c r="K58" s="26">
        <v>14</v>
      </c>
    </row>
    <row r="59" spans="2:11" ht="14.25" customHeight="1">
      <c r="B59" s="27" t="s">
        <v>36</v>
      </c>
      <c r="C59" s="26" t="s">
        <v>57</v>
      </c>
      <c r="D59" s="26">
        <v>2</v>
      </c>
      <c r="E59" s="26">
        <v>4</v>
      </c>
      <c r="F59" s="26">
        <v>6</v>
      </c>
      <c r="G59" s="11">
        <v>8</v>
      </c>
      <c r="H59" s="26">
        <v>10</v>
      </c>
      <c r="I59" s="26">
        <v>12</v>
      </c>
      <c r="J59" s="26">
        <v>14</v>
      </c>
      <c r="K59" s="26">
        <v>14</v>
      </c>
    </row>
    <row r="60" spans="2:11" ht="14.25" customHeight="1">
      <c r="B60" s="27" t="s">
        <v>36</v>
      </c>
      <c r="C60" s="26" t="s">
        <v>58</v>
      </c>
      <c r="D60" s="26">
        <v>2</v>
      </c>
      <c r="E60" s="26">
        <v>4</v>
      </c>
      <c r="F60" s="26">
        <v>6</v>
      </c>
      <c r="G60" s="11">
        <v>8</v>
      </c>
      <c r="H60" s="26">
        <v>10</v>
      </c>
      <c r="I60" s="26">
        <v>12</v>
      </c>
      <c r="J60" s="26">
        <v>14</v>
      </c>
      <c r="K60" s="26">
        <v>14</v>
      </c>
    </row>
    <row r="61" spans="2:11" ht="14.25" customHeight="1">
      <c r="B61" s="27" t="s">
        <v>36</v>
      </c>
      <c r="C61" s="26" t="s">
        <v>59</v>
      </c>
      <c r="D61" s="26">
        <v>2</v>
      </c>
      <c r="E61" s="26">
        <v>4</v>
      </c>
      <c r="F61" s="26">
        <v>6</v>
      </c>
      <c r="G61" s="11">
        <v>8</v>
      </c>
      <c r="H61" s="26">
        <v>10</v>
      </c>
      <c r="I61" s="26">
        <v>12</v>
      </c>
      <c r="J61" s="26">
        <v>14</v>
      </c>
      <c r="K61" s="26">
        <v>14</v>
      </c>
    </row>
    <row r="62" spans="2:11" ht="14.25" customHeight="1">
      <c r="B62" s="27" t="s">
        <v>36</v>
      </c>
      <c r="C62" s="26" t="s">
        <v>60</v>
      </c>
      <c r="D62" s="26">
        <v>2</v>
      </c>
      <c r="E62" s="26">
        <v>4</v>
      </c>
      <c r="F62" s="26">
        <v>6</v>
      </c>
      <c r="G62" s="11">
        <v>8</v>
      </c>
      <c r="H62" s="26">
        <v>10</v>
      </c>
      <c r="I62" s="26">
        <v>12</v>
      </c>
      <c r="J62" s="26">
        <v>14</v>
      </c>
      <c r="K62" s="26">
        <v>14</v>
      </c>
    </row>
    <row r="63" spans="2:11" ht="14.25" customHeight="1">
      <c r="B63" s="27" t="s">
        <v>36</v>
      </c>
      <c r="C63" s="26" t="s">
        <v>61</v>
      </c>
      <c r="D63" s="26">
        <v>2</v>
      </c>
      <c r="E63" s="26">
        <v>4</v>
      </c>
      <c r="F63" s="26">
        <v>6</v>
      </c>
      <c r="G63" s="11">
        <v>8</v>
      </c>
      <c r="H63" s="26">
        <v>10</v>
      </c>
      <c r="I63" s="26">
        <v>12</v>
      </c>
      <c r="J63" s="26">
        <v>14</v>
      </c>
      <c r="K63" s="26">
        <v>14</v>
      </c>
    </row>
    <row r="64" spans="2:11" ht="14.25" customHeight="1">
      <c r="B64" s="27" t="s">
        <v>36</v>
      </c>
      <c r="C64" s="26" t="s">
        <v>62</v>
      </c>
      <c r="D64" s="26">
        <v>2</v>
      </c>
      <c r="E64" s="26">
        <v>4</v>
      </c>
      <c r="F64" s="26">
        <v>6</v>
      </c>
      <c r="G64" s="11">
        <v>8</v>
      </c>
      <c r="H64" s="26">
        <v>10</v>
      </c>
      <c r="I64" s="26">
        <v>12</v>
      </c>
      <c r="J64" s="26">
        <v>14</v>
      </c>
      <c r="K64" s="26">
        <v>14</v>
      </c>
    </row>
    <row r="65" spans="2:11" ht="14.25" customHeight="1">
      <c r="B65" s="27" t="s">
        <v>37</v>
      </c>
      <c r="C65" s="26" t="s">
        <v>30</v>
      </c>
      <c r="D65" s="26">
        <v>2</v>
      </c>
      <c r="E65" s="26">
        <v>4</v>
      </c>
      <c r="F65" s="26">
        <v>6</v>
      </c>
      <c r="G65" s="11">
        <v>8</v>
      </c>
      <c r="H65" s="26">
        <v>10</v>
      </c>
      <c r="I65" s="26">
        <v>12</v>
      </c>
      <c r="J65" s="26">
        <v>14</v>
      </c>
      <c r="K65" s="26">
        <v>14</v>
      </c>
    </row>
    <row r="66" spans="2:11" ht="14.25" customHeight="1">
      <c r="B66" s="27" t="s">
        <v>37</v>
      </c>
      <c r="C66" s="26" t="s">
        <v>31</v>
      </c>
      <c r="D66" s="26">
        <v>2</v>
      </c>
      <c r="E66" s="26">
        <v>4</v>
      </c>
      <c r="F66" s="26">
        <v>6</v>
      </c>
      <c r="G66" s="11">
        <v>8</v>
      </c>
      <c r="H66" s="26">
        <v>10</v>
      </c>
      <c r="I66" s="26">
        <v>12</v>
      </c>
      <c r="J66" s="26">
        <v>14</v>
      </c>
      <c r="K66" s="26">
        <v>14</v>
      </c>
    </row>
    <row r="67" spans="2:11" ht="14.25" customHeight="1">
      <c r="B67" s="27" t="s">
        <v>37</v>
      </c>
      <c r="C67" s="26" t="s">
        <v>32</v>
      </c>
      <c r="D67" s="26">
        <v>2</v>
      </c>
      <c r="E67" s="26">
        <v>4</v>
      </c>
      <c r="F67" s="26">
        <v>6</v>
      </c>
      <c r="G67" s="11">
        <v>8</v>
      </c>
      <c r="H67" s="26">
        <v>10</v>
      </c>
      <c r="I67" s="26">
        <v>12</v>
      </c>
      <c r="J67" s="26">
        <v>14</v>
      </c>
      <c r="K67" s="26">
        <v>14</v>
      </c>
    </row>
    <row r="68" spans="2:11" ht="14.25" customHeight="1">
      <c r="B68" s="27" t="s">
        <v>37</v>
      </c>
      <c r="C68" s="26" t="s">
        <v>35</v>
      </c>
      <c r="D68" s="26">
        <v>2</v>
      </c>
      <c r="E68" s="26">
        <v>4</v>
      </c>
      <c r="F68" s="26">
        <v>6</v>
      </c>
      <c r="G68" s="11">
        <v>8</v>
      </c>
      <c r="H68" s="26">
        <v>10</v>
      </c>
      <c r="I68" s="26">
        <v>12</v>
      </c>
      <c r="J68" s="26">
        <v>14</v>
      </c>
      <c r="K68" s="26">
        <v>14</v>
      </c>
    </row>
    <row r="69" spans="2:11" ht="14.25" customHeight="1">
      <c r="B69" s="27" t="s">
        <v>37</v>
      </c>
      <c r="C69" s="26" t="s">
        <v>52</v>
      </c>
      <c r="D69" s="26">
        <v>2</v>
      </c>
      <c r="E69" s="26">
        <v>4</v>
      </c>
      <c r="F69" s="26">
        <v>6</v>
      </c>
      <c r="G69" s="11">
        <v>8</v>
      </c>
      <c r="H69" s="26">
        <v>10</v>
      </c>
      <c r="I69" s="26">
        <v>12</v>
      </c>
      <c r="J69" s="26">
        <v>14</v>
      </c>
      <c r="K69" s="26">
        <v>14</v>
      </c>
    </row>
    <row r="70" spans="2:11" ht="14.25" customHeight="1">
      <c r="B70" s="27" t="s">
        <v>37</v>
      </c>
      <c r="C70" s="26" t="s">
        <v>53</v>
      </c>
      <c r="D70" s="26">
        <v>2</v>
      </c>
      <c r="E70" s="26">
        <v>4</v>
      </c>
      <c r="F70" s="26">
        <v>6</v>
      </c>
      <c r="G70" s="11">
        <v>8</v>
      </c>
      <c r="H70" s="26">
        <v>10</v>
      </c>
      <c r="I70" s="26">
        <v>12</v>
      </c>
      <c r="J70" s="26">
        <v>14</v>
      </c>
      <c r="K70" s="26">
        <v>14</v>
      </c>
    </row>
    <row r="71" spans="2:11" ht="14.25" customHeight="1">
      <c r="B71" s="27" t="s">
        <v>37</v>
      </c>
      <c r="C71" s="26" t="s">
        <v>54</v>
      </c>
      <c r="D71" s="26">
        <v>2</v>
      </c>
      <c r="E71" s="26">
        <v>4</v>
      </c>
      <c r="F71" s="26">
        <v>6</v>
      </c>
      <c r="G71" s="11">
        <v>8</v>
      </c>
      <c r="H71" s="26">
        <v>10</v>
      </c>
      <c r="I71" s="26">
        <v>12</v>
      </c>
      <c r="J71" s="26">
        <v>14</v>
      </c>
      <c r="K71" s="26">
        <v>14</v>
      </c>
    </row>
    <row r="72" spans="2:11" ht="14.25" customHeight="1">
      <c r="B72" s="27" t="s">
        <v>37</v>
      </c>
      <c r="C72" s="26" t="s">
        <v>55</v>
      </c>
      <c r="D72" s="26">
        <v>2</v>
      </c>
      <c r="E72" s="26">
        <v>4</v>
      </c>
      <c r="F72" s="26">
        <v>6</v>
      </c>
      <c r="G72" s="11">
        <v>8</v>
      </c>
      <c r="H72" s="26">
        <v>10</v>
      </c>
      <c r="I72" s="26">
        <v>12</v>
      </c>
      <c r="J72" s="26">
        <v>14</v>
      </c>
      <c r="K72" s="26">
        <v>14</v>
      </c>
    </row>
    <row r="73" spans="2:11" ht="14.25" customHeight="1">
      <c r="B73" s="27" t="s">
        <v>37</v>
      </c>
      <c r="C73" s="26" t="s">
        <v>56</v>
      </c>
      <c r="D73" s="26">
        <v>2</v>
      </c>
      <c r="E73" s="26">
        <v>4</v>
      </c>
      <c r="F73" s="26">
        <v>6</v>
      </c>
      <c r="G73" s="11">
        <v>8</v>
      </c>
      <c r="H73" s="26">
        <v>10</v>
      </c>
      <c r="I73" s="26">
        <v>12</v>
      </c>
      <c r="J73" s="26">
        <v>14</v>
      </c>
      <c r="K73" s="26">
        <v>14</v>
      </c>
    </row>
    <row r="74" spans="2:11" ht="14.25" customHeight="1">
      <c r="B74" s="27" t="s">
        <v>37</v>
      </c>
      <c r="C74" s="26" t="s">
        <v>57</v>
      </c>
      <c r="D74" s="26">
        <v>2</v>
      </c>
      <c r="E74" s="26">
        <v>4</v>
      </c>
      <c r="F74" s="26">
        <v>6</v>
      </c>
      <c r="G74" s="11">
        <v>8</v>
      </c>
      <c r="H74" s="26">
        <v>10</v>
      </c>
      <c r="I74" s="26">
        <v>12</v>
      </c>
      <c r="J74" s="26">
        <v>14</v>
      </c>
      <c r="K74" s="26">
        <v>14</v>
      </c>
    </row>
    <row r="75" spans="2:11" ht="14.25" customHeight="1">
      <c r="B75" s="27" t="s">
        <v>37</v>
      </c>
      <c r="C75" s="26" t="s">
        <v>58</v>
      </c>
      <c r="D75" s="26">
        <v>2</v>
      </c>
      <c r="E75" s="26">
        <v>4</v>
      </c>
      <c r="F75" s="26">
        <v>6</v>
      </c>
      <c r="G75" s="11">
        <v>8</v>
      </c>
      <c r="H75" s="26">
        <v>10</v>
      </c>
      <c r="I75" s="26">
        <v>12</v>
      </c>
      <c r="J75" s="26">
        <v>14</v>
      </c>
      <c r="K75" s="26">
        <v>14</v>
      </c>
    </row>
    <row r="76" spans="2:11" ht="14.25" customHeight="1">
      <c r="B76" s="27" t="s">
        <v>37</v>
      </c>
      <c r="C76" s="26" t="s">
        <v>59</v>
      </c>
      <c r="D76" s="26">
        <v>2</v>
      </c>
      <c r="E76" s="26">
        <v>4</v>
      </c>
      <c r="F76" s="26">
        <v>6</v>
      </c>
      <c r="G76" s="11">
        <v>8</v>
      </c>
      <c r="H76" s="26">
        <v>10</v>
      </c>
      <c r="I76" s="26">
        <v>12</v>
      </c>
      <c r="J76" s="26">
        <v>14</v>
      </c>
      <c r="K76" s="26">
        <v>14</v>
      </c>
    </row>
    <row r="77" spans="2:11" ht="14.25" customHeight="1">
      <c r="B77" s="27" t="s">
        <v>37</v>
      </c>
      <c r="C77" s="26" t="s">
        <v>60</v>
      </c>
      <c r="D77" s="26">
        <v>2</v>
      </c>
      <c r="E77" s="26">
        <v>4</v>
      </c>
      <c r="F77" s="26">
        <v>6</v>
      </c>
      <c r="G77" s="11">
        <v>8</v>
      </c>
      <c r="H77" s="26">
        <v>10</v>
      </c>
      <c r="I77" s="26">
        <v>12</v>
      </c>
      <c r="J77" s="26">
        <v>14</v>
      </c>
      <c r="K77" s="26">
        <v>14</v>
      </c>
    </row>
    <row r="78" spans="2:11" ht="14.25" customHeight="1">
      <c r="B78" s="27" t="s">
        <v>37</v>
      </c>
      <c r="C78" s="26" t="s">
        <v>61</v>
      </c>
      <c r="D78" s="26">
        <v>2</v>
      </c>
      <c r="E78" s="26">
        <v>4</v>
      </c>
      <c r="F78" s="26">
        <v>6</v>
      </c>
      <c r="G78" s="11">
        <v>8</v>
      </c>
      <c r="H78" s="26">
        <v>10</v>
      </c>
      <c r="I78" s="26">
        <v>12</v>
      </c>
      <c r="J78" s="26">
        <v>14</v>
      </c>
      <c r="K78" s="26">
        <v>14</v>
      </c>
    </row>
    <row r="79" spans="2:11" ht="14.25" customHeight="1">
      <c r="B79" s="27" t="s">
        <v>37</v>
      </c>
      <c r="C79" s="26" t="s">
        <v>62</v>
      </c>
      <c r="D79" s="26">
        <v>2</v>
      </c>
      <c r="E79" s="26">
        <v>4</v>
      </c>
      <c r="F79" s="26">
        <v>6</v>
      </c>
      <c r="G79" s="11">
        <v>8</v>
      </c>
      <c r="H79" s="26">
        <v>10</v>
      </c>
      <c r="I79" s="26">
        <v>12</v>
      </c>
      <c r="J79" s="26">
        <v>14</v>
      </c>
      <c r="K79" s="26">
        <v>14</v>
      </c>
    </row>
    <row r="80" spans="2:11" ht="14.25" customHeight="1">
      <c r="B80" s="27" t="s">
        <v>38</v>
      </c>
      <c r="C80" s="26" t="s">
        <v>30</v>
      </c>
      <c r="D80" s="26">
        <v>2</v>
      </c>
      <c r="E80" s="26">
        <v>4</v>
      </c>
      <c r="F80" s="26">
        <v>6</v>
      </c>
      <c r="G80" s="11">
        <v>6</v>
      </c>
      <c r="H80" s="26">
        <v>8</v>
      </c>
      <c r="I80" s="26">
        <v>10</v>
      </c>
      <c r="J80" s="26">
        <v>12</v>
      </c>
      <c r="K80" s="26">
        <v>12</v>
      </c>
    </row>
    <row r="81" spans="2:11" ht="14.25" customHeight="1">
      <c r="B81" s="27" t="s">
        <v>38</v>
      </c>
      <c r="C81" s="26" t="s">
        <v>31</v>
      </c>
      <c r="D81" s="26">
        <v>2</v>
      </c>
      <c r="E81" s="26">
        <v>4</v>
      </c>
      <c r="F81" s="26">
        <v>4</v>
      </c>
      <c r="G81" s="11">
        <v>6</v>
      </c>
      <c r="H81" s="26">
        <v>8</v>
      </c>
      <c r="I81" s="26">
        <v>10</v>
      </c>
      <c r="J81" s="26">
        <v>12</v>
      </c>
      <c r="K81" s="26">
        <v>12</v>
      </c>
    </row>
    <row r="82" spans="2:11" ht="14.25" customHeight="1">
      <c r="B82" s="27" t="s">
        <v>38</v>
      </c>
      <c r="C82" s="26" t="s">
        <v>32</v>
      </c>
      <c r="D82" s="26">
        <v>2</v>
      </c>
      <c r="E82" s="26">
        <v>4</v>
      </c>
      <c r="F82" s="26">
        <v>4</v>
      </c>
      <c r="G82" s="11">
        <v>6</v>
      </c>
      <c r="H82" s="26">
        <v>8</v>
      </c>
      <c r="I82" s="26">
        <v>10</v>
      </c>
      <c r="J82" s="26">
        <v>12</v>
      </c>
      <c r="K82" s="26">
        <v>12</v>
      </c>
    </row>
    <row r="83" spans="2:11" ht="14.25" customHeight="1">
      <c r="B83" s="27" t="s">
        <v>38</v>
      </c>
      <c r="C83" s="26" t="s">
        <v>35</v>
      </c>
      <c r="D83" s="26">
        <v>2</v>
      </c>
      <c r="E83" s="26">
        <v>4</v>
      </c>
      <c r="F83" s="26">
        <v>4</v>
      </c>
      <c r="G83" s="11">
        <v>6</v>
      </c>
      <c r="H83" s="26">
        <v>8</v>
      </c>
      <c r="I83" s="26">
        <v>10</v>
      </c>
      <c r="J83" s="26">
        <v>12</v>
      </c>
      <c r="K83" s="26">
        <v>12</v>
      </c>
    </row>
    <row r="84" spans="2:11" ht="14.25" customHeight="1">
      <c r="B84" s="27" t="s">
        <v>38</v>
      </c>
      <c r="C84" s="26" t="s">
        <v>52</v>
      </c>
      <c r="D84" s="26">
        <v>2</v>
      </c>
      <c r="E84" s="26">
        <v>4</v>
      </c>
      <c r="F84" s="26">
        <v>4</v>
      </c>
      <c r="G84" s="11">
        <v>6</v>
      </c>
      <c r="H84" s="26">
        <v>8</v>
      </c>
      <c r="I84" s="26">
        <v>10</v>
      </c>
      <c r="J84" s="26">
        <v>12</v>
      </c>
      <c r="K84" s="26">
        <v>12</v>
      </c>
    </row>
    <row r="85" spans="2:11" ht="14.25" customHeight="1">
      <c r="B85" s="27" t="s">
        <v>38</v>
      </c>
      <c r="C85" s="26" t="s">
        <v>53</v>
      </c>
      <c r="D85" s="26">
        <v>2</v>
      </c>
      <c r="E85" s="26">
        <v>4</v>
      </c>
      <c r="F85" s="26">
        <v>4</v>
      </c>
      <c r="G85" s="11">
        <v>6</v>
      </c>
      <c r="H85" s="26">
        <v>8</v>
      </c>
      <c r="I85" s="26">
        <v>10</v>
      </c>
      <c r="J85" s="26">
        <v>10</v>
      </c>
      <c r="K85" s="26">
        <v>10</v>
      </c>
    </row>
    <row r="86" spans="2:11" ht="14.25" customHeight="1">
      <c r="B86" s="27" t="s">
        <v>38</v>
      </c>
      <c r="C86" s="26" t="s">
        <v>54</v>
      </c>
      <c r="D86" s="26">
        <v>2</v>
      </c>
      <c r="E86" s="26">
        <v>4</v>
      </c>
      <c r="F86" s="26">
        <v>4</v>
      </c>
      <c r="G86" s="11">
        <v>6</v>
      </c>
      <c r="H86" s="26">
        <v>8</v>
      </c>
      <c r="I86" s="26">
        <v>8</v>
      </c>
      <c r="J86" s="26">
        <v>10</v>
      </c>
      <c r="K86" s="26">
        <v>10</v>
      </c>
    </row>
    <row r="87" spans="2:11" ht="14.25" customHeight="1">
      <c r="B87" s="27" t="s">
        <v>38</v>
      </c>
      <c r="C87" s="26" t="s">
        <v>55</v>
      </c>
      <c r="D87" s="26">
        <v>2</v>
      </c>
      <c r="E87" s="26">
        <v>4</v>
      </c>
      <c r="F87" s="26">
        <v>4</v>
      </c>
      <c r="G87" s="11">
        <v>6</v>
      </c>
      <c r="H87" s="26">
        <v>8</v>
      </c>
      <c r="I87" s="26">
        <v>10</v>
      </c>
      <c r="J87" s="26">
        <v>12</v>
      </c>
      <c r="K87" s="26">
        <v>12</v>
      </c>
    </row>
    <row r="88" spans="2:11" ht="14.25" customHeight="1">
      <c r="B88" s="27" t="s">
        <v>38</v>
      </c>
      <c r="C88" s="26" t="s">
        <v>56</v>
      </c>
      <c r="D88" s="26">
        <v>2</v>
      </c>
      <c r="E88" s="26">
        <v>4</v>
      </c>
      <c r="F88" s="26">
        <v>4</v>
      </c>
      <c r="G88" s="11">
        <v>6</v>
      </c>
      <c r="H88" s="26">
        <v>8</v>
      </c>
      <c r="I88" s="26">
        <v>8</v>
      </c>
      <c r="J88" s="26">
        <v>10</v>
      </c>
      <c r="K88" s="26">
        <v>10</v>
      </c>
    </row>
    <row r="89" spans="2:11" ht="14.25" customHeight="1">
      <c r="B89" s="27" t="s">
        <v>38</v>
      </c>
      <c r="C89" s="26" t="s">
        <v>57</v>
      </c>
      <c r="D89" s="26">
        <v>2</v>
      </c>
      <c r="E89" s="26">
        <v>4</v>
      </c>
      <c r="F89" s="26">
        <v>4</v>
      </c>
      <c r="G89" s="11">
        <v>6</v>
      </c>
      <c r="H89" s="26">
        <v>8</v>
      </c>
      <c r="I89" s="26">
        <v>8</v>
      </c>
      <c r="J89" s="26">
        <v>10</v>
      </c>
      <c r="K89" s="26">
        <v>10</v>
      </c>
    </row>
    <row r="90" spans="2:11" ht="14.25" customHeight="1">
      <c r="B90" s="27" t="s">
        <v>38</v>
      </c>
      <c r="C90" s="26" t="s">
        <v>58</v>
      </c>
      <c r="D90" s="26">
        <v>2</v>
      </c>
      <c r="E90" s="26">
        <v>4</v>
      </c>
      <c r="F90" s="26">
        <v>4</v>
      </c>
      <c r="G90" s="11">
        <v>6</v>
      </c>
      <c r="H90" s="26">
        <v>6</v>
      </c>
      <c r="I90" s="26">
        <v>8</v>
      </c>
      <c r="J90" s="26">
        <v>10</v>
      </c>
      <c r="K90" s="26">
        <v>10</v>
      </c>
    </row>
    <row r="91" spans="2:11" ht="14.25" customHeight="1">
      <c r="B91" s="27" t="s">
        <v>38</v>
      </c>
      <c r="C91" s="26" t="s">
        <v>59</v>
      </c>
      <c r="D91" s="26">
        <v>2</v>
      </c>
      <c r="E91" s="26">
        <v>4</v>
      </c>
      <c r="F91" s="26">
        <v>6</v>
      </c>
      <c r="G91" s="11">
        <v>6</v>
      </c>
      <c r="H91" s="26">
        <v>8</v>
      </c>
      <c r="I91" s="26">
        <v>8</v>
      </c>
      <c r="J91" s="26">
        <v>10</v>
      </c>
      <c r="K91" s="26">
        <v>10</v>
      </c>
    </row>
    <row r="92" spans="2:11" ht="14.25" customHeight="1">
      <c r="B92" s="27" t="s">
        <v>38</v>
      </c>
      <c r="C92" s="26" t="s">
        <v>60</v>
      </c>
      <c r="D92" s="26">
        <v>2</v>
      </c>
      <c r="E92" s="26">
        <v>4</v>
      </c>
      <c r="F92" s="26">
        <v>4</v>
      </c>
      <c r="G92" s="11">
        <v>6</v>
      </c>
      <c r="H92" s="26">
        <v>8</v>
      </c>
      <c r="I92" s="26">
        <v>8</v>
      </c>
      <c r="J92" s="26">
        <v>10</v>
      </c>
      <c r="K92" s="26">
        <v>10</v>
      </c>
    </row>
    <row r="93" spans="2:11" ht="14.25" customHeight="1">
      <c r="B93" s="27" t="s">
        <v>38</v>
      </c>
      <c r="C93" s="26" t="s">
        <v>61</v>
      </c>
      <c r="D93" s="26">
        <v>2</v>
      </c>
      <c r="E93" s="26">
        <v>4</v>
      </c>
      <c r="F93" s="26">
        <v>4</v>
      </c>
      <c r="G93" s="11">
        <v>6</v>
      </c>
      <c r="H93" s="26">
        <v>6</v>
      </c>
      <c r="I93" s="26">
        <v>8</v>
      </c>
      <c r="J93" s="26">
        <v>10</v>
      </c>
      <c r="K93" s="26">
        <v>10</v>
      </c>
    </row>
    <row r="94" spans="2:11" ht="14.25" customHeight="1">
      <c r="B94" s="27" t="s">
        <v>38</v>
      </c>
      <c r="C94" s="26" t="s">
        <v>62</v>
      </c>
      <c r="D94" s="26">
        <v>2</v>
      </c>
      <c r="E94" s="26">
        <v>4</v>
      </c>
      <c r="F94" s="26">
        <v>6</v>
      </c>
      <c r="G94" s="11">
        <v>6</v>
      </c>
      <c r="H94" s="26">
        <v>8</v>
      </c>
      <c r="I94" s="26">
        <v>8</v>
      </c>
      <c r="J94" s="26">
        <v>8</v>
      </c>
      <c r="K94" s="26">
        <v>8</v>
      </c>
    </row>
    <row r="95" spans="2:11" ht="14.25" customHeight="1">
      <c r="B95" s="27" t="s">
        <v>39</v>
      </c>
      <c r="C95" s="26" t="s">
        <v>30</v>
      </c>
      <c r="D95" s="26">
        <v>2</v>
      </c>
      <c r="E95" s="26">
        <v>4</v>
      </c>
      <c r="F95" s="26">
        <v>6</v>
      </c>
      <c r="G95" s="11">
        <v>8</v>
      </c>
      <c r="H95" s="26">
        <v>10</v>
      </c>
      <c r="I95" s="26">
        <v>12</v>
      </c>
      <c r="J95" s="26">
        <v>14</v>
      </c>
      <c r="K95" s="26">
        <v>14</v>
      </c>
    </row>
    <row r="96" spans="2:11" ht="14.25" customHeight="1">
      <c r="B96" s="27" t="s">
        <v>39</v>
      </c>
      <c r="C96" s="26" t="s">
        <v>31</v>
      </c>
      <c r="D96" s="26">
        <v>2</v>
      </c>
      <c r="E96" s="26">
        <v>4</v>
      </c>
      <c r="F96" s="26">
        <v>6</v>
      </c>
      <c r="G96" s="11">
        <v>8</v>
      </c>
      <c r="H96" s="26">
        <v>10</v>
      </c>
      <c r="I96" s="26">
        <v>12</v>
      </c>
      <c r="J96" s="26">
        <v>14</v>
      </c>
      <c r="K96" s="26">
        <v>14</v>
      </c>
    </row>
    <row r="97" spans="2:11" ht="14.25" customHeight="1">
      <c r="B97" s="27" t="s">
        <v>39</v>
      </c>
      <c r="C97" s="26" t="s">
        <v>32</v>
      </c>
      <c r="D97" s="26">
        <v>4</v>
      </c>
      <c r="E97" s="26">
        <v>6</v>
      </c>
      <c r="F97" s="26">
        <v>6</v>
      </c>
      <c r="G97" s="11">
        <v>8</v>
      </c>
      <c r="H97" s="26">
        <v>10</v>
      </c>
      <c r="I97" s="26">
        <v>12</v>
      </c>
      <c r="J97" s="26">
        <v>14</v>
      </c>
      <c r="K97" s="26">
        <v>14</v>
      </c>
    </row>
    <row r="98" spans="2:11" ht="14.25" customHeight="1">
      <c r="B98" s="27" t="s">
        <v>39</v>
      </c>
      <c r="C98" s="26" t="s">
        <v>35</v>
      </c>
      <c r="D98" s="26">
        <v>2</v>
      </c>
      <c r="E98" s="26">
        <v>4</v>
      </c>
      <c r="F98" s="26">
        <v>6</v>
      </c>
      <c r="G98" s="11">
        <v>8</v>
      </c>
      <c r="H98" s="26">
        <v>10</v>
      </c>
      <c r="I98" s="26">
        <v>12</v>
      </c>
      <c r="J98" s="26">
        <v>14</v>
      </c>
      <c r="K98" s="26">
        <v>14</v>
      </c>
    </row>
    <row r="99" spans="2:11" ht="14.25" customHeight="1">
      <c r="B99" s="27" t="s">
        <v>39</v>
      </c>
      <c r="C99" s="26" t="s">
        <v>52</v>
      </c>
      <c r="D99" s="26">
        <v>2</v>
      </c>
      <c r="E99" s="26">
        <v>4</v>
      </c>
      <c r="F99" s="26">
        <v>6</v>
      </c>
      <c r="G99" s="11">
        <v>8</v>
      </c>
      <c r="H99" s="26">
        <v>10</v>
      </c>
      <c r="I99" s="26">
        <v>12</v>
      </c>
      <c r="J99" s="26">
        <v>14</v>
      </c>
      <c r="K99" s="26">
        <v>14</v>
      </c>
    </row>
    <row r="100" spans="2:11" ht="14.25" customHeight="1">
      <c r="B100" s="27" t="s">
        <v>39</v>
      </c>
      <c r="C100" s="26" t="s">
        <v>53</v>
      </c>
      <c r="D100" s="26">
        <v>2</v>
      </c>
      <c r="E100" s="26">
        <v>4</v>
      </c>
      <c r="F100" s="26">
        <v>6</v>
      </c>
      <c r="G100" s="11">
        <v>8</v>
      </c>
      <c r="H100" s="26">
        <v>10</v>
      </c>
      <c r="I100" s="26">
        <v>12</v>
      </c>
      <c r="J100" s="26">
        <v>14</v>
      </c>
      <c r="K100" s="26">
        <v>14</v>
      </c>
    </row>
    <row r="101" spans="2:11" ht="14.25" customHeight="1">
      <c r="B101" s="27" t="s">
        <v>39</v>
      </c>
      <c r="C101" s="26" t="s">
        <v>54</v>
      </c>
      <c r="D101" s="26">
        <v>2</v>
      </c>
      <c r="E101" s="26">
        <v>4</v>
      </c>
      <c r="F101" s="26">
        <v>6</v>
      </c>
      <c r="G101" s="11">
        <v>8</v>
      </c>
      <c r="H101" s="26">
        <v>10</v>
      </c>
      <c r="I101" s="26">
        <v>12</v>
      </c>
      <c r="J101" s="26">
        <v>14</v>
      </c>
      <c r="K101" s="26">
        <v>14</v>
      </c>
    </row>
    <row r="102" spans="2:11" ht="14.25" customHeight="1">
      <c r="B102" s="27" t="s">
        <v>39</v>
      </c>
      <c r="C102" s="26" t="s">
        <v>55</v>
      </c>
      <c r="D102" s="26">
        <v>2</v>
      </c>
      <c r="E102" s="26">
        <v>4</v>
      </c>
      <c r="F102" s="26">
        <v>6</v>
      </c>
      <c r="G102" s="11">
        <v>8</v>
      </c>
      <c r="H102" s="26">
        <v>10</v>
      </c>
      <c r="I102" s="26">
        <v>10</v>
      </c>
      <c r="J102" s="26">
        <v>12</v>
      </c>
      <c r="K102" s="26">
        <v>12</v>
      </c>
    </row>
    <row r="103" spans="2:11" ht="14.25" customHeight="1">
      <c r="B103" s="27" t="s">
        <v>39</v>
      </c>
      <c r="C103" s="26" t="s">
        <v>56</v>
      </c>
      <c r="D103" s="26">
        <v>2</v>
      </c>
      <c r="E103" s="26">
        <v>4</v>
      </c>
      <c r="F103" s="26">
        <v>6</v>
      </c>
      <c r="G103" s="11">
        <v>8</v>
      </c>
      <c r="H103" s="26">
        <v>10</v>
      </c>
      <c r="I103" s="26">
        <v>12</v>
      </c>
      <c r="J103" s="26">
        <v>14</v>
      </c>
      <c r="K103" s="26">
        <v>14</v>
      </c>
    </row>
    <row r="104" spans="2:11" ht="14.25" customHeight="1">
      <c r="B104" s="27" t="s">
        <v>39</v>
      </c>
      <c r="C104" s="26" t="s">
        <v>57</v>
      </c>
      <c r="D104" s="26">
        <v>2</v>
      </c>
      <c r="E104" s="26">
        <v>4</v>
      </c>
      <c r="F104" s="26">
        <v>6</v>
      </c>
      <c r="G104" s="11">
        <v>8</v>
      </c>
      <c r="H104" s="26">
        <v>10</v>
      </c>
      <c r="I104" s="26">
        <v>12</v>
      </c>
      <c r="J104" s="26">
        <v>12</v>
      </c>
      <c r="K104" s="26">
        <v>12</v>
      </c>
    </row>
    <row r="105" spans="2:11" ht="14.25" customHeight="1">
      <c r="B105" s="27" t="s">
        <v>39</v>
      </c>
      <c r="C105" s="26" t="s">
        <v>58</v>
      </c>
      <c r="D105" s="26">
        <v>2</v>
      </c>
      <c r="E105" s="26">
        <v>4</v>
      </c>
      <c r="F105" s="26">
        <v>6</v>
      </c>
      <c r="G105" s="11">
        <v>8</v>
      </c>
      <c r="H105" s="26">
        <v>10</v>
      </c>
      <c r="I105" s="26">
        <v>12</v>
      </c>
      <c r="J105" s="26">
        <v>14</v>
      </c>
      <c r="K105" s="26">
        <v>14</v>
      </c>
    </row>
    <row r="106" spans="2:11" ht="14.25" customHeight="1">
      <c r="B106" s="27" t="s">
        <v>39</v>
      </c>
      <c r="C106" s="26" t="s">
        <v>59</v>
      </c>
      <c r="D106" s="26">
        <v>2</v>
      </c>
      <c r="E106" s="26">
        <v>4</v>
      </c>
      <c r="F106" s="26">
        <v>6</v>
      </c>
      <c r="G106" s="11">
        <v>8</v>
      </c>
      <c r="H106" s="26">
        <v>10</v>
      </c>
      <c r="I106" s="26">
        <v>12</v>
      </c>
      <c r="J106" s="26">
        <v>14</v>
      </c>
      <c r="K106" s="26">
        <v>14</v>
      </c>
    </row>
    <row r="107" spans="2:11" ht="14.25" customHeight="1">
      <c r="B107" s="27" t="s">
        <v>39</v>
      </c>
      <c r="C107" s="26" t="s">
        <v>60</v>
      </c>
      <c r="D107" s="26">
        <v>2</v>
      </c>
      <c r="E107" s="26">
        <v>4</v>
      </c>
      <c r="F107" s="26">
        <v>6</v>
      </c>
      <c r="G107" s="11">
        <v>8</v>
      </c>
      <c r="H107" s="26">
        <v>10</v>
      </c>
      <c r="I107" s="26">
        <v>12</v>
      </c>
      <c r="J107" s="26">
        <v>14</v>
      </c>
      <c r="K107" s="26">
        <v>14</v>
      </c>
    </row>
    <row r="108" spans="2:11" ht="14.25" customHeight="1">
      <c r="B108" s="27" t="s">
        <v>39</v>
      </c>
      <c r="C108" s="26" t="s">
        <v>61</v>
      </c>
      <c r="D108" s="26">
        <v>2</v>
      </c>
      <c r="E108" s="26">
        <v>4</v>
      </c>
      <c r="F108" s="26">
        <v>6</v>
      </c>
      <c r="G108" s="11">
        <v>8</v>
      </c>
      <c r="H108" s="26">
        <v>10</v>
      </c>
      <c r="I108" s="26">
        <v>12</v>
      </c>
      <c r="J108" s="26">
        <v>14</v>
      </c>
      <c r="K108" s="26">
        <v>14</v>
      </c>
    </row>
    <row r="109" spans="2:11" ht="14.25" customHeight="1">
      <c r="B109" s="27" t="s">
        <v>39</v>
      </c>
      <c r="C109" s="26" t="s">
        <v>62</v>
      </c>
      <c r="D109" s="26">
        <v>2</v>
      </c>
      <c r="E109" s="26">
        <v>4</v>
      </c>
      <c r="F109" s="26">
        <v>6</v>
      </c>
      <c r="G109" s="11">
        <v>8</v>
      </c>
      <c r="H109" s="26">
        <v>10</v>
      </c>
      <c r="I109" s="26">
        <v>12</v>
      </c>
      <c r="J109" s="26">
        <v>14</v>
      </c>
      <c r="K109" s="26">
        <v>14</v>
      </c>
    </row>
    <row r="110" spans="2:11" ht="14.25" customHeight="1">
      <c r="B110" s="27" t="s">
        <v>40</v>
      </c>
      <c r="C110" s="26" t="s">
        <v>30</v>
      </c>
      <c r="D110" s="26">
        <v>2</v>
      </c>
      <c r="E110" s="26">
        <v>4</v>
      </c>
      <c r="F110" s="26">
        <v>4</v>
      </c>
      <c r="G110" s="11">
        <v>6</v>
      </c>
      <c r="H110" s="26">
        <v>8</v>
      </c>
      <c r="I110" s="26">
        <v>8</v>
      </c>
      <c r="J110" s="26">
        <v>10</v>
      </c>
      <c r="K110" s="26">
        <v>10</v>
      </c>
    </row>
    <row r="111" spans="2:11" ht="14.25" customHeight="1">
      <c r="B111" s="27" t="s">
        <v>40</v>
      </c>
      <c r="C111" s="26" t="s">
        <v>31</v>
      </c>
      <c r="D111" s="26">
        <v>2</v>
      </c>
      <c r="E111" s="26">
        <v>4</v>
      </c>
      <c r="F111" s="26">
        <v>4</v>
      </c>
      <c r="G111" s="11">
        <v>6</v>
      </c>
      <c r="H111" s="26">
        <v>6</v>
      </c>
      <c r="I111" s="26">
        <v>8</v>
      </c>
      <c r="J111" s="26">
        <v>10</v>
      </c>
      <c r="K111" s="26">
        <v>10</v>
      </c>
    </row>
    <row r="112" spans="2:11" ht="14.25" customHeight="1">
      <c r="B112" s="27" t="s">
        <v>40</v>
      </c>
      <c r="C112" s="26" t="s">
        <v>32</v>
      </c>
      <c r="D112" s="26">
        <v>2</v>
      </c>
      <c r="E112" s="26">
        <v>4</v>
      </c>
      <c r="F112" s="26">
        <v>4</v>
      </c>
      <c r="G112" s="11">
        <v>6</v>
      </c>
      <c r="H112" s="26">
        <v>6</v>
      </c>
      <c r="I112" s="26">
        <v>8</v>
      </c>
      <c r="J112" s="26">
        <v>8</v>
      </c>
      <c r="K112" s="26">
        <v>8</v>
      </c>
    </row>
    <row r="113" spans="2:11" ht="14.25" customHeight="1">
      <c r="B113" s="27" t="s">
        <v>40</v>
      </c>
      <c r="C113" s="26" t="s">
        <v>35</v>
      </c>
      <c r="D113" s="26">
        <v>2</v>
      </c>
      <c r="E113" s="26">
        <v>4</v>
      </c>
      <c r="F113" s="26">
        <v>4</v>
      </c>
      <c r="G113" s="11">
        <v>6</v>
      </c>
      <c r="H113" s="26">
        <v>8</v>
      </c>
      <c r="I113" s="26">
        <v>8</v>
      </c>
      <c r="J113" s="26">
        <v>10</v>
      </c>
      <c r="K113" s="26">
        <v>10</v>
      </c>
    </row>
    <row r="114" spans="2:11" ht="14.25" customHeight="1">
      <c r="B114" s="27" t="s">
        <v>40</v>
      </c>
      <c r="C114" s="26" t="s">
        <v>52</v>
      </c>
      <c r="D114" s="26">
        <v>2</v>
      </c>
      <c r="E114" s="26">
        <v>4</v>
      </c>
      <c r="F114" s="26">
        <v>6</v>
      </c>
      <c r="G114" s="11">
        <v>6</v>
      </c>
      <c r="H114" s="26">
        <v>8</v>
      </c>
      <c r="I114" s="26">
        <v>8</v>
      </c>
      <c r="J114" s="26">
        <v>10</v>
      </c>
      <c r="K114" s="26">
        <v>10</v>
      </c>
    </row>
    <row r="115" spans="2:11" ht="14.25" customHeight="1">
      <c r="B115" s="27" t="s">
        <v>40</v>
      </c>
      <c r="C115" s="26" t="s">
        <v>53</v>
      </c>
      <c r="D115" s="26">
        <v>2</v>
      </c>
      <c r="E115" s="26">
        <v>4</v>
      </c>
      <c r="F115" s="26">
        <v>4</v>
      </c>
      <c r="G115" s="11">
        <v>6</v>
      </c>
      <c r="H115" s="26">
        <v>6</v>
      </c>
      <c r="I115" s="26">
        <v>8</v>
      </c>
      <c r="J115" s="26">
        <v>8</v>
      </c>
      <c r="K115" s="26">
        <v>8</v>
      </c>
    </row>
    <row r="116" spans="2:11" ht="14.25" customHeight="1">
      <c r="B116" s="27" t="s">
        <v>40</v>
      </c>
      <c r="C116" s="26" t="s">
        <v>54</v>
      </c>
      <c r="D116" s="26">
        <v>2</v>
      </c>
      <c r="E116" s="26">
        <v>4</v>
      </c>
      <c r="F116" s="26">
        <v>4</v>
      </c>
      <c r="G116" s="11">
        <v>6</v>
      </c>
      <c r="H116" s="26">
        <v>6</v>
      </c>
      <c r="I116" s="26">
        <v>6</v>
      </c>
      <c r="J116" s="26">
        <v>8</v>
      </c>
      <c r="K116" s="26">
        <v>8</v>
      </c>
    </row>
    <row r="117" spans="2:11" ht="14.25" customHeight="1">
      <c r="B117" s="27" t="s">
        <v>40</v>
      </c>
      <c r="C117" s="26" t="s">
        <v>55</v>
      </c>
      <c r="D117" s="26">
        <v>2</v>
      </c>
      <c r="E117" s="26">
        <v>4</v>
      </c>
      <c r="F117" s="26">
        <v>4</v>
      </c>
      <c r="G117" s="11">
        <v>6</v>
      </c>
      <c r="H117" s="26">
        <v>8</v>
      </c>
      <c r="I117" s="26">
        <v>8</v>
      </c>
      <c r="J117" s="26">
        <v>10</v>
      </c>
      <c r="K117" s="26">
        <v>10</v>
      </c>
    </row>
    <row r="118" spans="2:11" ht="14.25" customHeight="1">
      <c r="B118" s="27" t="s">
        <v>40</v>
      </c>
      <c r="C118" s="26" t="s">
        <v>56</v>
      </c>
      <c r="D118" s="26">
        <v>2</v>
      </c>
      <c r="E118" s="26">
        <v>4</v>
      </c>
      <c r="F118" s="26">
        <v>4</v>
      </c>
      <c r="G118" s="11">
        <v>6</v>
      </c>
      <c r="H118" s="26">
        <v>8</v>
      </c>
      <c r="I118" s="26">
        <v>8</v>
      </c>
      <c r="J118" s="26">
        <v>10</v>
      </c>
      <c r="K118" s="26">
        <v>10</v>
      </c>
    </row>
    <row r="119" spans="2:11" ht="14.25" customHeight="1">
      <c r="B119" s="27" t="s">
        <v>40</v>
      </c>
      <c r="C119" s="26" t="s">
        <v>57</v>
      </c>
      <c r="D119" s="26">
        <v>2</v>
      </c>
      <c r="E119" s="26">
        <v>4</v>
      </c>
      <c r="F119" s="26">
        <v>4</v>
      </c>
      <c r="G119" s="11">
        <v>4</v>
      </c>
      <c r="H119" s="26">
        <v>6</v>
      </c>
      <c r="I119" s="26">
        <v>6</v>
      </c>
      <c r="J119" s="11">
        <v>8</v>
      </c>
      <c r="K119" s="11">
        <v>8</v>
      </c>
    </row>
    <row r="120" spans="2:11" ht="14.25" customHeight="1">
      <c r="B120" s="27" t="s">
        <v>40</v>
      </c>
      <c r="C120" s="26" t="s">
        <v>58</v>
      </c>
      <c r="D120" s="26">
        <v>2</v>
      </c>
      <c r="E120" s="26">
        <v>4</v>
      </c>
      <c r="F120" s="26">
        <v>4</v>
      </c>
      <c r="G120" s="11">
        <v>6</v>
      </c>
      <c r="H120" s="26">
        <v>6</v>
      </c>
      <c r="I120" s="26">
        <v>8</v>
      </c>
      <c r="J120" s="26">
        <v>10</v>
      </c>
      <c r="K120" s="26">
        <v>10</v>
      </c>
    </row>
    <row r="121" spans="2:11" ht="14.25" customHeight="1">
      <c r="B121" s="27" t="s">
        <v>40</v>
      </c>
      <c r="C121" s="26" t="s">
        <v>59</v>
      </c>
      <c r="D121" s="26">
        <v>2</v>
      </c>
      <c r="E121" s="26">
        <v>4</v>
      </c>
      <c r="F121" s="26">
        <v>6</v>
      </c>
      <c r="G121" s="11">
        <v>6</v>
      </c>
      <c r="H121" s="26">
        <v>8</v>
      </c>
      <c r="I121" s="26">
        <v>8</v>
      </c>
      <c r="J121" s="26">
        <v>10</v>
      </c>
      <c r="K121" s="26">
        <v>10</v>
      </c>
    </row>
    <row r="122" spans="2:11" ht="14.25" customHeight="1">
      <c r="B122" s="27" t="s">
        <v>40</v>
      </c>
      <c r="C122" s="26" t="s">
        <v>60</v>
      </c>
      <c r="D122" s="26">
        <v>2</v>
      </c>
      <c r="E122" s="26">
        <v>4</v>
      </c>
      <c r="F122" s="26">
        <v>4</v>
      </c>
      <c r="G122" s="11">
        <v>6</v>
      </c>
      <c r="H122" s="26">
        <v>6</v>
      </c>
      <c r="I122" s="26">
        <v>8</v>
      </c>
      <c r="J122" s="26">
        <v>8</v>
      </c>
      <c r="K122" s="26">
        <v>8</v>
      </c>
    </row>
    <row r="123" spans="2:11" ht="14.25" customHeight="1">
      <c r="B123" s="27" t="s">
        <v>40</v>
      </c>
      <c r="C123" s="26" t="s">
        <v>61</v>
      </c>
      <c r="D123" s="26">
        <v>2</v>
      </c>
      <c r="E123" s="26">
        <v>4</v>
      </c>
      <c r="F123" s="26">
        <v>4</v>
      </c>
      <c r="G123" s="11">
        <v>6</v>
      </c>
      <c r="H123" s="26">
        <v>6</v>
      </c>
      <c r="I123" s="26">
        <v>8</v>
      </c>
      <c r="J123" s="26">
        <v>8</v>
      </c>
      <c r="K123" s="26">
        <v>8</v>
      </c>
    </row>
    <row r="124" spans="2:11" ht="14.25" customHeight="1">
      <c r="B124" s="27" t="s">
        <v>40</v>
      </c>
      <c r="C124" s="26" t="s">
        <v>62</v>
      </c>
      <c r="D124" s="26">
        <v>2</v>
      </c>
      <c r="E124" s="26">
        <v>4</v>
      </c>
      <c r="F124" s="26">
        <v>4</v>
      </c>
      <c r="G124" s="11">
        <v>6</v>
      </c>
      <c r="H124" s="26">
        <v>6</v>
      </c>
      <c r="I124" s="26">
        <v>8</v>
      </c>
      <c r="J124" s="26">
        <v>10</v>
      </c>
      <c r="K124" s="26">
        <v>10</v>
      </c>
    </row>
    <row r="125" spans="2:11" ht="14.25" customHeight="1"/>
    <row r="126" spans="2:11" ht="14.25" customHeight="1"/>
    <row r="127" spans="2:11" ht="14.25" customHeight="1"/>
    <row r="128" spans="2:11"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3:C3"/>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E1000"/>
  <sheetViews>
    <sheetView workbookViewId="0"/>
  </sheetViews>
  <sheetFormatPr baseColWidth="10" defaultColWidth="14.42578125" defaultRowHeight="15" customHeight="1"/>
  <cols>
    <col min="1" max="3" width="10.7109375" customWidth="1"/>
    <col min="4" max="4" width="14.140625" customWidth="1"/>
    <col min="5" max="5" width="12.42578125" customWidth="1"/>
    <col min="6" max="26" width="10.7109375" customWidth="1"/>
  </cols>
  <sheetData>
    <row r="1" spans="2:5" ht="14.25" customHeight="1"/>
    <row r="2" spans="2:5" ht="14.25" customHeight="1"/>
    <row r="3" spans="2:5" ht="14.25" customHeight="1">
      <c r="C3" s="30" t="s">
        <v>63</v>
      </c>
      <c r="D3" s="30" t="s">
        <v>64</v>
      </c>
    </row>
    <row r="4" spans="2:5" ht="14.25" customHeight="1">
      <c r="B4" s="11" t="s">
        <v>29</v>
      </c>
      <c r="C4" s="11" t="s">
        <v>30</v>
      </c>
      <c r="D4" s="11">
        <v>19.600000000000001</v>
      </c>
      <c r="E4" s="33">
        <f>AVERAGE(D4:D18)</f>
        <v>25.886666666666663</v>
      </c>
    </row>
    <row r="5" spans="2:5" ht="14.25" customHeight="1">
      <c r="B5" s="11" t="s">
        <v>29</v>
      </c>
      <c r="C5" s="11" t="s">
        <v>31</v>
      </c>
      <c r="D5" s="11">
        <v>26.7</v>
      </c>
      <c r="E5" s="34"/>
    </row>
    <row r="6" spans="2:5" ht="14.25" customHeight="1">
      <c r="B6" s="11" t="s">
        <v>29</v>
      </c>
      <c r="C6" s="11" t="s">
        <v>32</v>
      </c>
      <c r="D6" s="11">
        <v>18.899999999999999</v>
      </c>
      <c r="E6" s="34"/>
    </row>
    <row r="7" spans="2:5" ht="14.25" customHeight="1">
      <c r="B7" s="11" t="s">
        <v>29</v>
      </c>
      <c r="C7" s="11" t="s">
        <v>35</v>
      </c>
      <c r="D7" s="11">
        <v>27.6</v>
      </c>
      <c r="E7" s="34"/>
    </row>
    <row r="8" spans="2:5" ht="14.25" customHeight="1">
      <c r="B8" s="11" t="s">
        <v>29</v>
      </c>
      <c r="C8" s="11" t="s">
        <v>52</v>
      </c>
      <c r="D8" s="11">
        <v>23.1</v>
      </c>
      <c r="E8" s="34"/>
    </row>
    <row r="9" spans="2:5" ht="14.25" customHeight="1">
      <c r="B9" s="11" t="s">
        <v>29</v>
      </c>
      <c r="C9" s="11" t="s">
        <v>53</v>
      </c>
      <c r="D9" s="11">
        <v>27.3</v>
      </c>
      <c r="E9" s="34"/>
    </row>
    <row r="10" spans="2:5" ht="14.25" customHeight="1">
      <c r="B10" s="11" t="s">
        <v>29</v>
      </c>
      <c r="C10" s="11" t="s">
        <v>54</v>
      </c>
      <c r="D10" s="11">
        <v>23.9</v>
      </c>
      <c r="E10" s="34"/>
    </row>
    <row r="11" spans="2:5" ht="14.25" customHeight="1">
      <c r="B11" s="11" t="s">
        <v>29</v>
      </c>
      <c r="C11" s="11" t="s">
        <v>55</v>
      </c>
      <c r="D11" s="11">
        <v>25.8</v>
      </c>
      <c r="E11" s="34"/>
    </row>
    <row r="12" spans="2:5" ht="14.25" customHeight="1">
      <c r="B12" s="11" t="s">
        <v>29</v>
      </c>
      <c r="C12" s="11" t="s">
        <v>56</v>
      </c>
      <c r="D12" s="11">
        <v>27.6</v>
      </c>
      <c r="E12" s="34"/>
    </row>
    <row r="13" spans="2:5" ht="14.25" customHeight="1">
      <c r="B13" s="11" t="s">
        <v>29</v>
      </c>
      <c r="C13" s="11" t="s">
        <v>57</v>
      </c>
      <c r="D13" s="11">
        <v>30.4</v>
      </c>
      <c r="E13" s="34"/>
    </row>
    <row r="14" spans="2:5" ht="14.25" customHeight="1">
      <c r="B14" s="11" t="s">
        <v>29</v>
      </c>
      <c r="C14" s="11" t="s">
        <v>58</v>
      </c>
      <c r="D14" s="11">
        <v>25.9</v>
      </c>
      <c r="E14" s="34"/>
    </row>
    <row r="15" spans="2:5" ht="14.25" customHeight="1">
      <c r="B15" s="11" t="s">
        <v>29</v>
      </c>
      <c r="C15" s="11" t="s">
        <v>59</v>
      </c>
      <c r="D15" s="11">
        <v>23</v>
      </c>
      <c r="E15" s="34"/>
    </row>
    <row r="16" spans="2:5" ht="14.25" customHeight="1">
      <c r="B16" s="11" t="s">
        <v>29</v>
      </c>
      <c r="C16" s="11" t="s">
        <v>60</v>
      </c>
      <c r="D16" s="11">
        <v>28.7</v>
      </c>
      <c r="E16" s="34"/>
    </row>
    <row r="17" spans="2:5" ht="14.25" customHeight="1">
      <c r="B17" s="11" t="s">
        <v>29</v>
      </c>
      <c r="C17" s="11" t="s">
        <v>61</v>
      </c>
      <c r="D17" s="11">
        <v>31.4</v>
      </c>
      <c r="E17" s="34"/>
    </row>
    <row r="18" spans="2:5" ht="14.25" customHeight="1">
      <c r="B18" s="11" t="s">
        <v>29</v>
      </c>
      <c r="C18" s="11" t="s">
        <v>62</v>
      </c>
      <c r="D18" s="11">
        <v>28.4</v>
      </c>
      <c r="E18" s="35"/>
    </row>
    <row r="19" spans="2:5" ht="14.25" customHeight="1">
      <c r="B19" s="11" t="s">
        <v>33</v>
      </c>
      <c r="C19" s="11" t="s">
        <v>30</v>
      </c>
      <c r="D19" s="11">
        <v>54.4</v>
      </c>
      <c r="E19" s="33">
        <f>AVERAGE(D19:D33)</f>
        <v>57.94666666666668</v>
      </c>
    </row>
    <row r="20" spans="2:5" ht="14.25" customHeight="1">
      <c r="B20" s="11" t="s">
        <v>33</v>
      </c>
      <c r="C20" s="11" t="s">
        <v>31</v>
      </c>
      <c r="D20" s="11">
        <v>57.6</v>
      </c>
      <c r="E20" s="34"/>
    </row>
    <row r="21" spans="2:5" ht="14.25" customHeight="1">
      <c r="B21" s="11" t="s">
        <v>33</v>
      </c>
      <c r="C21" s="11" t="s">
        <v>32</v>
      </c>
      <c r="D21" s="11">
        <v>54.7</v>
      </c>
      <c r="E21" s="34"/>
    </row>
    <row r="22" spans="2:5" ht="14.25" customHeight="1">
      <c r="B22" s="11" t="s">
        <v>33</v>
      </c>
      <c r="C22" s="11" t="s">
        <v>35</v>
      </c>
      <c r="D22" s="11">
        <v>56.4</v>
      </c>
      <c r="E22" s="34"/>
    </row>
    <row r="23" spans="2:5" ht="14.25" customHeight="1">
      <c r="B23" s="11" t="s">
        <v>33</v>
      </c>
      <c r="C23" s="11" t="s">
        <v>52</v>
      </c>
      <c r="D23" s="11">
        <v>57.2</v>
      </c>
      <c r="E23" s="34"/>
    </row>
    <row r="24" spans="2:5" ht="14.25" customHeight="1">
      <c r="B24" s="11" t="s">
        <v>33</v>
      </c>
      <c r="C24" s="11" t="s">
        <v>53</v>
      </c>
      <c r="D24" s="11">
        <v>62.5</v>
      </c>
      <c r="E24" s="34"/>
    </row>
    <row r="25" spans="2:5" ht="14.25" customHeight="1">
      <c r="B25" s="11" t="s">
        <v>33</v>
      </c>
      <c r="C25" s="11" t="s">
        <v>54</v>
      </c>
      <c r="D25" s="11">
        <v>61.5</v>
      </c>
      <c r="E25" s="34"/>
    </row>
    <row r="26" spans="2:5" ht="14.25" customHeight="1">
      <c r="B26" s="11" t="s">
        <v>33</v>
      </c>
      <c r="C26" s="11" t="s">
        <v>55</v>
      </c>
      <c r="D26" s="11">
        <v>58.1</v>
      </c>
      <c r="E26" s="34"/>
    </row>
    <row r="27" spans="2:5" ht="14.25" customHeight="1">
      <c r="B27" s="11" t="s">
        <v>33</v>
      </c>
      <c r="C27" s="11" t="s">
        <v>56</v>
      </c>
      <c r="D27" s="11">
        <v>53.9</v>
      </c>
      <c r="E27" s="34"/>
    </row>
    <row r="28" spans="2:5" ht="14.25" customHeight="1">
      <c r="B28" s="11" t="s">
        <v>33</v>
      </c>
      <c r="C28" s="11" t="s">
        <v>57</v>
      </c>
      <c r="D28" s="11">
        <v>60.8</v>
      </c>
      <c r="E28" s="34"/>
    </row>
    <row r="29" spans="2:5" ht="14.25" customHeight="1">
      <c r="B29" s="11" t="s">
        <v>33</v>
      </c>
      <c r="C29" s="11" t="s">
        <v>58</v>
      </c>
      <c r="D29" s="11">
        <v>58.2</v>
      </c>
      <c r="E29" s="34"/>
    </row>
    <row r="30" spans="2:5" ht="14.25" customHeight="1">
      <c r="B30" s="11" t="s">
        <v>33</v>
      </c>
      <c r="C30" s="11" t="s">
        <v>59</v>
      </c>
      <c r="D30" s="11">
        <v>57</v>
      </c>
      <c r="E30" s="34"/>
    </row>
    <row r="31" spans="2:5" ht="14.25" customHeight="1">
      <c r="B31" s="11" t="s">
        <v>33</v>
      </c>
      <c r="C31" s="11" t="s">
        <v>60</v>
      </c>
      <c r="D31" s="11">
        <v>57.2</v>
      </c>
      <c r="E31" s="34"/>
    </row>
    <row r="32" spans="2:5" ht="14.25" customHeight="1">
      <c r="B32" s="11" t="s">
        <v>33</v>
      </c>
      <c r="C32" s="11" t="s">
        <v>61</v>
      </c>
      <c r="D32" s="11">
        <v>62.7</v>
      </c>
      <c r="E32" s="34"/>
    </row>
    <row r="33" spans="2:5" ht="14.25" customHeight="1">
      <c r="B33" s="11" t="s">
        <v>33</v>
      </c>
      <c r="C33" s="11" t="s">
        <v>62</v>
      </c>
      <c r="D33" s="11">
        <v>57</v>
      </c>
      <c r="E33" s="35"/>
    </row>
    <row r="34" spans="2:5" ht="14.25" customHeight="1">
      <c r="B34" s="11" t="s">
        <v>34</v>
      </c>
      <c r="C34" s="11" t="s">
        <v>30</v>
      </c>
      <c r="D34" s="11">
        <v>41.3</v>
      </c>
      <c r="E34" s="33">
        <f>AVERAGE(D34:D48)</f>
        <v>32.4</v>
      </c>
    </row>
    <row r="35" spans="2:5" ht="14.25" customHeight="1">
      <c r="B35" s="11" t="s">
        <v>34</v>
      </c>
      <c r="C35" s="11" t="s">
        <v>31</v>
      </c>
      <c r="D35" s="11">
        <v>40.700000000000003</v>
      </c>
      <c r="E35" s="34"/>
    </row>
    <row r="36" spans="2:5" ht="14.25" customHeight="1">
      <c r="B36" s="11" t="s">
        <v>34</v>
      </c>
      <c r="C36" s="11" t="s">
        <v>32</v>
      </c>
      <c r="D36" s="11">
        <v>26.3</v>
      </c>
      <c r="E36" s="34"/>
    </row>
    <row r="37" spans="2:5" ht="14.25" customHeight="1">
      <c r="B37" s="11" t="s">
        <v>34</v>
      </c>
      <c r="C37" s="11" t="s">
        <v>35</v>
      </c>
      <c r="D37" s="11">
        <v>34.4</v>
      </c>
      <c r="E37" s="34"/>
    </row>
    <row r="38" spans="2:5" ht="14.25" customHeight="1">
      <c r="B38" s="11" t="s">
        <v>34</v>
      </c>
      <c r="C38" s="11" t="s">
        <v>52</v>
      </c>
      <c r="D38" s="11">
        <v>27</v>
      </c>
      <c r="E38" s="34"/>
    </row>
    <row r="39" spans="2:5" ht="14.25" customHeight="1">
      <c r="B39" s="11" t="s">
        <v>34</v>
      </c>
      <c r="C39" s="11" t="s">
        <v>53</v>
      </c>
      <c r="D39" s="11">
        <v>39.799999999999997</v>
      </c>
      <c r="E39" s="34"/>
    </row>
    <row r="40" spans="2:5" ht="14.25" customHeight="1">
      <c r="B40" s="11" t="s">
        <v>34</v>
      </c>
      <c r="C40" s="11" t="s">
        <v>54</v>
      </c>
      <c r="D40" s="11">
        <v>30</v>
      </c>
      <c r="E40" s="34"/>
    </row>
    <row r="41" spans="2:5" ht="14.25" customHeight="1">
      <c r="B41" s="11" t="s">
        <v>34</v>
      </c>
      <c r="C41" s="11" t="s">
        <v>55</v>
      </c>
      <c r="D41" s="11">
        <v>30.9</v>
      </c>
      <c r="E41" s="34"/>
    </row>
    <row r="42" spans="2:5" ht="14.25" customHeight="1">
      <c r="B42" s="11" t="s">
        <v>34</v>
      </c>
      <c r="C42" s="11" t="s">
        <v>56</v>
      </c>
      <c r="D42" s="11">
        <v>22.6</v>
      </c>
      <c r="E42" s="34"/>
    </row>
    <row r="43" spans="2:5" ht="14.25" customHeight="1">
      <c r="B43" s="11" t="s">
        <v>34</v>
      </c>
      <c r="C43" s="11" t="s">
        <v>57</v>
      </c>
      <c r="D43" s="11">
        <v>27.2</v>
      </c>
      <c r="E43" s="34"/>
    </row>
    <row r="44" spans="2:5" ht="14.25" customHeight="1">
      <c r="B44" s="11" t="s">
        <v>34</v>
      </c>
      <c r="C44" s="11" t="s">
        <v>58</v>
      </c>
      <c r="D44" s="11">
        <v>26.4</v>
      </c>
      <c r="E44" s="34"/>
    </row>
    <row r="45" spans="2:5" ht="14.25" customHeight="1">
      <c r="B45" s="11" t="s">
        <v>34</v>
      </c>
      <c r="C45" s="11" t="s">
        <v>59</v>
      </c>
      <c r="D45" s="11">
        <v>37</v>
      </c>
      <c r="E45" s="34"/>
    </row>
    <row r="46" spans="2:5" ht="14.25" customHeight="1">
      <c r="B46" s="11" t="s">
        <v>34</v>
      </c>
      <c r="C46" s="11" t="s">
        <v>60</v>
      </c>
      <c r="D46" s="11">
        <v>38</v>
      </c>
      <c r="E46" s="34"/>
    </row>
    <row r="47" spans="2:5" ht="14.25" customHeight="1">
      <c r="B47" s="11" t="s">
        <v>34</v>
      </c>
      <c r="C47" s="11" t="s">
        <v>61</v>
      </c>
      <c r="D47" s="11">
        <v>41</v>
      </c>
      <c r="E47" s="34"/>
    </row>
    <row r="48" spans="2:5" ht="14.25" customHeight="1">
      <c r="B48" s="11" t="s">
        <v>34</v>
      </c>
      <c r="C48" s="11" t="s">
        <v>62</v>
      </c>
      <c r="D48" s="11">
        <v>23.4</v>
      </c>
      <c r="E48" s="35"/>
    </row>
    <row r="49" spans="2:5" ht="14.25" customHeight="1">
      <c r="B49" s="11" t="s">
        <v>36</v>
      </c>
      <c r="C49" s="11" t="s">
        <v>30</v>
      </c>
      <c r="D49" s="11">
        <v>58.1</v>
      </c>
      <c r="E49" s="33">
        <f>AVERAGE(D49:D63)</f>
        <v>58.593333333333334</v>
      </c>
    </row>
    <row r="50" spans="2:5" ht="14.25" customHeight="1">
      <c r="B50" s="11" t="s">
        <v>36</v>
      </c>
      <c r="C50" s="11" t="s">
        <v>31</v>
      </c>
      <c r="D50" s="11">
        <v>55.5</v>
      </c>
      <c r="E50" s="34"/>
    </row>
    <row r="51" spans="2:5" ht="14.25" customHeight="1">
      <c r="B51" s="11" t="s">
        <v>36</v>
      </c>
      <c r="C51" s="11" t="s">
        <v>32</v>
      </c>
      <c r="D51" s="11">
        <v>60</v>
      </c>
      <c r="E51" s="34"/>
    </row>
    <row r="52" spans="2:5" ht="14.25" customHeight="1">
      <c r="B52" s="11" t="s">
        <v>36</v>
      </c>
      <c r="C52" s="11" t="s">
        <v>35</v>
      </c>
      <c r="D52" s="11">
        <v>58.1</v>
      </c>
      <c r="E52" s="34"/>
    </row>
    <row r="53" spans="2:5" ht="14.25" customHeight="1">
      <c r="B53" s="11" t="s">
        <v>36</v>
      </c>
      <c r="C53" s="11" t="s">
        <v>52</v>
      </c>
      <c r="D53" s="11">
        <v>56.6</v>
      </c>
      <c r="E53" s="34"/>
    </row>
    <row r="54" spans="2:5" ht="14.25" customHeight="1">
      <c r="B54" s="11" t="s">
        <v>36</v>
      </c>
      <c r="C54" s="11" t="s">
        <v>53</v>
      </c>
      <c r="D54" s="11">
        <v>60</v>
      </c>
      <c r="E54" s="34"/>
    </row>
    <row r="55" spans="2:5" ht="14.25" customHeight="1">
      <c r="B55" s="11" t="s">
        <v>36</v>
      </c>
      <c r="C55" s="11" t="s">
        <v>54</v>
      </c>
      <c r="D55" s="11">
        <v>58.6</v>
      </c>
      <c r="E55" s="34"/>
    </row>
    <row r="56" spans="2:5" ht="14.25" customHeight="1">
      <c r="B56" s="11" t="s">
        <v>36</v>
      </c>
      <c r="C56" s="11" t="s">
        <v>55</v>
      </c>
      <c r="D56" s="11">
        <v>61.2</v>
      </c>
      <c r="E56" s="34"/>
    </row>
    <row r="57" spans="2:5" ht="14.25" customHeight="1">
      <c r="B57" s="11" t="s">
        <v>36</v>
      </c>
      <c r="C57" s="11" t="s">
        <v>56</v>
      </c>
      <c r="D57" s="11">
        <v>57.5</v>
      </c>
      <c r="E57" s="34"/>
    </row>
    <row r="58" spans="2:5" ht="14.25" customHeight="1">
      <c r="B58" s="11" t="s">
        <v>36</v>
      </c>
      <c r="C58" s="11" t="s">
        <v>57</v>
      </c>
      <c r="D58" s="11">
        <v>59.9</v>
      </c>
      <c r="E58" s="34"/>
    </row>
    <row r="59" spans="2:5" ht="14.25" customHeight="1">
      <c r="B59" s="11" t="s">
        <v>36</v>
      </c>
      <c r="C59" s="11" t="s">
        <v>58</v>
      </c>
      <c r="D59" s="11">
        <v>61.8</v>
      </c>
      <c r="E59" s="34"/>
    </row>
    <row r="60" spans="2:5" ht="14.25" customHeight="1">
      <c r="B60" s="11" t="s">
        <v>36</v>
      </c>
      <c r="C60" s="11" t="s">
        <v>59</v>
      </c>
      <c r="D60" s="11">
        <v>58.7</v>
      </c>
      <c r="E60" s="34"/>
    </row>
    <row r="61" spans="2:5" ht="14.25" customHeight="1">
      <c r="B61" s="11" t="s">
        <v>36</v>
      </c>
      <c r="C61" s="11" t="s">
        <v>60</v>
      </c>
      <c r="D61" s="11">
        <v>56.9</v>
      </c>
      <c r="E61" s="34"/>
    </row>
    <row r="62" spans="2:5" ht="14.25" customHeight="1">
      <c r="B62" s="11" t="s">
        <v>36</v>
      </c>
      <c r="C62" s="11" t="s">
        <v>61</v>
      </c>
      <c r="D62" s="11">
        <v>57.9</v>
      </c>
      <c r="E62" s="34"/>
    </row>
    <row r="63" spans="2:5" ht="14.25" customHeight="1">
      <c r="B63" s="11" t="s">
        <v>36</v>
      </c>
      <c r="C63" s="11" t="s">
        <v>62</v>
      </c>
      <c r="D63" s="11">
        <v>58.1</v>
      </c>
      <c r="E63" s="35"/>
    </row>
    <row r="64" spans="2:5" ht="14.25" customHeight="1">
      <c r="B64" s="11" t="s">
        <v>37</v>
      </c>
      <c r="C64" s="11" t="s">
        <v>30</v>
      </c>
      <c r="D64" s="11">
        <v>59.1</v>
      </c>
      <c r="E64" s="33">
        <f>AVERAGE(D64:D78)</f>
        <v>56.273333333333341</v>
      </c>
    </row>
    <row r="65" spans="2:5" ht="14.25" customHeight="1">
      <c r="B65" s="11" t="s">
        <v>37</v>
      </c>
      <c r="C65" s="11" t="s">
        <v>31</v>
      </c>
      <c r="D65" s="11">
        <v>58.5</v>
      </c>
      <c r="E65" s="34"/>
    </row>
    <row r="66" spans="2:5" ht="14.25" customHeight="1">
      <c r="B66" s="11" t="s">
        <v>37</v>
      </c>
      <c r="C66" s="11" t="s">
        <v>32</v>
      </c>
      <c r="D66" s="11">
        <v>55.6</v>
      </c>
      <c r="E66" s="34"/>
    </row>
    <row r="67" spans="2:5" ht="14.25" customHeight="1">
      <c r="B67" s="11" t="s">
        <v>37</v>
      </c>
      <c r="C67" s="11" t="s">
        <v>35</v>
      </c>
      <c r="D67" s="11">
        <v>55.3</v>
      </c>
      <c r="E67" s="34"/>
    </row>
    <row r="68" spans="2:5" ht="14.25" customHeight="1">
      <c r="B68" s="11" t="s">
        <v>37</v>
      </c>
      <c r="C68" s="11" t="s">
        <v>52</v>
      </c>
      <c r="D68" s="11">
        <v>55.3</v>
      </c>
      <c r="E68" s="34"/>
    </row>
    <row r="69" spans="2:5" ht="14.25" customHeight="1">
      <c r="B69" s="11" t="s">
        <v>37</v>
      </c>
      <c r="C69" s="11" t="s">
        <v>53</v>
      </c>
      <c r="D69" s="11">
        <v>59.6</v>
      </c>
      <c r="E69" s="34"/>
    </row>
    <row r="70" spans="2:5" ht="14.25" customHeight="1">
      <c r="B70" s="11" t="s">
        <v>37</v>
      </c>
      <c r="C70" s="11" t="s">
        <v>54</v>
      </c>
      <c r="D70" s="11">
        <v>59.2</v>
      </c>
      <c r="E70" s="34"/>
    </row>
    <row r="71" spans="2:5" ht="14.25" customHeight="1">
      <c r="B71" s="11" t="s">
        <v>37</v>
      </c>
      <c r="C71" s="11" t="s">
        <v>55</v>
      </c>
      <c r="D71" s="11">
        <v>55.3</v>
      </c>
      <c r="E71" s="34"/>
    </row>
    <row r="72" spans="2:5" ht="14.25" customHeight="1">
      <c r="B72" s="11" t="s">
        <v>37</v>
      </c>
      <c r="C72" s="11" t="s">
        <v>56</v>
      </c>
      <c r="D72" s="11">
        <v>57.3</v>
      </c>
      <c r="E72" s="34"/>
    </row>
    <row r="73" spans="2:5" ht="14.25" customHeight="1">
      <c r="B73" s="11" t="s">
        <v>37</v>
      </c>
      <c r="C73" s="11" t="s">
        <v>57</v>
      </c>
      <c r="D73" s="11">
        <v>53.6</v>
      </c>
      <c r="E73" s="34"/>
    </row>
    <row r="74" spans="2:5" ht="14.25" customHeight="1">
      <c r="B74" s="11" t="s">
        <v>37</v>
      </c>
      <c r="C74" s="11" t="s">
        <v>58</v>
      </c>
      <c r="D74" s="11">
        <v>57.7</v>
      </c>
      <c r="E74" s="34"/>
    </row>
    <row r="75" spans="2:5" ht="14.25" customHeight="1">
      <c r="B75" s="11" t="s">
        <v>37</v>
      </c>
      <c r="C75" s="11" t="s">
        <v>59</v>
      </c>
      <c r="D75" s="11">
        <v>51.4</v>
      </c>
      <c r="E75" s="34"/>
    </row>
    <row r="76" spans="2:5" ht="14.25" customHeight="1">
      <c r="B76" s="11" t="s">
        <v>37</v>
      </c>
      <c r="C76" s="11" t="s">
        <v>60</v>
      </c>
      <c r="D76" s="11">
        <v>56.5</v>
      </c>
      <c r="E76" s="34"/>
    </row>
    <row r="77" spans="2:5" ht="14.25" customHeight="1">
      <c r="B77" s="11" t="s">
        <v>37</v>
      </c>
      <c r="C77" s="11" t="s">
        <v>61</v>
      </c>
      <c r="D77" s="11">
        <v>55.1</v>
      </c>
      <c r="E77" s="34"/>
    </row>
    <row r="78" spans="2:5" ht="14.25" customHeight="1">
      <c r="B78" s="11" t="s">
        <v>37</v>
      </c>
      <c r="C78" s="11" t="s">
        <v>62</v>
      </c>
      <c r="D78" s="11">
        <v>54.6</v>
      </c>
      <c r="E78" s="35"/>
    </row>
    <row r="79" spans="2:5" ht="14.25" customHeight="1">
      <c r="B79" s="11" t="s">
        <v>38</v>
      </c>
      <c r="C79" s="11" t="s">
        <v>30</v>
      </c>
      <c r="D79" s="11">
        <v>29.2</v>
      </c>
      <c r="E79" s="33">
        <f>AVERAGE(D79:D93)</f>
        <v>33.339999999999996</v>
      </c>
    </row>
    <row r="80" spans="2:5" ht="14.25" customHeight="1">
      <c r="B80" s="11" t="s">
        <v>38</v>
      </c>
      <c r="C80" s="11" t="s">
        <v>31</v>
      </c>
      <c r="D80" s="11">
        <v>41.9</v>
      </c>
      <c r="E80" s="34"/>
    </row>
    <row r="81" spans="2:5" ht="14.25" customHeight="1">
      <c r="B81" s="11" t="s">
        <v>38</v>
      </c>
      <c r="C81" s="11" t="s">
        <v>32</v>
      </c>
      <c r="D81" s="11">
        <v>42.4</v>
      </c>
      <c r="E81" s="34"/>
    </row>
    <row r="82" spans="2:5" ht="14.25" customHeight="1">
      <c r="B82" s="11" t="s">
        <v>38</v>
      </c>
      <c r="C82" s="11" t="s">
        <v>35</v>
      </c>
      <c r="D82" s="11">
        <v>40.200000000000003</v>
      </c>
      <c r="E82" s="34"/>
    </row>
    <row r="83" spans="2:5" ht="14.25" customHeight="1">
      <c r="B83" s="11" t="s">
        <v>38</v>
      </c>
      <c r="C83" s="11" t="s">
        <v>52</v>
      </c>
      <c r="D83" s="11">
        <v>40.4</v>
      </c>
      <c r="E83" s="34"/>
    </row>
    <row r="84" spans="2:5" ht="14.25" customHeight="1">
      <c r="B84" s="11" t="s">
        <v>38</v>
      </c>
      <c r="C84" s="11" t="s">
        <v>53</v>
      </c>
      <c r="D84" s="11">
        <v>33.200000000000003</v>
      </c>
      <c r="E84" s="34"/>
    </row>
    <row r="85" spans="2:5" ht="14.25" customHeight="1">
      <c r="B85" s="11" t="s">
        <v>38</v>
      </c>
      <c r="C85" s="11" t="s">
        <v>54</v>
      </c>
      <c r="D85" s="11">
        <v>30.9</v>
      </c>
      <c r="E85" s="34"/>
    </row>
    <row r="86" spans="2:5" ht="14.25" customHeight="1">
      <c r="B86" s="11" t="s">
        <v>38</v>
      </c>
      <c r="C86" s="11" t="s">
        <v>55</v>
      </c>
      <c r="D86" s="11">
        <v>39.5</v>
      </c>
      <c r="E86" s="34"/>
    </row>
    <row r="87" spans="2:5" ht="14.25" customHeight="1">
      <c r="B87" s="11" t="s">
        <v>38</v>
      </c>
      <c r="C87" s="11" t="s">
        <v>56</v>
      </c>
      <c r="D87" s="11">
        <v>28</v>
      </c>
      <c r="E87" s="34"/>
    </row>
    <row r="88" spans="2:5" ht="14.25" customHeight="1">
      <c r="B88" s="11" t="s">
        <v>38</v>
      </c>
      <c r="C88" s="11" t="s">
        <v>57</v>
      </c>
      <c r="D88" s="11">
        <v>27</v>
      </c>
      <c r="E88" s="34"/>
    </row>
    <row r="89" spans="2:5" ht="14.25" customHeight="1">
      <c r="B89" s="11" t="s">
        <v>38</v>
      </c>
      <c r="C89" s="11" t="s">
        <v>58</v>
      </c>
      <c r="D89" s="11">
        <v>29.1</v>
      </c>
      <c r="E89" s="34"/>
    </row>
    <row r="90" spans="2:5" ht="14.25" customHeight="1">
      <c r="B90" s="11" t="s">
        <v>38</v>
      </c>
      <c r="C90" s="11" t="s">
        <v>59</v>
      </c>
      <c r="D90" s="11">
        <v>25.8</v>
      </c>
      <c r="E90" s="34"/>
    </row>
    <row r="91" spans="2:5" ht="14.25" customHeight="1">
      <c r="B91" s="11" t="s">
        <v>38</v>
      </c>
      <c r="C91" s="11" t="s">
        <v>60</v>
      </c>
      <c r="D91" s="11">
        <v>28.7</v>
      </c>
      <c r="E91" s="34"/>
    </row>
    <row r="92" spans="2:5" ht="14.25" customHeight="1">
      <c r="B92" s="11" t="s">
        <v>38</v>
      </c>
      <c r="C92" s="11" t="s">
        <v>61</v>
      </c>
      <c r="D92" s="11">
        <v>32.9</v>
      </c>
      <c r="E92" s="34"/>
    </row>
    <row r="93" spans="2:5" ht="14.25" customHeight="1">
      <c r="B93" s="11" t="s">
        <v>38</v>
      </c>
      <c r="C93" s="11" t="s">
        <v>62</v>
      </c>
      <c r="D93" s="11">
        <v>30.9</v>
      </c>
      <c r="E93" s="35"/>
    </row>
    <row r="94" spans="2:5" ht="14.25" customHeight="1">
      <c r="B94" s="11" t="s">
        <v>39</v>
      </c>
      <c r="C94" s="11" t="s">
        <v>30</v>
      </c>
      <c r="D94" s="11">
        <v>54.3</v>
      </c>
      <c r="E94" s="33">
        <f>AVERAGE(D94:D108)</f>
        <v>56.653333333333329</v>
      </c>
    </row>
    <row r="95" spans="2:5" ht="14.25" customHeight="1">
      <c r="B95" s="11" t="s">
        <v>39</v>
      </c>
      <c r="C95" s="11" t="s">
        <v>31</v>
      </c>
      <c r="D95" s="11">
        <v>57.4</v>
      </c>
      <c r="E95" s="34"/>
    </row>
    <row r="96" spans="2:5" ht="14.25" customHeight="1">
      <c r="B96" s="11" t="s">
        <v>39</v>
      </c>
      <c r="C96" s="11" t="s">
        <v>32</v>
      </c>
      <c r="D96" s="11">
        <v>57.3</v>
      </c>
      <c r="E96" s="34"/>
    </row>
    <row r="97" spans="2:5" ht="14.25" customHeight="1">
      <c r="B97" s="11" t="s">
        <v>39</v>
      </c>
      <c r="C97" s="11" t="s">
        <v>35</v>
      </c>
      <c r="D97" s="11">
        <v>59</v>
      </c>
      <c r="E97" s="34"/>
    </row>
    <row r="98" spans="2:5" ht="14.25" customHeight="1">
      <c r="B98" s="11" t="s">
        <v>39</v>
      </c>
      <c r="C98" s="11" t="s">
        <v>52</v>
      </c>
      <c r="D98" s="11">
        <v>60.7</v>
      </c>
      <c r="E98" s="34"/>
    </row>
    <row r="99" spans="2:5" ht="14.25" customHeight="1">
      <c r="B99" s="11" t="s">
        <v>39</v>
      </c>
      <c r="C99" s="11" t="s">
        <v>53</v>
      </c>
      <c r="D99" s="11">
        <v>56.7</v>
      </c>
      <c r="E99" s="34"/>
    </row>
    <row r="100" spans="2:5" ht="14.25" customHeight="1">
      <c r="B100" s="11" t="s">
        <v>39</v>
      </c>
      <c r="C100" s="11" t="s">
        <v>54</v>
      </c>
      <c r="D100" s="11">
        <v>58.8</v>
      </c>
      <c r="E100" s="34"/>
    </row>
    <row r="101" spans="2:5" ht="14.25" customHeight="1">
      <c r="B101" s="11" t="s">
        <v>39</v>
      </c>
      <c r="C101" s="11" t="s">
        <v>55</v>
      </c>
      <c r="D101" s="11">
        <v>51.9</v>
      </c>
      <c r="E101" s="34"/>
    </row>
    <row r="102" spans="2:5" ht="14.25" customHeight="1">
      <c r="B102" s="11" t="s">
        <v>39</v>
      </c>
      <c r="C102" s="11" t="s">
        <v>56</v>
      </c>
      <c r="D102" s="11">
        <v>54.4</v>
      </c>
      <c r="E102" s="34"/>
    </row>
    <row r="103" spans="2:5" ht="14.25" customHeight="1">
      <c r="B103" s="11" t="s">
        <v>39</v>
      </c>
      <c r="C103" s="11" t="s">
        <v>57</v>
      </c>
      <c r="D103" s="11">
        <v>54.8</v>
      </c>
      <c r="E103" s="34"/>
    </row>
    <row r="104" spans="2:5" ht="14.25" customHeight="1">
      <c r="B104" s="11" t="s">
        <v>39</v>
      </c>
      <c r="C104" s="11" t="s">
        <v>58</v>
      </c>
      <c r="D104" s="11">
        <v>55.4</v>
      </c>
      <c r="E104" s="34"/>
    </row>
    <row r="105" spans="2:5" ht="14.25" customHeight="1">
      <c r="B105" s="11" t="s">
        <v>39</v>
      </c>
      <c r="C105" s="11" t="s">
        <v>59</v>
      </c>
      <c r="D105" s="11">
        <v>58.5</v>
      </c>
      <c r="E105" s="34"/>
    </row>
    <row r="106" spans="2:5" ht="14.25" customHeight="1">
      <c r="B106" s="11" t="s">
        <v>39</v>
      </c>
      <c r="C106" s="11" t="s">
        <v>60</v>
      </c>
      <c r="D106" s="11">
        <v>58.7</v>
      </c>
      <c r="E106" s="34"/>
    </row>
    <row r="107" spans="2:5" ht="14.25" customHeight="1">
      <c r="B107" s="11" t="s">
        <v>39</v>
      </c>
      <c r="C107" s="11" t="s">
        <v>61</v>
      </c>
      <c r="D107" s="11">
        <v>56.8</v>
      </c>
      <c r="E107" s="34"/>
    </row>
    <row r="108" spans="2:5" ht="14.25" customHeight="1">
      <c r="B108" s="11" t="s">
        <v>39</v>
      </c>
      <c r="C108" s="11" t="s">
        <v>62</v>
      </c>
      <c r="D108" s="11">
        <v>55.1</v>
      </c>
      <c r="E108" s="35"/>
    </row>
    <row r="109" spans="2:5" ht="14.25" customHeight="1">
      <c r="B109" s="11" t="s">
        <v>40</v>
      </c>
      <c r="C109" s="11" t="s">
        <v>30</v>
      </c>
      <c r="D109" s="11">
        <v>25.9</v>
      </c>
      <c r="E109" s="33">
        <f>AVERAGE(D109:D123)</f>
        <v>26.466666666666665</v>
      </c>
    </row>
    <row r="110" spans="2:5" ht="14.25" customHeight="1">
      <c r="B110" s="11" t="s">
        <v>40</v>
      </c>
      <c r="C110" s="11" t="s">
        <v>31</v>
      </c>
      <c r="D110" s="11">
        <v>24.9</v>
      </c>
      <c r="E110" s="34"/>
    </row>
    <row r="111" spans="2:5" ht="14.25" customHeight="1">
      <c r="B111" s="11" t="s">
        <v>40</v>
      </c>
      <c r="C111" s="11" t="s">
        <v>32</v>
      </c>
      <c r="D111" s="11">
        <v>24.3</v>
      </c>
      <c r="E111" s="34"/>
    </row>
    <row r="112" spans="2:5" ht="14.25" customHeight="1">
      <c r="B112" s="11" t="s">
        <v>40</v>
      </c>
      <c r="C112" s="11" t="s">
        <v>35</v>
      </c>
      <c r="D112" s="11">
        <v>22.7</v>
      </c>
      <c r="E112" s="34"/>
    </row>
    <row r="113" spans="2:5" ht="14.25" customHeight="1">
      <c r="B113" s="11" t="s">
        <v>40</v>
      </c>
      <c r="C113" s="11" t="s">
        <v>52</v>
      </c>
      <c r="D113" s="11">
        <v>27.9</v>
      </c>
      <c r="E113" s="34"/>
    </row>
    <row r="114" spans="2:5" ht="14.25" customHeight="1">
      <c r="B114" s="11" t="s">
        <v>40</v>
      </c>
      <c r="C114" s="11" t="s">
        <v>53</v>
      </c>
      <c r="D114" s="11">
        <v>24.3</v>
      </c>
      <c r="E114" s="34"/>
    </row>
    <row r="115" spans="2:5" ht="14.25" customHeight="1">
      <c r="B115" s="11" t="s">
        <v>40</v>
      </c>
      <c r="C115" s="11" t="s">
        <v>54</v>
      </c>
      <c r="D115" s="11">
        <v>27.9</v>
      </c>
      <c r="E115" s="34"/>
    </row>
    <row r="116" spans="2:5" ht="14.25" customHeight="1">
      <c r="B116" s="11" t="s">
        <v>40</v>
      </c>
      <c r="C116" s="11" t="s">
        <v>55</v>
      </c>
      <c r="D116" s="11">
        <v>31.4</v>
      </c>
      <c r="E116" s="34"/>
    </row>
    <row r="117" spans="2:5" ht="14.25" customHeight="1">
      <c r="B117" s="11" t="s">
        <v>40</v>
      </c>
      <c r="C117" s="11" t="s">
        <v>56</v>
      </c>
      <c r="D117" s="11">
        <v>25.3</v>
      </c>
      <c r="E117" s="34"/>
    </row>
    <row r="118" spans="2:5" ht="14.25" customHeight="1">
      <c r="B118" s="11" t="s">
        <v>40</v>
      </c>
      <c r="C118" s="11" t="s">
        <v>57</v>
      </c>
      <c r="D118" s="11">
        <v>24.3</v>
      </c>
      <c r="E118" s="34"/>
    </row>
    <row r="119" spans="2:5" ht="14.25" customHeight="1">
      <c r="B119" s="11" t="s">
        <v>40</v>
      </c>
      <c r="C119" s="11" t="s">
        <v>58</v>
      </c>
      <c r="D119" s="11">
        <v>24.3</v>
      </c>
      <c r="E119" s="34"/>
    </row>
    <row r="120" spans="2:5" ht="14.25" customHeight="1">
      <c r="B120" s="11" t="s">
        <v>40</v>
      </c>
      <c r="C120" s="11" t="s">
        <v>59</v>
      </c>
      <c r="D120" s="11">
        <v>30.4</v>
      </c>
      <c r="E120" s="34"/>
    </row>
    <row r="121" spans="2:5" ht="14.25" customHeight="1">
      <c r="B121" s="11" t="s">
        <v>40</v>
      </c>
      <c r="C121" s="11" t="s">
        <v>60</v>
      </c>
      <c r="D121" s="11">
        <v>27.4</v>
      </c>
      <c r="E121" s="34"/>
    </row>
    <row r="122" spans="2:5" ht="14.25" customHeight="1">
      <c r="B122" s="11" t="s">
        <v>40</v>
      </c>
      <c r="C122" s="11" t="s">
        <v>61</v>
      </c>
      <c r="D122" s="11">
        <v>27.3</v>
      </c>
      <c r="E122" s="34"/>
    </row>
    <row r="123" spans="2:5" ht="14.25" customHeight="1">
      <c r="B123" s="11" t="s">
        <v>40</v>
      </c>
      <c r="C123" s="11" t="s">
        <v>62</v>
      </c>
      <c r="D123" s="11">
        <v>28.7</v>
      </c>
      <c r="E123" s="35"/>
    </row>
    <row r="124" spans="2:5" ht="14.25" customHeight="1">
      <c r="E124" s="31"/>
    </row>
    <row r="125" spans="2:5" ht="14.25" customHeight="1">
      <c r="E125" s="31"/>
    </row>
    <row r="126" spans="2:5" ht="14.25" customHeight="1"/>
    <row r="127" spans="2:5" ht="14.25" customHeight="1"/>
    <row r="128" spans="2:5"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E79:E93"/>
    <mergeCell ref="E94:E108"/>
    <mergeCell ref="E109:E123"/>
    <mergeCell ref="E4:E18"/>
    <mergeCell ref="E19:E33"/>
    <mergeCell ref="E34:E48"/>
    <mergeCell ref="E49:E63"/>
    <mergeCell ref="E64:E78"/>
  </mergeCell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1000"/>
  <sheetViews>
    <sheetView workbookViewId="0"/>
  </sheetViews>
  <sheetFormatPr baseColWidth="10" defaultColWidth="14.42578125" defaultRowHeight="15" customHeight="1"/>
  <cols>
    <col min="1" max="2" width="10.7109375" customWidth="1"/>
    <col min="3" max="3" width="11.42578125" customWidth="1"/>
    <col min="4" max="4" width="14.140625" customWidth="1"/>
    <col min="5" max="26" width="10.7109375" customWidth="1"/>
  </cols>
  <sheetData>
    <row r="1" spans="2:5" ht="14.25" customHeight="1"/>
    <row r="2" spans="2:5" ht="14.25" customHeight="1"/>
    <row r="3" spans="2:5" ht="14.25" customHeight="1">
      <c r="C3" s="30" t="s">
        <v>63</v>
      </c>
      <c r="D3" s="30" t="s">
        <v>64</v>
      </c>
    </row>
    <row r="4" spans="2:5" ht="14.25" customHeight="1">
      <c r="B4" s="11" t="s">
        <v>29</v>
      </c>
      <c r="C4" s="11" t="s">
        <v>30</v>
      </c>
      <c r="D4" s="11">
        <v>1.5</v>
      </c>
      <c r="E4" s="33">
        <f>AVERAGE(D4:D12)</f>
        <v>1.8888888888888888</v>
      </c>
    </row>
    <row r="5" spans="2:5" ht="14.25" customHeight="1">
      <c r="B5" s="11" t="s">
        <v>29</v>
      </c>
      <c r="C5" s="11" t="s">
        <v>31</v>
      </c>
      <c r="D5" s="11">
        <v>2.6</v>
      </c>
      <c r="E5" s="34"/>
    </row>
    <row r="6" spans="2:5" ht="14.25" customHeight="1">
      <c r="B6" s="11" t="s">
        <v>29</v>
      </c>
      <c r="C6" s="11" t="s">
        <v>32</v>
      </c>
      <c r="D6" s="11">
        <v>1.9</v>
      </c>
      <c r="E6" s="34"/>
    </row>
    <row r="7" spans="2:5" ht="14.25" customHeight="1">
      <c r="B7" s="11" t="s">
        <v>29</v>
      </c>
      <c r="C7" s="11" t="s">
        <v>35</v>
      </c>
      <c r="D7" s="11">
        <v>1.7</v>
      </c>
      <c r="E7" s="34"/>
    </row>
    <row r="8" spans="2:5" ht="14.25" customHeight="1">
      <c r="B8" s="11" t="s">
        <v>29</v>
      </c>
      <c r="C8" s="11" t="s">
        <v>52</v>
      </c>
      <c r="D8" s="11">
        <v>1.7</v>
      </c>
      <c r="E8" s="34"/>
    </row>
    <row r="9" spans="2:5" ht="14.25" customHeight="1">
      <c r="B9" s="11" t="s">
        <v>29</v>
      </c>
      <c r="C9" s="11" t="s">
        <v>53</v>
      </c>
      <c r="D9" s="11">
        <v>2.1</v>
      </c>
      <c r="E9" s="34"/>
    </row>
    <row r="10" spans="2:5" ht="14.25" customHeight="1">
      <c r="B10" s="11" t="s">
        <v>29</v>
      </c>
      <c r="C10" s="11" t="s">
        <v>54</v>
      </c>
      <c r="D10" s="11">
        <v>1.8</v>
      </c>
      <c r="E10" s="34"/>
    </row>
    <row r="11" spans="2:5" ht="14.25" customHeight="1">
      <c r="B11" s="11" t="s">
        <v>29</v>
      </c>
      <c r="C11" s="11" t="s">
        <v>55</v>
      </c>
      <c r="D11" s="11">
        <v>1.6</v>
      </c>
      <c r="E11" s="34"/>
    </row>
    <row r="12" spans="2:5" ht="14.25" customHeight="1">
      <c r="B12" s="11" t="s">
        <v>29</v>
      </c>
      <c r="C12" s="11" t="s">
        <v>56</v>
      </c>
      <c r="D12" s="11">
        <v>2.1</v>
      </c>
      <c r="E12" s="34"/>
    </row>
    <row r="13" spans="2:5" ht="14.25" customHeight="1">
      <c r="B13" s="11" t="s">
        <v>33</v>
      </c>
      <c r="C13" s="11" t="s">
        <v>30</v>
      </c>
      <c r="D13" s="11">
        <v>13.5</v>
      </c>
      <c r="E13" s="33">
        <f>AVERAGE(D13:D21)</f>
        <v>12.622222222222224</v>
      </c>
    </row>
    <row r="14" spans="2:5" ht="14.25" customHeight="1">
      <c r="B14" s="11" t="s">
        <v>33</v>
      </c>
      <c r="C14" s="11" t="s">
        <v>31</v>
      </c>
      <c r="D14" s="11">
        <v>13.5</v>
      </c>
      <c r="E14" s="34"/>
    </row>
    <row r="15" spans="2:5" ht="14.25" customHeight="1">
      <c r="B15" s="11" t="s">
        <v>33</v>
      </c>
      <c r="C15" s="11" t="s">
        <v>32</v>
      </c>
      <c r="D15" s="11">
        <v>12.5</v>
      </c>
      <c r="E15" s="34"/>
    </row>
    <row r="16" spans="2:5" ht="14.25" customHeight="1">
      <c r="B16" s="11" t="s">
        <v>33</v>
      </c>
      <c r="C16" s="11" t="s">
        <v>35</v>
      </c>
      <c r="D16" s="11">
        <v>11.8</v>
      </c>
      <c r="E16" s="34"/>
    </row>
    <row r="17" spans="2:5" ht="14.25" customHeight="1">
      <c r="B17" s="11" t="s">
        <v>33</v>
      </c>
      <c r="C17" s="11" t="s">
        <v>52</v>
      </c>
      <c r="D17" s="11">
        <v>13.4</v>
      </c>
      <c r="E17" s="34"/>
    </row>
    <row r="18" spans="2:5" ht="14.25" customHeight="1">
      <c r="B18" s="11" t="s">
        <v>33</v>
      </c>
      <c r="C18" s="11" t="s">
        <v>53</v>
      </c>
      <c r="D18" s="11">
        <v>11.5</v>
      </c>
      <c r="E18" s="34"/>
    </row>
    <row r="19" spans="2:5" ht="14.25" customHeight="1">
      <c r="B19" s="11" t="s">
        <v>33</v>
      </c>
      <c r="C19" s="11" t="s">
        <v>54</v>
      </c>
      <c r="D19" s="11">
        <v>11.9</v>
      </c>
      <c r="E19" s="34"/>
    </row>
    <row r="20" spans="2:5" ht="14.25" customHeight="1">
      <c r="B20" s="11" t="s">
        <v>33</v>
      </c>
      <c r="C20" s="11" t="s">
        <v>55</v>
      </c>
      <c r="D20" s="11">
        <v>12.6</v>
      </c>
      <c r="E20" s="34"/>
    </row>
    <row r="21" spans="2:5" ht="14.25" customHeight="1">
      <c r="B21" s="11" t="s">
        <v>33</v>
      </c>
      <c r="C21" s="11" t="s">
        <v>56</v>
      </c>
      <c r="D21" s="11">
        <v>12.9</v>
      </c>
      <c r="E21" s="34"/>
    </row>
    <row r="22" spans="2:5" ht="14.25" customHeight="1">
      <c r="B22" s="11" t="s">
        <v>34</v>
      </c>
      <c r="C22" s="11" t="s">
        <v>30</v>
      </c>
      <c r="D22" s="11">
        <v>4.2</v>
      </c>
      <c r="E22" s="33">
        <f>AVERAGE(D22:D30)</f>
        <v>2.5666666666666669</v>
      </c>
    </row>
    <row r="23" spans="2:5" ht="14.25" customHeight="1">
      <c r="B23" s="11" t="s">
        <v>34</v>
      </c>
      <c r="C23" s="11" t="s">
        <v>31</v>
      </c>
      <c r="D23" s="11">
        <v>2.8</v>
      </c>
      <c r="E23" s="34"/>
    </row>
    <row r="24" spans="2:5" ht="14.25" customHeight="1">
      <c r="B24" s="11" t="s">
        <v>34</v>
      </c>
      <c r="C24" s="11" t="s">
        <v>32</v>
      </c>
      <c r="D24" s="11">
        <v>1.8</v>
      </c>
      <c r="E24" s="34"/>
    </row>
    <row r="25" spans="2:5" ht="14.25" customHeight="1">
      <c r="B25" s="11" t="s">
        <v>34</v>
      </c>
      <c r="C25" s="11" t="s">
        <v>35</v>
      </c>
      <c r="D25" s="11">
        <v>1.7</v>
      </c>
      <c r="E25" s="34"/>
    </row>
    <row r="26" spans="2:5" ht="14.25" customHeight="1">
      <c r="B26" s="11" t="s">
        <v>34</v>
      </c>
      <c r="C26" s="11" t="s">
        <v>52</v>
      </c>
      <c r="D26" s="11">
        <v>3.3</v>
      </c>
      <c r="E26" s="34"/>
    </row>
    <row r="27" spans="2:5" ht="14.25" customHeight="1">
      <c r="B27" s="11" t="s">
        <v>34</v>
      </c>
      <c r="C27" s="11" t="s">
        <v>53</v>
      </c>
      <c r="D27" s="11">
        <v>3.6</v>
      </c>
      <c r="E27" s="34"/>
    </row>
    <row r="28" spans="2:5" ht="14.25" customHeight="1">
      <c r="B28" s="11" t="s">
        <v>34</v>
      </c>
      <c r="C28" s="11" t="s">
        <v>54</v>
      </c>
      <c r="D28" s="11">
        <v>2</v>
      </c>
      <c r="E28" s="34"/>
    </row>
    <row r="29" spans="2:5" ht="14.25" customHeight="1">
      <c r="B29" s="11" t="s">
        <v>34</v>
      </c>
      <c r="C29" s="11" t="s">
        <v>55</v>
      </c>
      <c r="D29" s="11">
        <v>1.9</v>
      </c>
      <c r="E29" s="34"/>
    </row>
    <row r="30" spans="2:5" ht="14.25" customHeight="1">
      <c r="B30" s="11" t="s">
        <v>34</v>
      </c>
      <c r="C30" s="11" t="s">
        <v>56</v>
      </c>
      <c r="D30" s="11">
        <v>1.8</v>
      </c>
      <c r="E30" s="34"/>
    </row>
    <row r="31" spans="2:5" ht="14.25" customHeight="1">
      <c r="B31" s="11" t="s">
        <v>36</v>
      </c>
      <c r="C31" s="11" t="s">
        <v>30</v>
      </c>
      <c r="D31" s="11">
        <v>11.3</v>
      </c>
      <c r="E31" s="33">
        <f>AVERAGE(D31:D39)</f>
        <v>11.399999999999999</v>
      </c>
    </row>
    <row r="32" spans="2:5" ht="14.25" customHeight="1">
      <c r="B32" s="11" t="s">
        <v>36</v>
      </c>
      <c r="C32" s="11" t="s">
        <v>31</v>
      </c>
      <c r="D32" s="11">
        <v>9</v>
      </c>
      <c r="E32" s="34"/>
    </row>
    <row r="33" spans="2:5" ht="14.25" customHeight="1">
      <c r="B33" s="11" t="s">
        <v>36</v>
      </c>
      <c r="C33" s="11" t="s">
        <v>32</v>
      </c>
      <c r="D33" s="11">
        <v>13.1</v>
      </c>
      <c r="E33" s="34"/>
    </row>
    <row r="34" spans="2:5" ht="14.25" customHeight="1">
      <c r="B34" s="11" t="s">
        <v>36</v>
      </c>
      <c r="C34" s="11" t="s">
        <v>35</v>
      </c>
      <c r="D34" s="11">
        <v>12.5</v>
      </c>
      <c r="E34" s="34"/>
    </row>
    <row r="35" spans="2:5" ht="14.25" customHeight="1">
      <c r="B35" s="11" t="s">
        <v>36</v>
      </c>
      <c r="C35" s="11" t="s">
        <v>52</v>
      </c>
      <c r="D35" s="11">
        <v>12.3</v>
      </c>
      <c r="E35" s="34"/>
    </row>
    <row r="36" spans="2:5" ht="14.25" customHeight="1">
      <c r="B36" s="11" t="s">
        <v>36</v>
      </c>
      <c r="C36" s="11" t="s">
        <v>53</v>
      </c>
      <c r="D36" s="11">
        <v>11.7</v>
      </c>
      <c r="E36" s="34"/>
    </row>
    <row r="37" spans="2:5" ht="14.25" customHeight="1">
      <c r="B37" s="11" t="s">
        <v>36</v>
      </c>
      <c r="C37" s="11" t="s">
        <v>54</v>
      </c>
      <c r="D37" s="11">
        <v>10.8</v>
      </c>
      <c r="E37" s="34"/>
    </row>
    <row r="38" spans="2:5" ht="14.25" customHeight="1">
      <c r="B38" s="11" t="s">
        <v>36</v>
      </c>
      <c r="C38" s="11" t="s">
        <v>55</v>
      </c>
      <c r="D38" s="11">
        <v>11.8</v>
      </c>
      <c r="E38" s="34"/>
    </row>
    <row r="39" spans="2:5" ht="14.25" customHeight="1">
      <c r="B39" s="11" t="s">
        <v>36</v>
      </c>
      <c r="C39" s="11" t="s">
        <v>56</v>
      </c>
      <c r="D39" s="11">
        <v>10.1</v>
      </c>
      <c r="E39" s="34"/>
    </row>
    <row r="40" spans="2:5" ht="14.25" customHeight="1">
      <c r="B40" s="11" t="s">
        <v>37</v>
      </c>
      <c r="C40" s="11" t="s">
        <v>30</v>
      </c>
      <c r="D40" s="11">
        <v>11.5</v>
      </c>
      <c r="E40" s="33">
        <f>AVERAGE(D40:D48)</f>
        <v>11.088888888888889</v>
      </c>
    </row>
    <row r="41" spans="2:5" ht="14.25" customHeight="1">
      <c r="B41" s="11" t="s">
        <v>37</v>
      </c>
      <c r="C41" s="11" t="s">
        <v>31</v>
      </c>
      <c r="D41" s="11">
        <v>9.8000000000000007</v>
      </c>
      <c r="E41" s="34"/>
    </row>
    <row r="42" spans="2:5" ht="14.25" customHeight="1">
      <c r="B42" s="11" t="s">
        <v>37</v>
      </c>
      <c r="C42" s="11" t="s">
        <v>32</v>
      </c>
      <c r="D42" s="11">
        <v>10.8</v>
      </c>
      <c r="E42" s="34"/>
    </row>
    <row r="43" spans="2:5" ht="14.25" customHeight="1">
      <c r="B43" s="11" t="s">
        <v>37</v>
      </c>
      <c r="C43" s="11" t="s">
        <v>35</v>
      </c>
      <c r="D43" s="11">
        <v>10.7</v>
      </c>
      <c r="E43" s="34"/>
    </row>
    <row r="44" spans="2:5" ht="14.25" customHeight="1">
      <c r="B44" s="11" t="s">
        <v>37</v>
      </c>
      <c r="C44" s="11" t="s">
        <v>52</v>
      </c>
      <c r="D44" s="11">
        <v>10.4</v>
      </c>
      <c r="E44" s="34"/>
    </row>
    <row r="45" spans="2:5" ht="14.25" customHeight="1">
      <c r="B45" s="11" t="s">
        <v>37</v>
      </c>
      <c r="C45" s="11" t="s">
        <v>53</v>
      </c>
      <c r="D45" s="11">
        <v>12.2</v>
      </c>
      <c r="E45" s="34"/>
    </row>
    <row r="46" spans="2:5" ht="14.25" customHeight="1">
      <c r="B46" s="11" t="s">
        <v>37</v>
      </c>
      <c r="C46" s="11" t="s">
        <v>54</v>
      </c>
      <c r="D46" s="11">
        <v>11.5</v>
      </c>
      <c r="E46" s="34"/>
    </row>
    <row r="47" spans="2:5" ht="14.25" customHeight="1">
      <c r="B47" s="11" t="s">
        <v>37</v>
      </c>
      <c r="C47" s="11" t="s">
        <v>55</v>
      </c>
      <c r="D47" s="11">
        <v>10.4</v>
      </c>
      <c r="E47" s="34"/>
    </row>
    <row r="48" spans="2:5" ht="14.25" customHeight="1">
      <c r="B48" s="11" t="s">
        <v>37</v>
      </c>
      <c r="C48" s="11" t="s">
        <v>56</v>
      </c>
      <c r="D48" s="11">
        <v>12.5</v>
      </c>
      <c r="E48" s="34"/>
    </row>
    <row r="49" spans="2:5" ht="14.25" customHeight="1">
      <c r="B49" s="11" t="s">
        <v>38</v>
      </c>
      <c r="C49" s="11" t="s">
        <v>30</v>
      </c>
      <c r="D49" s="11">
        <v>2.6</v>
      </c>
      <c r="E49" s="33">
        <f>AVERAGE(D49:D57)</f>
        <v>2.588888888888889</v>
      </c>
    </row>
    <row r="50" spans="2:5" ht="14.25" customHeight="1">
      <c r="B50" s="11" t="s">
        <v>38</v>
      </c>
      <c r="C50" s="11" t="s">
        <v>31</v>
      </c>
      <c r="D50" s="11">
        <v>2.6</v>
      </c>
      <c r="E50" s="34"/>
    </row>
    <row r="51" spans="2:5" ht="14.25" customHeight="1">
      <c r="B51" s="11" t="s">
        <v>38</v>
      </c>
      <c r="C51" s="11" t="s">
        <v>32</v>
      </c>
      <c r="D51" s="11">
        <v>3.5</v>
      </c>
      <c r="E51" s="34"/>
    </row>
    <row r="52" spans="2:5" ht="14.25" customHeight="1">
      <c r="B52" s="11" t="s">
        <v>38</v>
      </c>
      <c r="C52" s="11" t="s">
        <v>35</v>
      </c>
      <c r="D52" s="11">
        <v>2.9</v>
      </c>
      <c r="E52" s="34"/>
    </row>
    <row r="53" spans="2:5" ht="14.25" customHeight="1">
      <c r="B53" s="11" t="s">
        <v>38</v>
      </c>
      <c r="C53" s="11" t="s">
        <v>52</v>
      </c>
      <c r="D53" s="11">
        <v>3.6</v>
      </c>
      <c r="E53" s="34"/>
    </row>
    <row r="54" spans="2:5" ht="14.25" customHeight="1">
      <c r="B54" s="11" t="s">
        <v>38</v>
      </c>
      <c r="C54" s="11" t="s">
        <v>53</v>
      </c>
      <c r="D54" s="11">
        <v>2.4</v>
      </c>
      <c r="E54" s="34"/>
    </row>
    <row r="55" spans="2:5" ht="14.25" customHeight="1">
      <c r="B55" s="11" t="s">
        <v>38</v>
      </c>
      <c r="C55" s="11" t="s">
        <v>54</v>
      </c>
      <c r="D55" s="11">
        <v>1.8</v>
      </c>
      <c r="E55" s="34"/>
    </row>
    <row r="56" spans="2:5" ht="14.25" customHeight="1">
      <c r="B56" s="11" t="s">
        <v>38</v>
      </c>
      <c r="C56" s="11" t="s">
        <v>55</v>
      </c>
      <c r="D56" s="11">
        <v>1.8</v>
      </c>
      <c r="E56" s="34"/>
    </row>
    <row r="57" spans="2:5" ht="14.25" customHeight="1">
      <c r="B57" s="11" t="s">
        <v>38</v>
      </c>
      <c r="C57" s="11" t="s">
        <v>56</v>
      </c>
      <c r="D57" s="11">
        <v>2.1</v>
      </c>
      <c r="E57" s="34"/>
    </row>
    <row r="58" spans="2:5" ht="14.25" customHeight="1">
      <c r="B58" s="11" t="s">
        <v>39</v>
      </c>
      <c r="C58" s="11" t="s">
        <v>30</v>
      </c>
      <c r="D58" s="11">
        <v>12.5</v>
      </c>
      <c r="E58" s="33">
        <f>AVERAGE(D58:D66)</f>
        <v>10.81111111111111</v>
      </c>
    </row>
    <row r="59" spans="2:5" ht="14.25" customHeight="1">
      <c r="B59" s="11" t="s">
        <v>39</v>
      </c>
      <c r="C59" s="11" t="s">
        <v>31</v>
      </c>
      <c r="D59" s="11">
        <v>10.8</v>
      </c>
      <c r="E59" s="34"/>
    </row>
    <row r="60" spans="2:5" ht="14.25" customHeight="1">
      <c r="B60" s="11" t="s">
        <v>39</v>
      </c>
      <c r="C60" s="11" t="s">
        <v>32</v>
      </c>
      <c r="D60" s="11">
        <v>10.3</v>
      </c>
      <c r="E60" s="34"/>
    </row>
    <row r="61" spans="2:5" ht="14.25" customHeight="1">
      <c r="B61" s="11" t="s">
        <v>39</v>
      </c>
      <c r="C61" s="11" t="s">
        <v>35</v>
      </c>
      <c r="D61" s="11">
        <v>11.7</v>
      </c>
      <c r="E61" s="34"/>
    </row>
    <row r="62" spans="2:5" ht="14.25" customHeight="1">
      <c r="B62" s="11" t="s">
        <v>39</v>
      </c>
      <c r="C62" s="11" t="s">
        <v>52</v>
      </c>
      <c r="D62" s="11">
        <v>10.4</v>
      </c>
      <c r="E62" s="34"/>
    </row>
    <row r="63" spans="2:5" ht="14.25" customHeight="1">
      <c r="B63" s="11" t="s">
        <v>39</v>
      </c>
      <c r="C63" s="11" t="s">
        <v>53</v>
      </c>
      <c r="D63" s="11">
        <v>9.9</v>
      </c>
      <c r="E63" s="34"/>
    </row>
    <row r="64" spans="2:5" ht="14.25" customHeight="1">
      <c r="B64" s="11" t="s">
        <v>39</v>
      </c>
      <c r="C64" s="11" t="s">
        <v>54</v>
      </c>
      <c r="D64" s="11">
        <v>11.4</v>
      </c>
      <c r="E64" s="34"/>
    </row>
    <row r="65" spans="2:5" ht="14.25" customHeight="1">
      <c r="B65" s="11" t="s">
        <v>39</v>
      </c>
      <c r="C65" s="11" t="s">
        <v>55</v>
      </c>
      <c r="D65" s="11">
        <v>9.3000000000000007</v>
      </c>
      <c r="E65" s="34"/>
    </row>
    <row r="66" spans="2:5" ht="14.25" customHeight="1">
      <c r="B66" s="11" t="s">
        <v>39</v>
      </c>
      <c r="C66" s="11" t="s">
        <v>56</v>
      </c>
      <c r="D66" s="11">
        <v>11</v>
      </c>
      <c r="E66" s="34"/>
    </row>
    <row r="67" spans="2:5" ht="14.25" customHeight="1">
      <c r="B67" s="11" t="s">
        <v>40</v>
      </c>
      <c r="C67" s="11" t="s">
        <v>30</v>
      </c>
      <c r="D67" s="11">
        <v>2</v>
      </c>
      <c r="E67" s="33">
        <f>AVERAGE(D67:D75)</f>
        <v>1.8444444444444446</v>
      </c>
    </row>
    <row r="68" spans="2:5" ht="14.25" customHeight="1">
      <c r="B68" s="11" t="s">
        <v>40</v>
      </c>
      <c r="C68" s="11" t="s">
        <v>31</v>
      </c>
      <c r="D68" s="11">
        <v>1.9</v>
      </c>
      <c r="E68" s="34"/>
    </row>
    <row r="69" spans="2:5" ht="14.25" customHeight="1">
      <c r="B69" s="11" t="s">
        <v>40</v>
      </c>
      <c r="C69" s="11" t="s">
        <v>32</v>
      </c>
      <c r="D69" s="11">
        <v>1.8</v>
      </c>
      <c r="E69" s="34"/>
    </row>
    <row r="70" spans="2:5" ht="14.25" customHeight="1">
      <c r="B70" s="11" t="s">
        <v>40</v>
      </c>
      <c r="C70" s="11" t="s">
        <v>35</v>
      </c>
      <c r="D70" s="11">
        <v>1.7</v>
      </c>
      <c r="E70" s="34"/>
    </row>
    <row r="71" spans="2:5" ht="14.25" customHeight="1">
      <c r="B71" s="11" t="s">
        <v>40</v>
      </c>
      <c r="C71" s="11" t="s">
        <v>52</v>
      </c>
      <c r="D71" s="11">
        <v>1.9</v>
      </c>
      <c r="E71" s="34"/>
    </row>
    <row r="72" spans="2:5" ht="14.25" customHeight="1">
      <c r="B72" s="11" t="s">
        <v>40</v>
      </c>
      <c r="C72" s="11" t="s">
        <v>53</v>
      </c>
      <c r="D72" s="11">
        <v>1.8</v>
      </c>
      <c r="E72" s="34"/>
    </row>
    <row r="73" spans="2:5" ht="14.25" customHeight="1">
      <c r="B73" s="11" t="s">
        <v>40</v>
      </c>
      <c r="C73" s="11" t="s">
        <v>54</v>
      </c>
      <c r="D73" s="11">
        <v>1.7</v>
      </c>
      <c r="E73" s="34"/>
    </row>
    <row r="74" spans="2:5" ht="14.25" customHeight="1">
      <c r="B74" s="11" t="s">
        <v>40</v>
      </c>
      <c r="C74" s="11" t="s">
        <v>55</v>
      </c>
      <c r="D74" s="11">
        <v>2.1</v>
      </c>
      <c r="E74" s="34"/>
    </row>
    <row r="75" spans="2:5" ht="14.25" customHeight="1">
      <c r="B75" s="11" t="s">
        <v>40</v>
      </c>
      <c r="C75" s="11" t="s">
        <v>56</v>
      </c>
      <c r="D75" s="11">
        <v>1.7</v>
      </c>
      <c r="E75" s="34"/>
    </row>
    <row r="76" spans="2:5" ht="14.25" customHeight="1">
      <c r="B76" s="11"/>
      <c r="C76" s="11"/>
      <c r="D76" s="11"/>
      <c r="E76" s="32"/>
    </row>
    <row r="77" spans="2:5" ht="14.25" customHeight="1">
      <c r="B77" s="11"/>
      <c r="C77" s="11"/>
      <c r="D77" s="11"/>
      <c r="E77" s="32"/>
    </row>
    <row r="78" spans="2:5" ht="14.25" customHeight="1">
      <c r="B78" s="11"/>
      <c r="C78" s="11"/>
      <c r="D78" s="11"/>
      <c r="E78" s="32"/>
    </row>
    <row r="79" spans="2:5" ht="14.25" customHeight="1">
      <c r="B79" s="11"/>
      <c r="C79" s="11"/>
      <c r="D79" s="11"/>
      <c r="E79" s="32"/>
    </row>
    <row r="80" spans="2:5" ht="14.25" customHeight="1">
      <c r="B80" s="11"/>
      <c r="C80" s="11"/>
      <c r="D80" s="11"/>
      <c r="E80" s="32"/>
    </row>
    <row r="81" spans="2:5" ht="14.25" customHeight="1">
      <c r="B81" s="11"/>
      <c r="C81" s="11"/>
      <c r="D81" s="11"/>
      <c r="E81" s="32"/>
    </row>
    <row r="82" spans="2:5" ht="14.25" customHeight="1">
      <c r="B82" s="11"/>
      <c r="C82" s="11"/>
      <c r="D82" s="11"/>
      <c r="E82" s="32"/>
    </row>
    <row r="83" spans="2:5" ht="14.25" customHeight="1">
      <c r="B83" s="11"/>
      <c r="C83" s="11"/>
      <c r="D83" s="11"/>
      <c r="E83" s="32"/>
    </row>
    <row r="84" spans="2:5" ht="14.25" customHeight="1">
      <c r="B84" s="11"/>
      <c r="C84" s="11"/>
      <c r="D84" s="11"/>
      <c r="E84" s="32"/>
    </row>
    <row r="85" spans="2:5" ht="14.25" customHeight="1">
      <c r="B85" s="11"/>
      <c r="C85" s="11"/>
      <c r="D85" s="11"/>
      <c r="E85" s="32"/>
    </row>
    <row r="86" spans="2:5" ht="14.25" customHeight="1">
      <c r="B86" s="11"/>
      <c r="C86" s="11"/>
      <c r="D86" s="11"/>
      <c r="E86" s="32"/>
    </row>
    <row r="87" spans="2:5" ht="14.25" customHeight="1">
      <c r="B87" s="11"/>
      <c r="C87" s="11"/>
      <c r="D87" s="11"/>
      <c r="E87" s="32"/>
    </row>
    <row r="88" spans="2:5" ht="14.25" customHeight="1">
      <c r="B88" s="11"/>
      <c r="C88" s="11"/>
      <c r="D88" s="11"/>
      <c r="E88" s="32"/>
    </row>
    <row r="89" spans="2:5" ht="14.25" customHeight="1">
      <c r="B89" s="11"/>
      <c r="C89" s="11"/>
      <c r="D89" s="11"/>
      <c r="E89" s="32"/>
    </row>
    <row r="90" spans="2:5" ht="14.25" customHeight="1">
      <c r="B90" s="11"/>
      <c r="C90" s="11"/>
      <c r="D90" s="11"/>
      <c r="E90" s="32"/>
    </row>
    <row r="91" spans="2:5" ht="14.25" customHeight="1">
      <c r="B91" s="11"/>
      <c r="C91" s="11"/>
      <c r="D91" s="11"/>
      <c r="E91" s="32"/>
    </row>
    <row r="92" spans="2:5" ht="14.25" customHeight="1">
      <c r="B92" s="11"/>
      <c r="C92" s="11"/>
      <c r="D92" s="11"/>
      <c r="E92" s="32"/>
    </row>
    <row r="93" spans="2:5" ht="14.25" customHeight="1">
      <c r="B93" s="11"/>
      <c r="C93" s="11"/>
      <c r="D93" s="11"/>
      <c r="E93" s="32"/>
    </row>
    <row r="94" spans="2:5" ht="14.25" customHeight="1">
      <c r="B94" s="11"/>
      <c r="C94" s="11"/>
      <c r="D94" s="11"/>
      <c r="E94" s="32"/>
    </row>
    <row r="95" spans="2:5" ht="14.25" customHeight="1">
      <c r="B95" s="11"/>
      <c r="C95" s="11"/>
      <c r="D95" s="11"/>
      <c r="E95" s="32"/>
    </row>
    <row r="96" spans="2:5" ht="14.25" customHeight="1">
      <c r="B96" s="11"/>
      <c r="C96" s="11"/>
      <c r="D96" s="11"/>
      <c r="E96" s="32"/>
    </row>
    <row r="97" spans="2:5" ht="14.25" customHeight="1">
      <c r="B97" s="11"/>
      <c r="C97" s="11"/>
      <c r="D97" s="11"/>
      <c r="E97" s="32"/>
    </row>
    <row r="98" spans="2:5" ht="14.25" customHeight="1">
      <c r="B98" s="11"/>
      <c r="C98" s="11"/>
      <c r="D98" s="11"/>
      <c r="E98" s="32"/>
    </row>
    <row r="99" spans="2:5" ht="14.25" customHeight="1">
      <c r="B99" s="11"/>
      <c r="C99" s="11"/>
      <c r="D99" s="11"/>
      <c r="E99" s="32"/>
    </row>
    <row r="100" spans="2:5" ht="14.25" customHeight="1">
      <c r="B100" s="11"/>
      <c r="C100" s="11"/>
      <c r="D100" s="11"/>
      <c r="E100" s="32"/>
    </row>
    <row r="101" spans="2:5" ht="14.25" customHeight="1">
      <c r="B101" s="11"/>
      <c r="C101" s="11"/>
      <c r="D101" s="11"/>
      <c r="E101" s="32"/>
    </row>
    <row r="102" spans="2:5" ht="14.25" customHeight="1">
      <c r="B102" s="11"/>
      <c r="C102" s="11"/>
      <c r="D102" s="11"/>
      <c r="E102" s="32"/>
    </row>
    <row r="103" spans="2:5" ht="14.25" customHeight="1">
      <c r="B103" s="11"/>
      <c r="C103" s="11"/>
      <c r="D103" s="11"/>
      <c r="E103" s="32"/>
    </row>
    <row r="104" spans="2:5" ht="14.25" customHeight="1">
      <c r="B104" s="11"/>
      <c r="C104" s="11"/>
      <c r="D104" s="11"/>
      <c r="E104" s="32"/>
    </row>
    <row r="105" spans="2:5" ht="14.25" customHeight="1">
      <c r="B105" s="11"/>
      <c r="C105" s="11"/>
      <c r="D105" s="11"/>
      <c r="E105" s="32"/>
    </row>
    <row r="106" spans="2:5" ht="14.25" customHeight="1">
      <c r="B106" s="11"/>
      <c r="C106" s="11"/>
      <c r="D106" s="11"/>
      <c r="E106" s="32"/>
    </row>
    <row r="107" spans="2:5" ht="14.25" customHeight="1">
      <c r="B107" s="11"/>
      <c r="C107" s="11"/>
      <c r="D107" s="11"/>
      <c r="E107" s="32"/>
    </row>
    <row r="108" spans="2:5" ht="14.25" customHeight="1">
      <c r="B108" s="11"/>
      <c r="C108" s="11"/>
      <c r="D108" s="11"/>
      <c r="E108" s="32"/>
    </row>
    <row r="109" spans="2:5" ht="14.25" customHeight="1">
      <c r="B109" s="11"/>
      <c r="C109" s="11"/>
      <c r="D109" s="11"/>
      <c r="E109" s="32"/>
    </row>
    <row r="110" spans="2:5" ht="14.25" customHeight="1">
      <c r="B110" s="11"/>
      <c r="C110" s="11"/>
      <c r="D110" s="11"/>
      <c r="E110" s="32"/>
    </row>
    <row r="111" spans="2:5" ht="14.25" customHeight="1">
      <c r="B111" s="11"/>
      <c r="C111" s="11"/>
      <c r="D111" s="11"/>
      <c r="E111" s="32"/>
    </row>
    <row r="112" spans="2:5" ht="14.25" customHeight="1">
      <c r="B112" s="11"/>
      <c r="C112" s="11"/>
      <c r="D112" s="11"/>
      <c r="E112" s="32"/>
    </row>
    <row r="113" spans="2:5" ht="14.25" customHeight="1">
      <c r="B113" s="11"/>
      <c r="C113" s="11"/>
      <c r="D113" s="11"/>
      <c r="E113" s="32"/>
    </row>
    <row r="114" spans="2:5" ht="14.25" customHeight="1">
      <c r="B114" s="11"/>
      <c r="C114" s="11"/>
      <c r="D114" s="11"/>
      <c r="E114" s="32"/>
    </row>
    <row r="115" spans="2:5" ht="14.25" customHeight="1">
      <c r="B115" s="11"/>
      <c r="C115" s="11"/>
      <c r="D115" s="11"/>
      <c r="E115" s="32"/>
    </row>
    <row r="116" spans="2:5" ht="14.25" customHeight="1">
      <c r="B116" s="11"/>
      <c r="C116" s="11"/>
      <c r="D116" s="11"/>
      <c r="E116" s="32"/>
    </row>
    <row r="117" spans="2:5" ht="14.25" customHeight="1">
      <c r="B117" s="11"/>
      <c r="C117" s="11"/>
      <c r="D117" s="11"/>
      <c r="E117" s="32"/>
    </row>
    <row r="118" spans="2:5" ht="14.25" customHeight="1">
      <c r="B118" s="11"/>
      <c r="C118" s="11"/>
      <c r="D118" s="11"/>
      <c r="E118" s="32"/>
    </row>
    <row r="119" spans="2:5" ht="14.25" customHeight="1">
      <c r="B119" s="11"/>
      <c r="C119" s="11"/>
      <c r="D119" s="11"/>
      <c r="E119" s="32"/>
    </row>
    <row r="120" spans="2:5" ht="14.25" customHeight="1">
      <c r="B120" s="11"/>
      <c r="C120" s="11"/>
      <c r="D120" s="11"/>
      <c r="E120" s="32"/>
    </row>
    <row r="121" spans="2:5" ht="14.25" customHeight="1">
      <c r="B121" s="11"/>
      <c r="C121" s="11"/>
      <c r="D121" s="11"/>
      <c r="E121" s="32"/>
    </row>
    <row r="122" spans="2:5" ht="14.25" customHeight="1">
      <c r="B122" s="11"/>
      <c r="C122" s="11"/>
      <c r="D122" s="11"/>
      <c r="E122" s="32"/>
    </row>
    <row r="123" spans="2:5" ht="14.25" customHeight="1">
      <c r="B123" s="11"/>
      <c r="C123" s="11"/>
      <c r="D123" s="11"/>
      <c r="E123" s="32"/>
    </row>
    <row r="124" spans="2:5" ht="14.25" customHeight="1">
      <c r="E124" s="31"/>
    </row>
    <row r="125" spans="2:5" ht="14.25" customHeight="1">
      <c r="E125" s="31"/>
    </row>
    <row r="126" spans="2:5" ht="14.25" customHeight="1"/>
    <row r="127" spans="2:5" ht="14.25" customHeight="1"/>
    <row r="128" spans="2:5"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E49:E57"/>
    <mergeCell ref="E58:E66"/>
    <mergeCell ref="E67:E75"/>
    <mergeCell ref="E4:E12"/>
    <mergeCell ref="E13:E21"/>
    <mergeCell ref="E22:E30"/>
    <mergeCell ref="E31:E39"/>
    <mergeCell ref="E40:E48"/>
  </mergeCell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E1000"/>
  <sheetViews>
    <sheetView workbookViewId="0"/>
  </sheetViews>
  <sheetFormatPr baseColWidth="10" defaultColWidth="14.42578125" defaultRowHeight="15" customHeight="1"/>
  <cols>
    <col min="1" max="2" width="10.7109375" customWidth="1"/>
    <col min="3" max="3" width="11.7109375" customWidth="1"/>
    <col min="4" max="4" width="14.140625" customWidth="1"/>
    <col min="5" max="26" width="10.7109375" customWidth="1"/>
  </cols>
  <sheetData>
    <row r="1" spans="2:5" ht="14.25" customHeight="1"/>
    <row r="2" spans="2:5" ht="14.25" customHeight="1"/>
    <row r="3" spans="2:5" ht="14.25" customHeight="1">
      <c r="C3" s="30" t="s">
        <v>63</v>
      </c>
      <c r="D3" s="30" t="s">
        <v>64</v>
      </c>
    </row>
    <row r="4" spans="2:5" ht="14.25" customHeight="1">
      <c r="B4" s="11" t="s">
        <v>29</v>
      </c>
      <c r="C4" s="11" t="s">
        <v>30</v>
      </c>
      <c r="D4" s="11">
        <v>0.6</v>
      </c>
      <c r="E4" s="33">
        <f>AVERAGE(D4:D12)</f>
        <v>0.72222222222222232</v>
      </c>
    </row>
    <row r="5" spans="2:5" ht="14.25" customHeight="1">
      <c r="B5" s="11" t="s">
        <v>29</v>
      </c>
      <c r="C5" s="11" t="s">
        <v>31</v>
      </c>
      <c r="D5" s="11">
        <v>0.9</v>
      </c>
      <c r="E5" s="34"/>
    </row>
    <row r="6" spans="2:5" ht="14.25" customHeight="1">
      <c r="B6" s="11" t="s">
        <v>29</v>
      </c>
      <c r="C6" s="11" t="s">
        <v>32</v>
      </c>
      <c r="D6" s="11">
        <v>0.7</v>
      </c>
      <c r="E6" s="34"/>
    </row>
    <row r="7" spans="2:5" ht="14.25" customHeight="1">
      <c r="B7" s="11" t="s">
        <v>29</v>
      </c>
      <c r="C7" s="11" t="s">
        <v>35</v>
      </c>
      <c r="D7" s="11">
        <v>0.6</v>
      </c>
      <c r="E7" s="34"/>
    </row>
    <row r="8" spans="2:5" ht="14.25" customHeight="1">
      <c r="B8" s="11" t="s">
        <v>29</v>
      </c>
      <c r="C8" s="11" t="s">
        <v>52</v>
      </c>
      <c r="D8" s="11">
        <v>0.8</v>
      </c>
      <c r="E8" s="34"/>
    </row>
    <row r="9" spans="2:5" ht="14.25" customHeight="1">
      <c r="B9" s="11" t="s">
        <v>29</v>
      </c>
      <c r="C9" s="11" t="s">
        <v>53</v>
      </c>
      <c r="D9" s="11">
        <v>0.7</v>
      </c>
      <c r="E9" s="34"/>
    </row>
    <row r="10" spans="2:5" ht="14.25" customHeight="1">
      <c r="B10" s="11" t="s">
        <v>29</v>
      </c>
      <c r="C10" s="11" t="s">
        <v>54</v>
      </c>
      <c r="D10" s="11">
        <v>0.7</v>
      </c>
      <c r="E10" s="34"/>
    </row>
    <row r="11" spans="2:5" ht="14.25" customHeight="1">
      <c r="B11" s="11" t="s">
        <v>29</v>
      </c>
      <c r="C11" s="11" t="s">
        <v>55</v>
      </c>
      <c r="D11" s="11">
        <v>0.8</v>
      </c>
      <c r="E11" s="34"/>
    </row>
    <row r="12" spans="2:5" ht="14.25" customHeight="1">
      <c r="B12" s="11" t="s">
        <v>29</v>
      </c>
      <c r="C12" s="11" t="s">
        <v>56</v>
      </c>
      <c r="D12" s="11">
        <v>0.7</v>
      </c>
      <c r="E12" s="34"/>
    </row>
    <row r="13" spans="2:5" ht="14.25" customHeight="1">
      <c r="B13" s="11" t="s">
        <v>33</v>
      </c>
      <c r="C13" s="11" t="s">
        <v>30</v>
      </c>
      <c r="D13" s="11">
        <v>5.8</v>
      </c>
      <c r="E13" s="33">
        <f>AVERAGE(D13:D21)</f>
        <v>5.0555555555555554</v>
      </c>
    </row>
    <row r="14" spans="2:5" ht="14.25" customHeight="1">
      <c r="B14" s="11" t="s">
        <v>33</v>
      </c>
      <c r="C14" s="11" t="s">
        <v>31</v>
      </c>
      <c r="D14" s="11">
        <v>5.9</v>
      </c>
      <c r="E14" s="34"/>
    </row>
    <row r="15" spans="2:5" ht="14.25" customHeight="1">
      <c r="B15" s="11" t="s">
        <v>33</v>
      </c>
      <c r="C15" s="11" t="s">
        <v>32</v>
      </c>
      <c r="D15" s="11">
        <v>4.4000000000000004</v>
      </c>
      <c r="E15" s="34"/>
    </row>
    <row r="16" spans="2:5" ht="14.25" customHeight="1">
      <c r="B16" s="11" t="s">
        <v>33</v>
      </c>
      <c r="C16" s="11" t="s">
        <v>35</v>
      </c>
      <c r="D16" s="11">
        <v>5.4</v>
      </c>
      <c r="E16" s="34"/>
    </row>
    <row r="17" spans="2:5" ht="14.25" customHeight="1">
      <c r="B17" s="11" t="s">
        <v>33</v>
      </c>
      <c r="C17" s="11" t="s">
        <v>52</v>
      </c>
      <c r="D17" s="11">
        <v>4.4000000000000004</v>
      </c>
      <c r="E17" s="34"/>
    </row>
    <row r="18" spans="2:5" ht="14.25" customHeight="1">
      <c r="B18" s="11" t="s">
        <v>33</v>
      </c>
      <c r="C18" s="11" t="s">
        <v>53</v>
      </c>
      <c r="D18" s="11">
        <v>5.8</v>
      </c>
      <c r="E18" s="34"/>
    </row>
    <row r="19" spans="2:5" ht="14.25" customHeight="1">
      <c r="B19" s="11" t="s">
        <v>33</v>
      </c>
      <c r="C19" s="11" t="s">
        <v>54</v>
      </c>
      <c r="D19" s="11">
        <v>5.4</v>
      </c>
      <c r="E19" s="34"/>
    </row>
    <row r="20" spans="2:5" ht="14.25" customHeight="1">
      <c r="B20" s="11" t="s">
        <v>33</v>
      </c>
      <c r="C20" s="11" t="s">
        <v>55</v>
      </c>
      <c r="D20" s="11">
        <v>4.5</v>
      </c>
      <c r="E20" s="34"/>
    </row>
    <row r="21" spans="2:5" ht="14.25" customHeight="1">
      <c r="B21" s="11" t="s">
        <v>33</v>
      </c>
      <c r="C21" s="11" t="s">
        <v>56</v>
      </c>
      <c r="D21" s="11">
        <v>3.9</v>
      </c>
      <c r="E21" s="34"/>
    </row>
    <row r="22" spans="2:5" ht="14.25" customHeight="1">
      <c r="B22" s="11" t="s">
        <v>34</v>
      </c>
      <c r="C22" s="11" t="s">
        <v>30</v>
      </c>
      <c r="D22" s="11">
        <v>1.5</v>
      </c>
      <c r="E22" s="33">
        <f>AVERAGE(D22:D30)</f>
        <v>1.0222222222222224</v>
      </c>
    </row>
    <row r="23" spans="2:5" ht="14.25" customHeight="1">
      <c r="B23" s="11" t="s">
        <v>34</v>
      </c>
      <c r="C23" s="11" t="s">
        <v>31</v>
      </c>
      <c r="D23" s="11">
        <v>1.3</v>
      </c>
      <c r="E23" s="34"/>
    </row>
    <row r="24" spans="2:5" ht="14.25" customHeight="1">
      <c r="B24" s="11" t="s">
        <v>34</v>
      </c>
      <c r="C24" s="11" t="s">
        <v>32</v>
      </c>
      <c r="D24" s="11">
        <v>0.8</v>
      </c>
      <c r="E24" s="34"/>
    </row>
    <row r="25" spans="2:5" ht="14.25" customHeight="1">
      <c r="B25" s="11" t="s">
        <v>34</v>
      </c>
      <c r="C25" s="11" t="s">
        <v>35</v>
      </c>
      <c r="D25" s="11">
        <v>0.8</v>
      </c>
      <c r="E25" s="34"/>
    </row>
    <row r="26" spans="2:5" ht="14.25" customHeight="1">
      <c r="B26" s="11" t="s">
        <v>34</v>
      </c>
      <c r="C26" s="11" t="s">
        <v>52</v>
      </c>
      <c r="D26" s="11">
        <v>0.9</v>
      </c>
      <c r="E26" s="34"/>
    </row>
    <row r="27" spans="2:5" ht="14.25" customHeight="1">
      <c r="B27" s="11" t="s">
        <v>34</v>
      </c>
      <c r="C27" s="11" t="s">
        <v>53</v>
      </c>
      <c r="D27" s="11">
        <v>1.5</v>
      </c>
      <c r="E27" s="34"/>
    </row>
    <row r="28" spans="2:5" ht="14.25" customHeight="1">
      <c r="B28" s="11" t="s">
        <v>34</v>
      </c>
      <c r="C28" s="11" t="s">
        <v>54</v>
      </c>
      <c r="D28" s="11">
        <v>0.8</v>
      </c>
      <c r="E28" s="34"/>
    </row>
    <row r="29" spans="2:5" ht="14.25" customHeight="1">
      <c r="B29" s="11" t="s">
        <v>34</v>
      </c>
      <c r="C29" s="11" t="s">
        <v>55</v>
      </c>
      <c r="D29" s="11">
        <v>0.8</v>
      </c>
      <c r="E29" s="34"/>
    </row>
    <row r="30" spans="2:5" ht="14.25" customHeight="1">
      <c r="B30" s="11" t="s">
        <v>34</v>
      </c>
      <c r="C30" s="11" t="s">
        <v>56</v>
      </c>
      <c r="D30" s="11">
        <v>0.8</v>
      </c>
      <c r="E30" s="34"/>
    </row>
    <row r="31" spans="2:5" ht="14.25" customHeight="1">
      <c r="B31" s="11" t="s">
        <v>36</v>
      </c>
      <c r="C31" s="11" t="s">
        <v>30</v>
      </c>
      <c r="D31" s="11">
        <v>3.9</v>
      </c>
      <c r="E31" s="33">
        <f>AVERAGE(D31:D39)</f>
        <v>3.9888888888888889</v>
      </c>
    </row>
    <row r="32" spans="2:5" ht="14.25" customHeight="1">
      <c r="B32" s="11" t="s">
        <v>36</v>
      </c>
      <c r="C32" s="11" t="s">
        <v>31</v>
      </c>
      <c r="D32" s="11">
        <v>4.3</v>
      </c>
      <c r="E32" s="34"/>
    </row>
    <row r="33" spans="2:5" ht="14.25" customHeight="1">
      <c r="B33" s="11" t="s">
        <v>36</v>
      </c>
      <c r="C33" s="11" t="s">
        <v>32</v>
      </c>
      <c r="D33" s="11">
        <v>4.5</v>
      </c>
      <c r="E33" s="34"/>
    </row>
    <row r="34" spans="2:5" ht="14.25" customHeight="1">
      <c r="B34" s="11" t="s">
        <v>36</v>
      </c>
      <c r="C34" s="11" t="s">
        <v>35</v>
      </c>
      <c r="D34" s="11">
        <v>3.4</v>
      </c>
      <c r="E34" s="34"/>
    </row>
    <row r="35" spans="2:5" ht="14.25" customHeight="1">
      <c r="B35" s="11" t="s">
        <v>36</v>
      </c>
      <c r="C35" s="11" t="s">
        <v>52</v>
      </c>
      <c r="D35" s="11">
        <v>3.5</v>
      </c>
      <c r="E35" s="34"/>
    </row>
    <row r="36" spans="2:5" ht="14.25" customHeight="1">
      <c r="B36" s="11" t="s">
        <v>36</v>
      </c>
      <c r="C36" s="11" t="s">
        <v>53</v>
      </c>
      <c r="D36" s="11">
        <v>3.9</v>
      </c>
      <c r="E36" s="34"/>
    </row>
    <row r="37" spans="2:5" ht="14.25" customHeight="1">
      <c r="B37" s="11" t="s">
        <v>36</v>
      </c>
      <c r="C37" s="11" t="s">
        <v>54</v>
      </c>
      <c r="D37" s="11">
        <v>3.8</v>
      </c>
      <c r="E37" s="34"/>
    </row>
    <row r="38" spans="2:5" ht="14.25" customHeight="1">
      <c r="B38" s="11" t="s">
        <v>36</v>
      </c>
      <c r="C38" s="11" t="s">
        <v>55</v>
      </c>
      <c r="D38" s="11">
        <v>4.4000000000000004</v>
      </c>
      <c r="E38" s="34"/>
    </row>
    <row r="39" spans="2:5" ht="14.25" customHeight="1">
      <c r="B39" s="11" t="s">
        <v>36</v>
      </c>
      <c r="C39" s="11" t="s">
        <v>56</v>
      </c>
      <c r="D39" s="11">
        <v>4.2</v>
      </c>
      <c r="E39" s="34"/>
    </row>
    <row r="40" spans="2:5" ht="14.25" customHeight="1">
      <c r="B40" s="11" t="s">
        <v>37</v>
      </c>
      <c r="C40" s="11" t="s">
        <v>30</v>
      </c>
      <c r="D40" s="11">
        <v>3.8</v>
      </c>
      <c r="E40" s="33">
        <f>AVERAGE(D40:D48)</f>
        <v>4.1999999999999993</v>
      </c>
    </row>
    <row r="41" spans="2:5" ht="14.25" customHeight="1">
      <c r="B41" s="11" t="s">
        <v>37</v>
      </c>
      <c r="C41" s="11" t="s">
        <v>31</v>
      </c>
      <c r="D41" s="11">
        <v>4.3</v>
      </c>
      <c r="E41" s="34"/>
    </row>
    <row r="42" spans="2:5" ht="14.25" customHeight="1">
      <c r="B42" s="11" t="s">
        <v>37</v>
      </c>
      <c r="C42" s="11" t="s">
        <v>32</v>
      </c>
      <c r="D42" s="11">
        <v>4.5</v>
      </c>
      <c r="E42" s="34"/>
    </row>
    <row r="43" spans="2:5" ht="14.25" customHeight="1">
      <c r="B43" s="11" t="s">
        <v>37</v>
      </c>
      <c r="C43" s="11" t="s">
        <v>35</v>
      </c>
      <c r="D43" s="11">
        <v>4.7</v>
      </c>
      <c r="E43" s="34"/>
    </row>
    <row r="44" spans="2:5" ht="14.25" customHeight="1">
      <c r="B44" s="11" t="s">
        <v>37</v>
      </c>
      <c r="C44" s="11" t="s">
        <v>52</v>
      </c>
      <c r="D44" s="11">
        <v>3.7</v>
      </c>
      <c r="E44" s="34"/>
    </row>
    <row r="45" spans="2:5" ht="14.25" customHeight="1">
      <c r="B45" s="11" t="s">
        <v>37</v>
      </c>
      <c r="C45" s="11" t="s">
        <v>53</v>
      </c>
      <c r="D45" s="11">
        <v>4</v>
      </c>
      <c r="E45" s="34"/>
    </row>
    <row r="46" spans="2:5" ht="14.25" customHeight="1">
      <c r="B46" s="11" t="s">
        <v>37</v>
      </c>
      <c r="C46" s="11" t="s">
        <v>54</v>
      </c>
      <c r="D46" s="11">
        <v>4.2</v>
      </c>
      <c r="E46" s="34"/>
    </row>
    <row r="47" spans="2:5" ht="14.25" customHeight="1">
      <c r="B47" s="11" t="s">
        <v>37</v>
      </c>
      <c r="C47" s="11" t="s">
        <v>55</v>
      </c>
      <c r="D47" s="11">
        <v>3.7</v>
      </c>
      <c r="E47" s="34"/>
    </row>
    <row r="48" spans="2:5" ht="14.25" customHeight="1">
      <c r="B48" s="11" t="s">
        <v>37</v>
      </c>
      <c r="C48" s="11" t="s">
        <v>56</v>
      </c>
      <c r="D48" s="11">
        <v>4.9000000000000004</v>
      </c>
      <c r="E48" s="34"/>
    </row>
    <row r="49" spans="2:5" ht="14.25" customHeight="1">
      <c r="B49" s="11" t="s">
        <v>38</v>
      </c>
      <c r="C49" s="11" t="s">
        <v>30</v>
      </c>
      <c r="D49" s="11">
        <v>1.3</v>
      </c>
      <c r="E49" s="33">
        <f>AVERAGE(D49:D57)</f>
        <v>1.2000000000000002</v>
      </c>
    </row>
    <row r="50" spans="2:5" ht="14.25" customHeight="1">
      <c r="B50" s="11" t="s">
        <v>38</v>
      </c>
      <c r="C50" s="11" t="s">
        <v>31</v>
      </c>
      <c r="D50" s="11">
        <v>1.1000000000000001</v>
      </c>
      <c r="E50" s="34"/>
    </row>
    <row r="51" spans="2:5" ht="14.25" customHeight="1">
      <c r="B51" s="11" t="s">
        <v>38</v>
      </c>
      <c r="C51" s="11" t="s">
        <v>32</v>
      </c>
      <c r="D51" s="11">
        <v>1.6</v>
      </c>
      <c r="E51" s="34"/>
    </row>
    <row r="52" spans="2:5" ht="14.25" customHeight="1">
      <c r="B52" s="11" t="s">
        <v>38</v>
      </c>
      <c r="C52" s="11" t="s">
        <v>35</v>
      </c>
      <c r="D52" s="11">
        <v>1.4</v>
      </c>
      <c r="E52" s="34"/>
    </row>
    <row r="53" spans="2:5" ht="14.25" customHeight="1">
      <c r="B53" s="11" t="s">
        <v>38</v>
      </c>
      <c r="C53" s="11" t="s">
        <v>52</v>
      </c>
      <c r="D53" s="11">
        <v>1.6</v>
      </c>
      <c r="E53" s="34"/>
    </row>
    <row r="54" spans="2:5" ht="14.25" customHeight="1">
      <c r="B54" s="11" t="s">
        <v>38</v>
      </c>
      <c r="C54" s="11" t="s">
        <v>53</v>
      </c>
      <c r="D54" s="11">
        <v>1.2</v>
      </c>
      <c r="E54" s="34"/>
    </row>
    <row r="55" spans="2:5" ht="14.25" customHeight="1">
      <c r="B55" s="11" t="s">
        <v>38</v>
      </c>
      <c r="C55" s="11" t="s">
        <v>54</v>
      </c>
      <c r="D55" s="11">
        <v>0.9</v>
      </c>
      <c r="E55" s="34"/>
    </row>
    <row r="56" spans="2:5" ht="14.25" customHeight="1">
      <c r="B56" s="11" t="s">
        <v>38</v>
      </c>
      <c r="C56" s="11" t="s">
        <v>55</v>
      </c>
      <c r="D56" s="11">
        <v>0.9</v>
      </c>
      <c r="E56" s="34"/>
    </row>
    <row r="57" spans="2:5" ht="14.25" customHeight="1">
      <c r="B57" s="11" t="s">
        <v>38</v>
      </c>
      <c r="C57" s="11" t="s">
        <v>56</v>
      </c>
      <c r="D57" s="11">
        <v>0.8</v>
      </c>
      <c r="E57" s="34"/>
    </row>
    <row r="58" spans="2:5" ht="14.25" customHeight="1">
      <c r="B58" s="11" t="s">
        <v>39</v>
      </c>
      <c r="C58" s="11" t="s">
        <v>30</v>
      </c>
      <c r="D58" s="11">
        <v>3</v>
      </c>
      <c r="E58" s="33">
        <f>AVERAGE(D58:D66)</f>
        <v>4.0111111111111102</v>
      </c>
    </row>
    <row r="59" spans="2:5" ht="14.25" customHeight="1">
      <c r="B59" s="11" t="s">
        <v>39</v>
      </c>
      <c r="C59" s="11" t="s">
        <v>31</v>
      </c>
      <c r="D59" s="11">
        <v>3.7</v>
      </c>
      <c r="E59" s="34"/>
    </row>
    <row r="60" spans="2:5" ht="14.25" customHeight="1">
      <c r="B60" s="11" t="s">
        <v>39</v>
      </c>
      <c r="C60" s="11" t="s">
        <v>32</v>
      </c>
      <c r="D60" s="11">
        <v>4.5</v>
      </c>
      <c r="E60" s="34"/>
    </row>
    <row r="61" spans="2:5" ht="14.25" customHeight="1">
      <c r="B61" s="11" t="s">
        <v>39</v>
      </c>
      <c r="C61" s="11" t="s">
        <v>35</v>
      </c>
      <c r="D61" s="11">
        <v>4.5999999999999996</v>
      </c>
      <c r="E61" s="34"/>
    </row>
    <row r="62" spans="2:5" ht="14.25" customHeight="1">
      <c r="B62" s="11" t="s">
        <v>39</v>
      </c>
      <c r="C62" s="11" t="s">
        <v>52</v>
      </c>
      <c r="D62" s="11">
        <v>4</v>
      </c>
      <c r="E62" s="34"/>
    </row>
    <row r="63" spans="2:5" ht="14.25" customHeight="1">
      <c r="B63" s="11" t="s">
        <v>39</v>
      </c>
      <c r="C63" s="11" t="s">
        <v>53</v>
      </c>
      <c r="D63" s="11">
        <v>3.7</v>
      </c>
      <c r="E63" s="34"/>
    </row>
    <row r="64" spans="2:5" ht="14.25" customHeight="1">
      <c r="B64" s="11" t="s">
        <v>39</v>
      </c>
      <c r="C64" s="11" t="s">
        <v>54</v>
      </c>
      <c r="D64" s="11">
        <v>5</v>
      </c>
      <c r="E64" s="34"/>
    </row>
    <row r="65" spans="2:5" ht="14.25" customHeight="1">
      <c r="B65" s="11" t="s">
        <v>39</v>
      </c>
      <c r="C65" s="11" t="s">
        <v>55</v>
      </c>
      <c r="D65" s="11">
        <v>3.5</v>
      </c>
      <c r="E65" s="34"/>
    </row>
    <row r="66" spans="2:5" ht="14.25" customHeight="1">
      <c r="B66" s="11" t="s">
        <v>39</v>
      </c>
      <c r="C66" s="11" t="s">
        <v>56</v>
      </c>
      <c r="D66" s="11">
        <v>4.0999999999999996</v>
      </c>
      <c r="E66" s="34"/>
    </row>
    <row r="67" spans="2:5" ht="14.25" customHeight="1">
      <c r="B67" s="11" t="s">
        <v>40</v>
      </c>
      <c r="C67" s="11" t="s">
        <v>30</v>
      </c>
      <c r="D67" s="11">
        <v>0.9</v>
      </c>
      <c r="E67" s="33">
        <f>AVERAGE(D67:D75)</f>
        <v>0.68888888888888877</v>
      </c>
    </row>
    <row r="68" spans="2:5" ht="14.25" customHeight="1">
      <c r="B68" s="11" t="s">
        <v>40</v>
      </c>
      <c r="C68" s="11" t="s">
        <v>31</v>
      </c>
      <c r="D68" s="11">
        <v>0.9</v>
      </c>
      <c r="E68" s="34"/>
    </row>
    <row r="69" spans="2:5" ht="14.25" customHeight="1">
      <c r="B69" s="11" t="s">
        <v>40</v>
      </c>
      <c r="C69" s="11" t="s">
        <v>32</v>
      </c>
      <c r="D69" s="11">
        <v>0.8</v>
      </c>
      <c r="E69" s="34"/>
    </row>
    <row r="70" spans="2:5" ht="14.25" customHeight="1">
      <c r="B70" s="11" t="s">
        <v>40</v>
      </c>
      <c r="C70" s="11" t="s">
        <v>35</v>
      </c>
      <c r="D70" s="11">
        <v>0.7</v>
      </c>
      <c r="E70" s="34"/>
    </row>
    <row r="71" spans="2:5" ht="14.25" customHeight="1">
      <c r="B71" s="11" t="s">
        <v>40</v>
      </c>
      <c r="C71" s="11" t="s">
        <v>52</v>
      </c>
      <c r="D71" s="11">
        <v>0.8</v>
      </c>
      <c r="E71" s="34"/>
    </row>
    <row r="72" spans="2:5" ht="14.25" customHeight="1">
      <c r="B72" s="11" t="s">
        <v>40</v>
      </c>
      <c r="C72" s="11" t="s">
        <v>53</v>
      </c>
      <c r="D72" s="11">
        <v>0.6</v>
      </c>
      <c r="E72" s="34"/>
    </row>
    <row r="73" spans="2:5" ht="14.25" customHeight="1">
      <c r="B73" s="11" t="s">
        <v>40</v>
      </c>
      <c r="C73" s="11" t="s">
        <v>54</v>
      </c>
      <c r="D73" s="11">
        <v>0.5</v>
      </c>
      <c r="E73" s="34"/>
    </row>
    <row r="74" spans="2:5" ht="14.25" customHeight="1">
      <c r="B74" s="11" t="s">
        <v>40</v>
      </c>
      <c r="C74" s="11" t="s">
        <v>55</v>
      </c>
      <c r="D74" s="11">
        <v>0.5</v>
      </c>
      <c r="E74" s="34"/>
    </row>
    <row r="75" spans="2:5" ht="14.25" customHeight="1">
      <c r="B75" s="11" t="s">
        <v>40</v>
      </c>
      <c r="C75" s="11" t="s">
        <v>56</v>
      </c>
      <c r="D75" s="11">
        <v>0.5</v>
      </c>
      <c r="E75" s="34"/>
    </row>
    <row r="76" spans="2:5" ht="14.25" customHeight="1">
      <c r="B76" s="11"/>
      <c r="C76" s="11"/>
      <c r="D76" s="11"/>
      <c r="E76" s="32"/>
    </row>
    <row r="77" spans="2:5" ht="14.25" customHeight="1">
      <c r="B77" s="11"/>
      <c r="C77" s="11"/>
      <c r="D77" s="11"/>
      <c r="E77" s="32"/>
    </row>
    <row r="78" spans="2:5" ht="14.25" customHeight="1">
      <c r="B78" s="11"/>
      <c r="C78" s="11"/>
      <c r="D78" s="11"/>
      <c r="E78" s="32"/>
    </row>
    <row r="79" spans="2:5" ht="14.25" customHeight="1">
      <c r="B79" s="11"/>
      <c r="C79" s="11"/>
      <c r="D79" s="11"/>
      <c r="E79" s="32"/>
    </row>
    <row r="80" spans="2:5" ht="14.25" customHeight="1">
      <c r="B80" s="11"/>
      <c r="C80" s="11"/>
      <c r="D80" s="11"/>
      <c r="E80" s="32"/>
    </row>
    <row r="81" spans="2:5" ht="14.25" customHeight="1">
      <c r="B81" s="11"/>
      <c r="C81" s="11"/>
      <c r="D81" s="11"/>
      <c r="E81" s="32"/>
    </row>
    <row r="82" spans="2:5" ht="14.25" customHeight="1">
      <c r="B82" s="11"/>
      <c r="C82" s="11"/>
      <c r="D82" s="11"/>
      <c r="E82" s="32"/>
    </row>
    <row r="83" spans="2:5" ht="14.25" customHeight="1">
      <c r="B83" s="11"/>
      <c r="C83" s="11"/>
      <c r="D83" s="11"/>
      <c r="E83" s="32"/>
    </row>
    <row r="84" spans="2:5" ht="14.25" customHeight="1">
      <c r="B84" s="11"/>
      <c r="C84" s="11"/>
      <c r="D84" s="11"/>
      <c r="E84" s="32"/>
    </row>
    <row r="85" spans="2:5" ht="14.25" customHeight="1">
      <c r="B85" s="11"/>
      <c r="C85" s="11"/>
      <c r="D85" s="11"/>
      <c r="E85" s="32"/>
    </row>
    <row r="86" spans="2:5" ht="14.25" customHeight="1">
      <c r="B86" s="11"/>
      <c r="C86" s="11"/>
      <c r="D86" s="11"/>
      <c r="E86" s="32"/>
    </row>
    <row r="87" spans="2:5" ht="14.25" customHeight="1">
      <c r="B87" s="11"/>
      <c r="C87" s="11"/>
      <c r="D87" s="11"/>
      <c r="E87" s="32"/>
    </row>
    <row r="88" spans="2:5" ht="14.25" customHeight="1">
      <c r="B88" s="11"/>
      <c r="C88" s="11"/>
      <c r="D88" s="11"/>
      <c r="E88" s="32"/>
    </row>
    <row r="89" spans="2:5" ht="14.25" customHeight="1">
      <c r="B89" s="11"/>
      <c r="C89" s="11"/>
      <c r="D89" s="11"/>
      <c r="E89" s="32"/>
    </row>
    <row r="90" spans="2:5" ht="14.25" customHeight="1">
      <c r="B90" s="11"/>
      <c r="C90" s="11"/>
      <c r="D90" s="11"/>
      <c r="E90" s="32"/>
    </row>
    <row r="91" spans="2:5" ht="14.25" customHeight="1">
      <c r="B91" s="11"/>
      <c r="C91" s="11"/>
      <c r="D91" s="11"/>
      <c r="E91" s="32"/>
    </row>
    <row r="92" spans="2:5" ht="14.25" customHeight="1">
      <c r="B92" s="11"/>
      <c r="C92" s="11"/>
      <c r="D92" s="11"/>
      <c r="E92" s="32"/>
    </row>
    <row r="93" spans="2:5" ht="14.25" customHeight="1">
      <c r="B93" s="11"/>
      <c r="C93" s="11"/>
      <c r="D93" s="11"/>
      <c r="E93" s="32"/>
    </row>
    <row r="94" spans="2:5" ht="14.25" customHeight="1">
      <c r="B94" s="11"/>
      <c r="C94" s="11"/>
      <c r="D94" s="11"/>
      <c r="E94" s="32"/>
    </row>
    <row r="95" spans="2:5" ht="14.25" customHeight="1">
      <c r="B95" s="11"/>
      <c r="C95" s="11"/>
      <c r="D95" s="11"/>
      <c r="E95" s="32"/>
    </row>
    <row r="96" spans="2:5" ht="14.25" customHeight="1">
      <c r="B96" s="11"/>
      <c r="C96" s="11"/>
      <c r="D96" s="11"/>
      <c r="E96" s="32"/>
    </row>
    <row r="97" spans="2:5" ht="14.25" customHeight="1">
      <c r="B97" s="11"/>
      <c r="C97" s="11"/>
      <c r="D97" s="11"/>
      <c r="E97" s="32"/>
    </row>
    <row r="98" spans="2:5" ht="14.25" customHeight="1">
      <c r="B98" s="11"/>
      <c r="C98" s="11"/>
      <c r="D98" s="11"/>
      <c r="E98" s="32"/>
    </row>
    <row r="99" spans="2:5" ht="14.25" customHeight="1">
      <c r="B99" s="11"/>
      <c r="C99" s="11"/>
      <c r="D99" s="11"/>
      <c r="E99" s="32"/>
    </row>
    <row r="100" spans="2:5" ht="14.25" customHeight="1">
      <c r="B100" s="11"/>
      <c r="C100" s="11"/>
      <c r="D100" s="11"/>
      <c r="E100" s="32"/>
    </row>
    <row r="101" spans="2:5" ht="14.25" customHeight="1">
      <c r="B101" s="11"/>
      <c r="C101" s="11"/>
      <c r="D101" s="11"/>
      <c r="E101" s="32"/>
    </row>
    <row r="102" spans="2:5" ht="14.25" customHeight="1">
      <c r="B102" s="11"/>
      <c r="C102" s="11"/>
      <c r="D102" s="11"/>
      <c r="E102" s="32"/>
    </row>
    <row r="103" spans="2:5" ht="14.25" customHeight="1">
      <c r="B103" s="11"/>
      <c r="C103" s="11"/>
      <c r="D103" s="11"/>
      <c r="E103" s="32"/>
    </row>
    <row r="104" spans="2:5" ht="14.25" customHeight="1">
      <c r="B104" s="11"/>
      <c r="C104" s="11"/>
      <c r="D104" s="11"/>
      <c r="E104" s="32"/>
    </row>
    <row r="105" spans="2:5" ht="14.25" customHeight="1">
      <c r="B105" s="11"/>
      <c r="C105" s="11"/>
      <c r="D105" s="11"/>
      <c r="E105" s="32"/>
    </row>
    <row r="106" spans="2:5" ht="14.25" customHeight="1">
      <c r="B106" s="11"/>
      <c r="C106" s="11"/>
      <c r="D106" s="11"/>
      <c r="E106" s="32"/>
    </row>
    <row r="107" spans="2:5" ht="14.25" customHeight="1">
      <c r="B107" s="11"/>
      <c r="C107" s="11"/>
      <c r="D107" s="11"/>
      <c r="E107" s="32"/>
    </row>
    <row r="108" spans="2:5" ht="14.25" customHeight="1">
      <c r="B108" s="11"/>
      <c r="C108" s="11"/>
      <c r="D108" s="11"/>
      <c r="E108" s="32"/>
    </row>
    <row r="109" spans="2:5" ht="14.25" customHeight="1">
      <c r="B109" s="11"/>
      <c r="C109" s="11"/>
      <c r="D109" s="11"/>
      <c r="E109" s="32"/>
    </row>
    <row r="110" spans="2:5" ht="14.25" customHeight="1">
      <c r="B110" s="11"/>
      <c r="C110" s="11"/>
      <c r="D110" s="11"/>
      <c r="E110" s="32"/>
    </row>
    <row r="111" spans="2:5" ht="14.25" customHeight="1">
      <c r="B111" s="11"/>
      <c r="C111" s="11"/>
      <c r="D111" s="11"/>
      <c r="E111" s="32"/>
    </row>
    <row r="112" spans="2:5" ht="14.25" customHeight="1">
      <c r="B112" s="11"/>
      <c r="C112" s="11"/>
      <c r="D112" s="11"/>
      <c r="E112" s="32"/>
    </row>
    <row r="113" spans="2:5" ht="14.25" customHeight="1">
      <c r="B113" s="11"/>
      <c r="C113" s="11"/>
      <c r="D113" s="11"/>
      <c r="E113" s="32"/>
    </row>
    <row r="114" spans="2:5" ht="14.25" customHeight="1">
      <c r="B114" s="11"/>
      <c r="C114" s="11"/>
      <c r="D114" s="11"/>
      <c r="E114" s="32"/>
    </row>
    <row r="115" spans="2:5" ht="14.25" customHeight="1">
      <c r="B115" s="11"/>
      <c r="C115" s="11"/>
      <c r="D115" s="11"/>
      <c r="E115" s="32"/>
    </row>
    <row r="116" spans="2:5" ht="14.25" customHeight="1">
      <c r="B116" s="11"/>
      <c r="C116" s="11"/>
      <c r="D116" s="11"/>
      <c r="E116" s="32"/>
    </row>
    <row r="117" spans="2:5" ht="14.25" customHeight="1">
      <c r="B117" s="11"/>
      <c r="C117" s="11"/>
      <c r="D117" s="11"/>
      <c r="E117" s="32"/>
    </row>
    <row r="118" spans="2:5" ht="14.25" customHeight="1">
      <c r="B118" s="11"/>
      <c r="C118" s="11"/>
      <c r="D118" s="11"/>
      <c r="E118" s="32"/>
    </row>
    <row r="119" spans="2:5" ht="14.25" customHeight="1">
      <c r="B119" s="11"/>
      <c r="C119" s="11"/>
      <c r="D119" s="11"/>
      <c r="E119" s="32"/>
    </row>
    <row r="120" spans="2:5" ht="14.25" customHeight="1">
      <c r="B120" s="11"/>
      <c r="C120" s="11"/>
      <c r="D120" s="11"/>
      <c r="E120" s="32"/>
    </row>
    <row r="121" spans="2:5" ht="14.25" customHeight="1">
      <c r="B121" s="11"/>
      <c r="C121" s="11"/>
      <c r="D121" s="11"/>
      <c r="E121" s="32"/>
    </row>
    <row r="122" spans="2:5" ht="14.25" customHeight="1">
      <c r="B122" s="11"/>
      <c r="C122" s="11"/>
      <c r="D122" s="11"/>
      <c r="E122" s="32"/>
    </row>
    <row r="123" spans="2:5" ht="14.25" customHeight="1">
      <c r="B123" s="11"/>
      <c r="C123" s="11"/>
      <c r="D123" s="11"/>
      <c r="E123" s="32"/>
    </row>
    <row r="124" spans="2:5" ht="14.25" customHeight="1">
      <c r="E124" s="31"/>
    </row>
    <row r="125" spans="2:5" ht="14.25" customHeight="1">
      <c r="E125" s="31"/>
    </row>
    <row r="126" spans="2:5" ht="14.25" customHeight="1"/>
    <row r="127" spans="2:5" ht="14.25" customHeight="1"/>
    <row r="128" spans="2:5"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E49:E57"/>
    <mergeCell ref="E58:E66"/>
    <mergeCell ref="E67:E75"/>
    <mergeCell ref="E4:E12"/>
    <mergeCell ref="E13:E21"/>
    <mergeCell ref="E22:E30"/>
    <mergeCell ref="E31:E39"/>
    <mergeCell ref="E40:E48"/>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E1000"/>
  <sheetViews>
    <sheetView workbookViewId="0"/>
  </sheetViews>
  <sheetFormatPr baseColWidth="10" defaultColWidth="14.42578125" defaultRowHeight="15" customHeight="1"/>
  <cols>
    <col min="1" max="3" width="10.7109375" customWidth="1"/>
    <col min="4" max="4" width="14.140625" customWidth="1"/>
    <col min="5" max="26" width="10.7109375" customWidth="1"/>
  </cols>
  <sheetData>
    <row r="1" spans="2:5" ht="14.25" customHeight="1"/>
    <row r="2" spans="2:5" ht="14.25" customHeight="1"/>
    <row r="3" spans="2:5" ht="14.25" customHeight="1">
      <c r="C3" s="30" t="s">
        <v>65</v>
      </c>
      <c r="D3" s="30" t="s">
        <v>64</v>
      </c>
    </row>
    <row r="4" spans="2:5" ht="14.25" customHeight="1">
      <c r="B4" s="11" t="s">
        <v>29</v>
      </c>
      <c r="C4" s="11" t="s">
        <v>30</v>
      </c>
      <c r="D4" s="11">
        <v>0.36</v>
      </c>
      <c r="E4" s="33">
        <f>AVERAGE(D4:D12)</f>
        <v>0.46666666666666656</v>
      </c>
    </row>
    <row r="5" spans="2:5" ht="14.25" customHeight="1">
      <c r="B5" s="11" t="s">
        <v>29</v>
      </c>
      <c r="C5" s="11" t="s">
        <v>31</v>
      </c>
      <c r="D5" s="11">
        <v>0.59</v>
      </c>
      <c r="E5" s="34"/>
    </row>
    <row r="6" spans="2:5" ht="14.25" customHeight="1">
      <c r="B6" s="11" t="s">
        <v>29</v>
      </c>
      <c r="C6" s="11" t="s">
        <v>32</v>
      </c>
      <c r="D6" s="11">
        <v>0.5</v>
      </c>
      <c r="E6" s="34"/>
    </row>
    <row r="7" spans="2:5" ht="14.25" customHeight="1">
      <c r="B7" s="11" t="s">
        <v>29</v>
      </c>
      <c r="C7" s="11" t="s">
        <v>35</v>
      </c>
      <c r="D7" s="11">
        <v>0.46</v>
      </c>
      <c r="E7" s="34"/>
    </row>
    <row r="8" spans="2:5" ht="14.25" customHeight="1">
      <c r="B8" s="11" t="s">
        <v>29</v>
      </c>
      <c r="C8" s="11" t="s">
        <v>52</v>
      </c>
      <c r="D8" s="11">
        <v>0.43</v>
      </c>
      <c r="E8" s="34"/>
    </row>
    <row r="9" spans="2:5" ht="14.25" customHeight="1">
      <c r="B9" s="11" t="s">
        <v>29</v>
      </c>
      <c r="C9" s="11" t="s">
        <v>53</v>
      </c>
      <c r="D9" s="11">
        <v>0.52</v>
      </c>
      <c r="E9" s="34"/>
    </row>
    <row r="10" spans="2:5" ht="14.25" customHeight="1">
      <c r="B10" s="11" t="s">
        <v>29</v>
      </c>
      <c r="C10" s="11" t="s">
        <v>54</v>
      </c>
      <c r="D10" s="11">
        <v>0.42</v>
      </c>
      <c r="E10" s="34"/>
    </row>
    <row r="11" spans="2:5" ht="14.25" customHeight="1">
      <c r="B11" s="11" t="s">
        <v>29</v>
      </c>
      <c r="C11" s="11" t="s">
        <v>55</v>
      </c>
      <c r="D11" s="11">
        <v>0.4</v>
      </c>
      <c r="E11" s="34"/>
    </row>
    <row r="12" spans="2:5" ht="14.25" customHeight="1">
      <c r="B12" s="11" t="s">
        <v>29</v>
      </c>
      <c r="C12" s="11" t="s">
        <v>56</v>
      </c>
      <c r="D12" s="11">
        <v>0.52</v>
      </c>
      <c r="E12" s="34"/>
    </row>
    <row r="13" spans="2:5" ht="14.25" customHeight="1">
      <c r="B13" s="11" t="s">
        <v>33</v>
      </c>
      <c r="C13" s="11" t="s">
        <v>30</v>
      </c>
      <c r="D13" s="11">
        <v>3.19</v>
      </c>
      <c r="E13" s="33">
        <f>AVERAGE(D13:D21)</f>
        <v>2.9044444444444446</v>
      </c>
    </row>
    <row r="14" spans="2:5" ht="14.25" customHeight="1">
      <c r="B14" s="11" t="s">
        <v>33</v>
      </c>
      <c r="C14" s="11" t="s">
        <v>31</v>
      </c>
      <c r="D14" s="11">
        <v>3.41</v>
      </c>
      <c r="E14" s="34"/>
    </row>
    <row r="15" spans="2:5" ht="14.25" customHeight="1">
      <c r="B15" s="11" t="s">
        <v>33</v>
      </c>
      <c r="C15" s="11" t="s">
        <v>32</v>
      </c>
      <c r="D15" s="11">
        <v>2.88</v>
      </c>
      <c r="E15" s="34"/>
    </row>
    <row r="16" spans="2:5" ht="14.25" customHeight="1">
      <c r="B16" s="11" t="s">
        <v>33</v>
      </c>
      <c r="C16" s="11" t="s">
        <v>35</v>
      </c>
      <c r="D16" s="11">
        <v>2.62</v>
      </c>
      <c r="E16" s="34"/>
    </row>
    <row r="17" spans="2:5" ht="14.25" customHeight="1">
      <c r="B17" s="11" t="s">
        <v>33</v>
      </c>
      <c r="C17" s="11" t="s">
        <v>52</v>
      </c>
      <c r="D17" s="11">
        <v>2.61</v>
      </c>
      <c r="E17" s="34"/>
    </row>
    <row r="18" spans="2:5" ht="14.25" customHeight="1">
      <c r="B18" s="11" t="s">
        <v>33</v>
      </c>
      <c r="C18" s="11" t="s">
        <v>53</v>
      </c>
      <c r="D18" s="11">
        <v>2.74</v>
      </c>
      <c r="E18" s="34"/>
    </row>
    <row r="19" spans="2:5" ht="14.25" customHeight="1">
      <c r="B19" s="11" t="s">
        <v>33</v>
      </c>
      <c r="C19" s="11" t="s">
        <v>54</v>
      </c>
      <c r="D19" s="11">
        <v>2.77</v>
      </c>
      <c r="E19" s="34"/>
    </row>
    <row r="20" spans="2:5" ht="14.25" customHeight="1">
      <c r="B20" s="11" t="s">
        <v>33</v>
      </c>
      <c r="C20" s="11" t="s">
        <v>55</v>
      </c>
      <c r="D20" s="11">
        <v>2.84</v>
      </c>
      <c r="E20" s="34"/>
    </row>
    <row r="21" spans="2:5" ht="14.25" customHeight="1">
      <c r="B21" s="11" t="s">
        <v>33</v>
      </c>
      <c r="C21" s="11" t="s">
        <v>56</v>
      </c>
      <c r="D21" s="11">
        <v>3.08</v>
      </c>
      <c r="E21" s="34"/>
    </row>
    <row r="22" spans="2:5" ht="14.25" customHeight="1">
      <c r="B22" s="11" t="s">
        <v>34</v>
      </c>
      <c r="C22" s="11" t="s">
        <v>30</v>
      </c>
      <c r="D22" s="11">
        <v>0.86</v>
      </c>
      <c r="E22" s="33">
        <f>AVERAGE(D22:D30)</f>
        <v>0.62444444444444447</v>
      </c>
    </row>
    <row r="23" spans="2:5" ht="14.25" customHeight="1">
      <c r="B23" s="11" t="s">
        <v>34</v>
      </c>
      <c r="C23" s="11" t="s">
        <v>31</v>
      </c>
      <c r="D23" s="11">
        <v>0.86</v>
      </c>
      <c r="E23" s="34"/>
    </row>
    <row r="24" spans="2:5" ht="14.25" customHeight="1">
      <c r="B24" s="11" t="s">
        <v>34</v>
      </c>
      <c r="C24" s="11" t="s">
        <v>32</v>
      </c>
      <c r="D24" s="11">
        <v>0.64</v>
      </c>
      <c r="E24" s="34"/>
    </row>
    <row r="25" spans="2:5" ht="14.25" customHeight="1">
      <c r="B25" s="11" t="s">
        <v>34</v>
      </c>
      <c r="C25" s="11" t="s">
        <v>35</v>
      </c>
      <c r="D25" s="11">
        <v>0.42</v>
      </c>
      <c r="E25" s="34"/>
    </row>
    <row r="26" spans="2:5" ht="14.25" customHeight="1">
      <c r="B26" s="11" t="s">
        <v>34</v>
      </c>
      <c r="C26" s="11" t="s">
        <v>52</v>
      </c>
      <c r="D26" s="11">
        <v>0.61</v>
      </c>
      <c r="E26" s="34"/>
    </row>
    <row r="27" spans="2:5" ht="14.25" customHeight="1">
      <c r="B27" s="11" t="s">
        <v>34</v>
      </c>
      <c r="C27" s="11" t="s">
        <v>53</v>
      </c>
      <c r="D27" s="11">
        <v>0.81</v>
      </c>
      <c r="E27" s="34"/>
    </row>
    <row r="28" spans="2:5" ht="14.25" customHeight="1">
      <c r="B28" s="11" t="s">
        <v>34</v>
      </c>
      <c r="C28" s="11" t="s">
        <v>54</v>
      </c>
      <c r="D28" s="11">
        <v>0.49</v>
      </c>
      <c r="E28" s="34"/>
    </row>
    <row r="29" spans="2:5" ht="14.25" customHeight="1">
      <c r="B29" s="11" t="s">
        <v>34</v>
      </c>
      <c r="C29" s="11" t="s">
        <v>55</v>
      </c>
      <c r="D29" s="11">
        <v>0.48</v>
      </c>
      <c r="E29" s="34"/>
    </row>
    <row r="30" spans="2:5" ht="14.25" customHeight="1">
      <c r="B30" s="11" t="s">
        <v>34</v>
      </c>
      <c r="C30" s="11" t="s">
        <v>56</v>
      </c>
      <c r="D30" s="11">
        <v>0.45</v>
      </c>
      <c r="E30" s="34"/>
    </row>
    <row r="31" spans="2:5" ht="14.25" customHeight="1">
      <c r="B31" s="11" t="s">
        <v>36</v>
      </c>
      <c r="C31" s="11" t="s">
        <v>30</v>
      </c>
      <c r="D31" s="11">
        <v>2.67</v>
      </c>
      <c r="E31" s="33">
        <f>AVERAGE(D31:D39)</f>
        <v>2.6533333333333333</v>
      </c>
    </row>
    <row r="32" spans="2:5" ht="14.25" customHeight="1">
      <c r="B32" s="11" t="s">
        <v>36</v>
      </c>
      <c r="C32" s="11" t="s">
        <v>31</v>
      </c>
      <c r="D32" s="11">
        <v>2.13</v>
      </c>
      <c r="E32" s="34"/>
    </row>
    <row r="33" spans="2:5" ht="14.25" customHeight="1">
      <c r="B33" s="11" t="s">
        <v>36</v>
      </c>
      <c r="C33" s="11" t="s">
        <v>32</v>
      </c>
      <c r="D33" s="11">
        <v>3.07</v>
      </c>
      <c r="E33" s="34"/>
    </row>
    <row r="34" spans="2:5" ht="14.25" customHeight="1">
      <c r="B34" s="11" t="s">
        <v>36</v>
      </c>
      <c r="C34" s="11" t="s">
        <v>35</v>
      </c>
      <c r="D34" s="11">
        <v>2.76</v>
      </c>
      <c r="E34" s="34"/>
    </row>
    <row r="35" spans="2:5" ht="14.25" customHeight="1">
      <c r="B35" s="11" t="s">
        <v>36</v>
      </c>
      <c r="C35" s="11" t="s">
        <v>52</v>
      </c>
      <c r="D35" s="11">
        <v>3.04</v>
      </c>
      <c r="E35" s="34"/>
    </row>
    <row r="36" spans="2:5" ht="14.25" customHeight="1">
      <c r="B36" s="11" t="s">
        <v>36</v>
      </c>
      <c r="C36" s="11" t="s">
        <v>53</v>
      </c>
      <c r="D36" s="11">
        <v>2.66</v>
      </c>
      <c r="E36" s="34"/>
    </row>
    <row r="37" spans="2:5" ht="14.25" customHeight="1">
      <c r="B37" s="11" t="s">
        <v>36</v>
      </c>
      <c r="C37" s="11" t="s">
        <v>54</v>
      </c>
      <c r="D37" s="11">
        <v>2.4300000000000002</v>
      </c>
      <c r="E37" s="34"/>
    </row>
    <row r="38" spans="2:5" ht="14.25" customHeight="1">
      <c r="B38" s="11" t="s">
        <v>36</v>
      </c>
      <c r="C38" s="11" t="s">
        <v>55</v>
      </c>
      <c r="D38" s="11">
        <v>2.78</v>
      </c>
      <c r="E38" s="34"/>
    </row>
    <row r="39" spans="2:5" ht="14.25" customHeight="1">
      <c r="B39" s="11" t="s">
        <v>36</v>
      </c>
      <c r="C39" s="11" t="s">
        <v>56</v>
      </c>
      <c r="D39" s="11">
        <v>2.34</v>
      </c>
      <c r="E39" s="34"/>
    </row>
    <row r="40" spans="2:5" ht="14.25" customHeight="1">
      <c r="B40" s="11" t="s">
        <v>37</v>
      </c>
      <c r="C40" s="11" t="s">
        <v>30</v>
      </c>
      <c r="D40" s="11">
        <v>2.61</v>
      </c>
      <c r="E40" s="33">
        <f>AVERAGE(D40:D48)</f>
        <v>2.5588888888888888</v>
      </c>
    </row>
    <row r="41" spans="2:5" ht="14.25" customHeight="1">
      <c r="B41" s="11" t="s">
        <v>37</v>
      </c>
      <c r="C41" s="11" t="s">
        <v>31</v>
      </c>
      <c r="D41" s="11">
        <v>2.2400000000000002</v>
      </c>
      <c r="E41" s="34"/>
    </row>
    <row r="42" spans="2:5" ht="14.25" customHeight="1">
      <c r="B42" s="11" t="s">
        <v>37</v>
      </c>
      <c r="C42" s="11" t="s">
        <v>32</v>
      </c>
      <c r="D42" s="11">
        <v>2.46</v>
      </c>
      <c r="E42" s="34"/>
    </row>
    <row r="43" spans="2:5" ht="14.25" customHeight="1">
      <c r="B43" s="11" t="s">
        <v>37</v>
      </c>
      <c r="C43" s="11" t="s">
        <v>35</v>
      </c>
      <c r="D43" s="11">
        <v>2.41</v>
      </c>
      <c r="E43" s="34"/>
    </row>
    <row r="44" spans="2:5" ht="14.25" customHeight="1">
      <c r="B44" s="11" t="s">
        <v>37</v>
      </c>
      <c r="C44" s="11" t="s">
        <v>52</v>
      </c>
      <c r="D44" s="11">
        <v>2.4300000000000002</v>
      </c>
      <c r="E44" s="34"/>
    </row>
    <row r="45" spans="2:5" ht="14.25" customHeight="1">
      <c r="B45" s="11" t="s">
        <v>37</v>
      </c>
      <c r="C45" s="11" t="s">
        <v>53</v>
      </c>
      <c r="D45" s="11">
        <v>2.68</v>
      </c>
      <c r="E45" s="34"/>
    </row>
    <row r="46" spans="2:5" ht="14.25" customHeight="1">
      <c r="B46" s="11" t="s">
        <v>37</v>
      </c>
      <c r="C46" s="11" t="s">
        <v>54</v>
      </c>
      <c r="D46" s="11">
        <v>2.7</v>
      </c>
      <c r="E46" s="34"/>
    </row>
    <row r="47" spans="2:5" ht="14.25" customHeight="1">
      <c r="B47" s="11" t="s">
        <v>37</v>
      </c>
      <c r="C47" s="11" t="s">
        <v>55</v>
      </c>
      <c r="D47" s="11">
        <v>2.7</v>
      </c>
      <c r="E47" s="34"/>
    </row>
    <row r="48" spans="2:5" ht="14.25" customHeight="1">
      <c r="B48" s="11" t="s">
        <v>37</v>
      </c>
      <c r="C48" s="11" t="s">
        <v>56</v>
      </c>
      <c r="D48" s="11">
        <v>2.8</v>
      </c>
      <c r="E48" s="34"/>
    </row>
    <row r="49" spans="2:5" ht="14.25" customHeight="1">
      <c r="B49" s="11" t="s">
        <v>38</v>
      </c>
      <c r="C49" s="11" t="s">
        <v>30</v>
      </c>
      <c r="D49" s="11">
        <v>0.82</v>
      </c>
      <c r="E49" s="33">
        <f>AVERAGE(D49:D57)</f>
        <v>0.67</v>
      </c>
    </row>
    <row r="50" spans="2:5" ht="14.25" customHeight="1">
      <c r="B50" s="11" t="s">
        <v>38</v>
      </c>
      <c r="C50" s="11" t="s">
        <v>31</v>
      </c>
      <c r="D50" s="11">
        <v>0.82</v>
      </c>
      <c r="E50" s="34"/>
    </row>
    <row r="51" spans="2:5" ht="14.25" customHeight="1">
      <c r="B51" s="11" t="s">
        <v>38</v>
      </c>
      <c r="C51" s="11" t="s">
        <v>32</v>
      </c>
      <c r="D51" s="11">
        <v>0.82</v>
      </c>
      <c r="E51" s="34"/>
    </row>
    <row r="52" spans="2:5" ht="14.25" customHeight="1">
      <c r="B52" s="11" t="s">
        <v>38</v>
      </c>
      <c r="C52" s="11" t="s">
        <v>35</v>
      </c>
      <c r="D52" s="11">
        <v>0.7</v>
      </c>
      <c r="E52" s="34"/>
    </row>
    <row r="53" spans="2:5" ht="14.25" customHeight="1">
      <c r="B53" s="11" t="s">
        <v>38</v>
      </c>
      <c r="C53" s="11" t="s">
        <v>52</v>
      </c>
      <c r="D53" s="11">
        <v>0.73</v>
      </c>
      <c r="E53" s="34"/>
    </row>
    <row r="54" spans="2:5" ht="14.25" customHeight="1">
      <c r="B54" s="11" t="s">
        <v>38</v>
      </c>
      <c r="C54" s="11" t="s">
        <v>53</v>
      </c>
      <c r="D54" s="11">
        <v>0.59</v>
      </c>
      <c r="E54" s="34"/>
    </row>
    <row r="55" spans="2:5" ht="14.25" customHeight="1">
      <c r="B55" s="11" t="s">
        <v>38</v>
      </c>
      <c r="C55" s="11" t="s">
        <v>54</v>
      </c>
      <c r="D55" s="11">
        <v>0.51</v>
      </c>
      <c r="E55" s="34"/>
    </row>
    <row r="56" spans="2:5" ht="14.25" customHeight="1">
      <c r="B56" s="11" t="s">
        <v>38</v>
      </c>
      <c r="C56" s="11" t="s">
        <v>55</v>
      </c>
      <c r="D56" s="11">
        <v>0.55000000000000004</v>
      </c>
      <c r="E56" s="34"/>
    </row>
    <row r="57" spans="2:5" ht="14.25" customHeight="1">
      <c r="B57" s="11" t="s">
        <v>38</v>
      </c>
      <c r="C57" s="11" t="s">
        <v>56</v>
      </c>
      <c r="D57" s="11">
        <v>0.49</v>
      </c>
      <c r="E57" s="34"/>
    </row>
    <row r="58" spans="2:5" ht="14.25" customHeight="1">
      <c r="B58" s="11" t="s">
        <v>39</v>
      </c>
      <c r="C58" s="11" t="s">
        <v>30</v>
      </c>
      <c r="D58" s="11">
        <v>2.52</v>
      </c>
      <c r="E58" s="33">
        <f>AVERAGE(D58:D66)</f>
        <v>2.4555555555555557</v>
      </c>
    </row>
    <row r="59" spans="2:5" ht="14.25" customHeight="1">
      <c r="B59" s="11" t="s">
        <v>39</v>
      </c>
      <c r="C59" s="11" t="s">
        <v>31</v>
      </c>
      <c r="D59" s="11">
        <v>2.5499999999999998</v>
      </c>
      <c r="E59" s="34"/>
    </row>
    <row r="60" spans="2:5" ht="14.25" customHeight="1">
      <c r="B60" s="11" t="s">
        <v>39</v>
      </c>
      <c r="C60" s="11" t="s">
        <v>32</v>
      </c>
      <c r="D60" s="11">
        <v>2.29</v>
      </c>
      <c r="E60" s="34"/>
    </row>
    <row r="61" spans="2:5" ht="14.25" customHeight="1">
      <c r="B61" s="11" t="s">
        <v>39</v>
      </c>
      <c r="C61" s="11" t="s">
        <v>35</v>
      </c>
      <c r="D61" s="11">
        <v>2.75</v>
      </c>
      <c r="E61" s="34"/>
    </row>
    <row r="62" spans="2:5" ht="14.25" customHeight="1">
      <c r="B62" s="11" t="s">
        <v>39</v>
      </c>
      <c r="C62" s="11" t="s">
        <v>52</v>
      </c>
      <c r="D62" s="11">
        <v>2.33</v>
      </c>
      <c r="E62" s="34"/>
    </row>
    <row r="63" spans="2:5" ht="14.25" customHeight="1">
      <c r="B63" s="11" t="s">
        <v>39</v>
      </c>
      <c r="C63" s="11" t="s">
        <v>53</v>
      </c>
      <c r="D63" s="11">
        <v>2.19</v>
      </c>
      <c r="E63" s="34"/>
    </row>
    <row r="64" spans="2:5" ht="14.25" customHeight="1">
      <c r="B64" s="11" t="s">
        <v>39</v>
      </c>
      <c r="C64" s="11" t="s">
        <v>54</v>
      </c>
      <c r="D64" s="11">
        <v>2.57</v>
      </c>
      <c r="E64" s="34"/>
    </row>
    <row r="65" spans="2:5" ht="14.25" customHeight="1">
      <c r="B65" s="11" t="s">
        <v>39</v>
      </c>
      <c r="C65" s="11" t="s">
        <v>55</v>
      </c>
      <c r="D65" s="11">
        <v>2.37</v>
      </c>
      <c r="E65" s="34"/>
    </row>
    <row r="66" spans="2:5" ht="14.25" customHeight="1">
      <c r="B66" s="11" t="s">
        <v>39</v>
      </c>
      <c r="C66" s="11" t="s">
        <v>56</v>
      </c>
      <c r="D66" s="11">
        <v>2.5299999999999998</v>
      </c>
      <c r="E66" s="34"/>
    </row>
    <row r="67" spans="2:5" ht="14.25" customHeight="1">
      <c r="B67" s="11" t="s">
        <v>40</v>
      </c>
      <c r="C67" s="11" t="s">
        <v>30</v>
      </c>
      <c r="D67" s="11">
        <v>0.48</v>
      </c>
      <c r="E67" s="33">
        <f>AVERAGE(D67:D75)</f>
        <v>0.44222222222222229</v>
      </c>
    </row>
    <row r="68" spans="2:5" ht="14.25" customHeight="1">
      <c r="B68" s="11" t="s">
        <v>40</v>
      </c>
      <c r="C68" s="11" t="s">
        <v>31</v>
      </c>
      <c r="D68" s="11">
        <v>0.45</v>
      </c>
      <c r="E68" s="34"/>
    </row>
    <row r="69" spans="2:5" ht="14.25" customHeight="1">
      <c r="B69" s="11" t="s">
        <v>40</v>
      </c>
      <c r="C69" s="11" t="s">
        <v>32</v>
      </c>
      <c r="D69" s="11">
        <v>0.45</v>
      </c>
      <c r="E69" s="34"/>
    </row>
    <row r="70" spans="2:5" ht="14.25" customHeight="1">
      <c r="B70" s="11" t="s">
        <v>40</v>
      </c>
      <c r="C70" s="11" t="s">
        <v>35</v>
      </c>
      <c r="D70" s="11">
        <v>0.39</v>
      </c>
      <c r="E70" s="34"/>
    </row>
    <row r="71" spans="2:5" ht="14.25" customHeight="1">
      <c r="B71" s="11" t="s">
        <v>40</v>
      </c>
      <c r="C71" s="11" t="s">
        <v>52</v>
      </c>
      <c r="D71" s="11">
        <v>0.46</v>
      </c>
      <c r="E71" s="34"/>
    </row>
    <row r="72" spans="2:5" ht="14.25" customHeight="1">
      <c r="B72" s="11" t="s">
        <v>40</v>
      </c>
      <c r="C72" s="11" t="s">
        <v>53</v>
      </c>
      <c r="D72" s="11">
        <v>0.43</v>
      </c>
      <c r="E72" s="34"/>
    </row>
    <row r="73" spans="2:5" ht="14.25" customHeight="1">
      <c r="B73" s="11" t="s">
        <v>40</v>
      </c>
      <c r="C73" s="11" t="s">
        <v>54</v>
      </c>
      <c r="D73" s="11">
        <v>0.39</v>
      </c>
      <c r="E73" s="34"/>
    </row>
    <row r="74" spans="2:5" ht="14.25" customHeight="1">
      <c r="B74" s="11" t="s">
        <v>40</v>
      </c>
      <c r="C74" s="11" t="s">
        <v>55</v>
      </c>
      <c r="D74" s="11">
        <v>0.54</v>
      </c>
      <c r="E74" s="34"/>
    </row>
    <row r="75" spans="2:5" ht="14.25" customHeight="1">
      <c r="B75" s="11" t="s">
        <v>40</v>
      </c>
      <c r="C75" s="11" t="s">
        <v>56</v>
      </c>
      <c r="D75" s="11">
        <v>0.39</v>
      </c>
      <c r="E75" s="34"/>
    </row>
    <row r="76" spans="2:5" ht="14.25" customHeight="1">
      <c r="B76" s="11"/>
      <c r="C76" s="11"/>
      <c r="D76" s="11"/>
      <c r="E76" s="32"/>
    </row>
    <row r="77" spans="2:5" ht="14.25" customHeight="1">
      <c r="B77" s="11"/>
      <c r="C77" s="11"/>
      <c r="D77" s="11"/>
      <c r="E77" s="32"/>
    </row>
    <row r="78" spans="2:5" ht="14.25" customHeight="1">
      <c r="B78" s="11"/>
      <c r="C78" s="11"/>
      <c r="D78" s="11"/>
      <c r="E78" s="32"/>
    </row>
    <row r="79" spans="2:5" ht="14.25" customHeight="1">
      <c r="B79" s="11"/>
      <c r="C79" s="11"/>
      <c r="D79" s="11"/>
      <c r="E79" s="32"/>
    </row>
    <row r="80" spans="2:5" ht="14.25" customHeight="1">
      <c r="B80" s="11"/>
      <c r="C80" s="11"/>
      <c r="D80" s="11"/>
      <c r="E80" s="32"/>
    </row>
    <row r="81" spans="2:5" ht="14.25" customHeight="1">
      <c r="B81" s="11"/>
      <c r="C81" s="11"/>
      <c r="D81" s="11"/>
      <c r="E81" s="32"/>
    </row>
    <row r="82" spans="2:5" ht="14.25" customHeight="1">
      <c r="B82" s="11"/>
      <c r="C82" s="11"/>
      <c r="D82" s="11"/>
      <c r="E82" s="32"/>
    </row>
    <row r="83" spans="2:5" ht="14.25" customHeight="1">
      <c r="B83" s="11"/>
      <c r="C83" s="11"/>
      <c r="D83" s="11"/>
      <c r="E83" s="32"/>
    </row>
    <row r="84" spans="2:5" ht="14.25" customHeight="1">
      <c r="B84" s="11"/>
      <c r="C84" s="11"/>
      <c r="D84" s="11"/>
      <c r="E84" s="32"/>
    </row>
    <row r="85" spans="2:5" ht="14.25" customHeight="1">
      <c r="B85" s="11"/>
      <c r="C85" s="11"/>
      <c r="D85" s="11"/>
      <c r="E85" s="32"/>
    </row>
    <row r="86" spans="2:5" ht="14.25" customHeight="1">
      <c r="B86" s="11"/>
      <c r="C86" s="11"/>
      <c r="D86" s="11"/>
      <c r="E86" s="32"/>
    </row>
    <row r="87" spans="2:5" ht="14.25" customHeight="1">
      <c r="B87" s="11"/>
      <c r="C87" s="11"/>
      <c r="D87" s="11"/>
      <c r="E87" s="32"/>
    </row>
    <row r="88" spans="2:5" ht="14.25" customHeight="1">
      <c r="B88" s="11"/>
      <c r="C88" s="11"/>
      <c r="D88" s="11"/>
      <c r="E88" s="32"/>
    </row>
    <row r="89" spans="2:5" ht="14.25" customHeight="1">
      <c r="B89" s="11"/>
      <c r="C89" s="11"/>
      <c r="D89" s="11"/>
      <c r="E89" s="32"/>
    </row>
    <row r="90" spans="2:5" ht="14.25" customHeight="1">
      <c r="B90" s="11"/>
      <c r="C90" s="11"/>
      <c r="D90" s="11"/>
      <c r="E90" s="32"/>
    </row>
    <row r="91" spans="2:5" ht="14.25" customHeight="1">
      <c r="B91" s="11"/>
      <c r="C91" s="11"/>
      <c r="D91" s="11"/>
      <c r="E91" s="32"/>
    </row>
    <row r="92" spans="2:5" ht="14.25" customHeight="1">
      <c r="B92" s="11"/>
      <c r="C92" s="11"/>
      <c r="D92" s="11"/>
      <c r="E92" s="32"/>
    </row>
    <row r="93" spans="2:5" ht="14.25" customHeight="1">
      <c r="B93" s="11"/>
      <c r="C93" s="11"/>
      <c r="D93" s="11"/>
      <c r="E93" s="32"/>
    </row>
    <row r="94" spans="2:5" ht="14.25" customHeight="1">
      <c r="B94" s="11"/>
      <c r="C94" s="11"/>
      <c r="D94" s="11"/>
      <c r="E94" s="32"/>
    </row>
    <row r="95" spans="2:5" ht="14.25" customHeight="1">
      <c r="B95" s="11"/>
      <c r="C95" s="11"/>
      <c r="D95" s="11"/>
      <c r="E95" s="32"/>
    </row>
    <row r="96" spans="2:5" ht="14.25" customHeight="1">
      <c r="B96" s="11"/>
      <c r="C96" s="11"/>
      <c r="D96" s="11"/>
      <c r="E96" s="32"/>
    </row>
    <row r="97" spans="2:5" ht="14.25" customHeight="1">
      <c r="B97" s="11"/>
      <c r="C97" s="11"/>
      <c r="D97" s="11"/>
      <c r="E97" s="32"/>
    </row>
    <row r="98" spans="2:5" ht="14.25" customHeight="1">
      <c r="B98" s="11"/>
      <c r="C98" s="11"/>
      <c r="D98" s="11"/>
      <c r="E98" s="32"/>
    </row>
    <row r="99" spans="2:5" ht="14.25" customHeight="1">
      <c r="B99" s="11"/>
      <c r="C99" s="11"/>
      <c r="D99" s="11"/>
      <c r="E99" s="32"/>
    </row>
    <row r="100" spans="2:5" ht="14.25" customHeight="1">
      <c r="B100" s="11"/>
      <c r="C100" s="11"/>
      <c r="D100" s="11"/>
      <c r="E100" s="32"/>
    </row>
    <row r="101" spans="2:5" ht="14.25" customHeight="1">
      <c r="B101" s="11"/>
      <c r="C101" s="11"/>
      <c r="D101" s="11"/>
      <c r="E101" s="32"/>
    </row>
    <row r="102" spans="2:5" ht="14.25" customHeight="1">
      <c r="B102" s="11"/>
      <c r="C102" s="11"/>
      <c r="D102" s="11"/>
      <c r="E102" s="32"/>
    </row>
    <row r="103" spans="2:5" ht="14.25" customHeight="1">
      <c r="B103" s="11"/>
      <c r="C103" s="11"/>
      <c r="D103" s="11"/>
      <c r="E103" s="32"/>
    </row>
    <row r="104" spans="2:5" ht="14.25" customHeight="1">
      <c r="B104" s="11"/>
      <c r="C104" s="11"/>
      <c r="D104" s="11"/>
      <c r="E104" s="32"/>
    </row>
    <row r="105" spans="2:5" ht="14.25" customHeight="1">
      <c r="B105" s="11"/>
      <c r="C105" s="11"/>
      <c r="D105" s="11"/>
      <c r="E105" s="32"/>
    </row>
    <row r="106" spans="2:5" ht="14.25" customHeight="1">
      <c r="B106" s="11"/>
      <c r="C106" s="11"/>
      <c r="D106" s="11"/>
      <c r="E106" s="32"/>
    </row>
    <row r="107" spans="2:5" ht="14.25" customHeight="1">
      <c r="B107" s="11"/>
      <c r="C107" s="11"/>
      <c r="D107" s="11"/>
      <c r="E107" s="32"/>
    </row>
    <row r="108" spans="2:5" ht="14.25" customHeight="1">
      <c r="B108" s="11"/>
      <c r="C108" s="11"/>
      <c r="D108" s="11"/>
      <c r="E108" s="32"/>
    </row>
    <row r="109" spans="2:5" ht="14.25" customHeight="1">
      <c r="B109" s="11"/>
      <c r="C109" s="11"/>
      <c r="D109" s="11"/>
      <c r="E109" s="32"/>
    </row>
    <row r="110" spans="2:5" ht="14.25" customHeight="1">
      <c r="B110" s="11"/>
      <c r="C110" s="11"/>
      <c r="D110" s="11"/>
      <c r="E110" s="32"/>
    </row>
    <row r="111" spans="2:5" ht="14.25" customHeight="1">
      <c r="B111" s="11"/>
      <c r="C111" s="11"/>
      <c r="D111" s="11"/>
      <c r="E111" s="32"/>
    </row>
    <row r="112" spans="2:5" ht="14.25" customHeight="1">
      <c r="B112" s="11"/>
      <c r="C112" s="11"/>
      <c r="D112" s="11"/>
      <c r="E112" s="32"/>
    </row>
    <row r="113" spans="2:5" ht="14.25" customHeight="1">
      <c r="B113" s="11"/>
      <c r="C113" s="11"/>
      <c r="D113" s="11"/>
      <c r="E113" s="32"/>
    </row>
    <row r="114" spans="2:5" ht="14.25" customHeight="1">
      <c r="B114" s="11"/>
      <c r="C114" s="11"/>
      <c r="D114" s="11"/>
      <c r="E114" s="32"/>
    </row>
    <row r="115" spans="2:5" ht="14.25" customHeight="1">
      <c r="B115" s="11"/>
      <c r="C115" s="11"/>
      <c r="D115" s="11"/>
      <c r="E115" s="32"/>
    </row>
    <row r="116" spans="2:5" ht="14.25" customHeight="1">
      <c r="B116" s="11"/>
      <c r="C116" s="11"/>
      <c r="D116" s="11"/>
      <c r="E116" s="32"/>
    </row>
    <row r="117" spans="2:5" ht="14.25" customHeight="1">
      <c r="B117" s="11"/>
      <c r="C117" s="11"/>
      <c r="D117" s="11"/>
      <c r="E117" s="32"/>
    </row>
    <row r="118" spans="2:5" ht="14.25" customHeight="1">
      <c r="B118" s="11"/>
      <c r="C118" s="11"/>
      <c r="D118" s="11"/>
      <c r="E118" s="32"/>
    </row>
    <row r="119" spans="2:5" ht="14.25" customHeight="1">
      <c r="B119" s="11"/>
      <c r="C119" s="11"/>
      <c r="D119" s="11"/>
      <c r="E119" s="32"/>
    </row>
    <row r="120" spans="2:5" ht="14.25" customHeight="1">
      <c r="B120" s="11"/>
      <c r="C120" s="11"/>
      <c r="D120" s="11"/>
      <c r="E120" s="32"/>
    </row>
    <row r="121" spans="2:5" ht="14.25" customHeight="1">
      <c r="B121" s="11"/>
      <c r="C121" s="11"/>
      <c r="D121" s="11"/>
      <c r="E121" s="32"/>
    </row>
    <row r="122" spans="2:5" ht="14.25" customHeight="1">
      <c r="B122" s="11"/>
      <c r="C122" s="11"/>
      <c r="D122" s="11"/>
      <c r="E122" s="32"/>
    </row>
    <row r="123" spans="2:5" ht="14.25" customHeight="1">
      <c r="B123" s="11"/>
      <c r="C123" s="11"/>
      <c r="D123" s="11"/>
      <c r="E123" s="32"/>
    </row>
    <row r="124" spans="2:5" ht="14.25" customHeight="1">
      <c r="E124" s="31"/>
    </row>
    <row r="125" spans="2:5" ht="14.25" customHeight="1">
      <c r="E125" s="31"/>
    </row>
    <row r="126" spans="2:5" ht="14.25" customHeight="1"/>
    <row r="127" spans="2:5" ht="14.25" customHeight="1"/>
    <row r="128" spans="2:5"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
    <mergeCell ref="E49:E57"/>
    <mergeCell ref="E58:E66"/>
    <mergeCell ref="E67:E75"/>
    <mergeCell ref="E4:E12"/>
    <mergeCell ref="E13:E21"/>
    <mergeCell ref="E22:E30"/>
    <mergeCell ref="E31:E39"/>
    <mergeCell ref="E40:E48"/>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HOJA 1</vt:lpstr>
      <vt:lpstr>HOJA 2</vt:lpstr>
      <vt:lpstr>Altura</vt:lpstr>
      <vt:lpstr>Diametro</vt:lpstr>
      <vt:lpstr>Número de hojas</vt:lpstr>
      <vt:lpstr>Clorofila</vt:lpstr>
      <vt:lpstr>Peso fresco (foliar)</vt:lpstr>
      <vt:lpstr>Peso fresco (raíz) </vt:lpstr>
      <vt:lpstr>Peso seco (foliar)</vt:lpstr>
      <vt:lpstr>Peso seco (raíz)</vt:lpstr>
      <vt:lpstr>Area foliar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Erika Llaja Zuta</cp:lastModifiedBy>
  <dcterms:modified xsi:type="dcterms:W3CDTF">2024-09-03T14:57:10Z</dcterms:modified>
</cp:coreProperties>
</file>