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ka.LAPTOP-KNUAC2QK\Documents\"/>
    </mc:Choice>
  </mc:AlternateContent>
  <xr:revisionPtr revIDLastSave="0" documentId="13_ncr:1_{DA00CE89-769B-4065-B99A-0ACD4F9097B7}" xr6:coauthVersionLast="47" xr6:coauthVersionMax="47" xr10:uidLastSave="{00000000-0000-0000-0000-000000000000}"/>
  <bookViews>
    <workbookView xWindow="-120" yWindow="-120" windowWidth="20730" windowHeight="11160" activeTab="1" xr2:uid="{E874E7B0-EF41-4B96-BF4F-8FA771CBA150}"/>
  </bookViews>
  <sheets>
    <sheet name="example 12.8- tata motors" sheetId="1" r:id="rId1"/>
    <sheet name="example 12.10- tata motor" sheetId="2" r:id="rId2"/>
    <sheet name="example 12.4, 12.5- cipl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E4" i="2"/>
  <c r="E5" i="2"/>
  <c r="E6" i="2"/>
  <c r="E7" i="2"/>
  <c r="G7" i="2" s="1"/>
  <c r="E8" i="2"/>
  <c r="E9" i="2"/>
  <c r="E10" i="2"/>
  <c r="G10" i="2" s="1"/>
  <c r="E11" i="2"/>
  <c r="E12" i="2"/>
  <c r="E13" i="2"/>
  <c r="E14" i="2"/>
  <c r="E15" i="2"/>
  <c r="G15" i="2" s="1"/>
  <c r="E3" i="2"/>
  <c r="G3" i="2" s="1"/>
  <c r="G11" i="2"/>
  <c r="J3" i="1"/>
  <c r="H4" i="1"/>
  <c r="H5" i="1"/>
  <c r="H6" i="1"/>
  <c r="H7" i="1"/>
  <c r="H8" i="1"/>
  <c r="H9" i="1"/>
  <c r="H10" i="1"/>
  <c r="H11" i="1"/>
  <c r="H12" i="1"/>
  <c r="H13" i="1"/>
  <c r="H14" i="1"/>
  <c r="H15" i="1"/>
  <c r="H3" i="1"/>
  <c r="G11" i="3"/>
  <c r="G12" i="3"/>
  <c r="G13" i="3"/>
  <c r="G10" i="3"/>
  <c r="E10" i="3"/>
  <c r="E11" i="3"/>
  <c r="E12" i="3"/>
  <c r="E13" i="3"/>
  <c r="E9" i="3"/>
  <c r="G9" i="3" s="1"/>
  <c r="E5" i="3"/>
  <c r="G5" i="3"/>
  <c r="G6" i="3"/>
  <c r="G7" i="3"/>
  <c r="G8" i="3"/>
  <c r="E6" i="3"/>
  <c r="E7" i="3"/>
  <c r="E8" i="3"/>
  <c r="G4" i="2"/>
  <c r="G5" i="2"/>
  <c r="G8" i="2"/>
  <c r="G9" i="2"/>
  <c r="G12" i="2"/>
  <c r="G13" i="2"/>
  <c r="G14" i="2"/>
  <c r="J4" i="1"/>
  <c r="J5" i="1"/>
  <c r="J6" i="1"/>
  <c r="J7" i="1"/>
  <c r="J8" i="1"/>
  <c r="J9" i="1"/>
  <c r="J10" i="1"/>
  <c r="J11" i="1"/>
  <c r="J12" i="1"/>
  <c r="J13" i="1"/>
  <c r="J14" i="1"/>
  <c r="J15" i="1"/>
</calcChain>
</file>

<file path=xl/sharedStrings.xml><?xml version="1.0" encoding="utf-8"?>
<sst xmlns="http://schemas.openxmlformats.org/spreadsheetml/2006/main" count="20" uniqueCount="15">
  <si>
    <t>EP</t>
  </si>
  <si>
    <t>Put option</t>
  </si>
  <si>
    <t>cipla</t>
  </si>
  <si>
    <t xml:space="preserve">Exercise price </t>
  </si>
  <si>
    <t>option value</t>
  </si>
  <si>
    <t>premium</t>
  </si>
  <si>
    <t>P&amp;L</t>
  </si>
  <si>
    <t>Ep</t>
  </si>
  <si>
    <t>stock price</t>
  </si>
  <si>
    <t>writing call option</t>
  </si>
  <si>
    <t>gain</t>
  </si>
  <si>
    <t>contract size</t>
  </si>
  <si>
    <t>option value/terminal value</t>
  </si>
  <si>
    <t>p&amp;l</t>
  </si>
  <si>
    <t>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</si>
</sst>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'example 12.8- tata motors'!$G$3:$G$15</c:f>
              <c:numCache>
                <c:formatCode>General</c:formatCode>
                <c:ptCount val="13"/>
                <c:pt idx="0">
                  <c:v>360</c:v>
                </c:pt>
                <c:pt idx="1">
                  <c:v>380</c:v>
                </c:pt>
                <c:pt idx="2">
                  <c:v>400</c:v>
                </c:pt>
                <c:pt idx="3">
                  <c:v>420</c:v>
                </c:pt>
                <c:pt idx="4">
                  <c:v>440</c:v>
                </c:pt>
                <c:pt idx="5">
                  <c:v>460</c:v>
                </c:pt>
                <c:pt idx="6">
                  <c:v>480</c:v>
                </c:pt>
                <c:pt idx="7">
                  <c:v>500</c:v>
                </c:pt>
                <c:pt idx="8">
                  <c:v>520</c:v>
                </c:pt>
                <c:pt idx="9">
                  <c:v>540</c:v>
                </c:pt>
                <c:pt idx="10">
                  <c:v>560</c:v>
                </c:pt>
                <c:pt idx="11">
                  <c:v>580</c:v>
                </c:pt>
                <c:pt idx="12">
                  <c:v>600</c:v>
                </c:pt>
              </c:numCache>
            </c:numRef>
          </c:cat>
          <c:val>
            <c:numRef>
              <c:f>'example 12.8- tata motors'!$J$3:$J$15</c:f>
              <c:numCache>
                <c:formatCode>General</c:formatCode>
                <c:ptCount val="13"/>
                <c:pt idx="0">
                  <c:v>81.599999999999994</c:v>
                </c:pt>
                <c:pt idx="1">
                  <c:v>61.599999999999994</c:v>
                </c:pt>
                <c:pt idx="2">
                  <c:v>41.599999999999994</c:v>
                </c:pt>
                <c:pt idx="3">
                  <c:v>21.599999999999994</c:v>
                </c:pt>
                <c:pt idx="4">
                  <c:v>1.5999999999999943</c:v>
                </c:pt>
                <c:pt idx="5">
                  <c:v>-18.400000000000006</c:v>
                </c:pt>
                <c:pt idx="6">
                  <c:v>-38.400000000000006</c:v>
                </c:pt>
                <c:pt idx="7">
                  <c:v>-58.400000000000006</c:v>
                </c:pt>
                <c:pt idx="8">
                  <c:v>-78.400000000000006</c:v>
                </c:pt>
                <c:pt idx="9">
                  <c:v>-78.400000000000006</c:v>
                </c:pt>
                <c:pt idx="10">
                  <c:v>-78.400000000000006</c:v>
                </c:pt>
                <c:pt idx="11">
                  <c:v>-78.400000000000006</c:v>
                </c:pt>
                <c:pt idx="12">
                  <c:v>-78.400000000000006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E-4330-8055-21DE98382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565936"/>
        <c:axId val="533562000"/>
      </c:lineChart>
      <c:catAx>
        <c:axId val="53356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62000"/>
        <c:crosses val="autoZero"/>
        <c:auto val="1"/>
        <c:lblAlgn val="ctr"/>
        <c:lblOffset val="100"/>
        <c:noMultiLvlLbl val="0"/>
      </c:catAx>
      <c:valAx>
        <c:axId val="5335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6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12.10- tata motor'!$G$2</c:f>
              <c:strCache>
                <c:ptCount val="1"/>
                <c:pt idx="0">
                  <c:v>P&amp;L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'example 12.10- tata motor'!$D$3:$D$15</c:f>
              <c:numCache>
                <c:formatCode>General</c:formatCode>
                <c:ptCount val="13"/>
                <c:pt idx="0">
                  <c:v>360</c:v>
                </c:pt>
                <c:pt idx="1">
                  <c:v>380</c:v>
                </c:pt>
                <c:pt idx="2">
                  <c:v>400</c:v>
                </c:pt>
                <c:pt idx="3">
                  <c:v>420</c:v>
                </c:pt>
                <c:pt idx="4">
                  <c:v>440</c:v>
                </c:pt>
                <c:pt idx="5">
                  <c:v>460</c:v>
                </c:pt>
                <c:pt idx="6">
                  <c:v>480</c:v>
                </c:pt>
                <c:pt idx="7">
                  <c:v>500</c:v>
                </c:pt>
                <c:pt idx="8">
                  <c:v>520</c:v>
                </c:pt>
                <c:pt idx="9">
                  <c:v>540</c:v>
                </c:pt>
                <c:pt idx="10">
                  <c:v>560</c:v>
                </c:pt>
                <c:pt idx="11">
                  <c:v>580</c:v>
                </c:pt>
                <c:pt idx="12">
                  <c:v>600</c:v>
                </c:pt>
              </c:numCache>
            </c:numRef>
          </c:xVal>
          <c:yVal>
            <c:numRef>
              <c:f>'example 12.10- tata motor'!$G$3:$G$15</c:f>
              <c:numCache>
                <c:formatCode>General</c:formatCode>
                <c:ptCount val="13"/>
                <c:pt idx="0">
                  <c:v>-81.599999999999994</c:v>
                </c:pt>
                <c:pt idx="1">
                  <c:v>-61.599999999999994</c:v>
                </c:pt>
                <c:pt idx="2">
                  <c:v>-41.599999999999994</c:v>
                </c:pt>
                <c:pt idx="3">
                  <c:v>-21.599999999999994</c:v>
                </c:pt>
                <c:pt idx="4">
                  <c:v>-1.5999999999999943</c:v>
                </c:pt>
                <c:pt idx="5">
                  <c:v>18.400000000000006</c:v>
                </c:pt>
                <c:pt idx="6">
                  <c:v>38.400000000000006</c:v>
                </c:pt>
                <c:pt idx="7">
                  <c:v>58.400000000000006</c:v>
                </c:pt>
                <c:pt idx="8">
                  <c:v>78.400000000000006</c:v>
                </c:pt>
                <c:pt idx="9">
                  <c:v>78.400000000000006</c:v>
                </c:pt>
                <c:pt idx="10">
                  <c:v>78.400000000000006</c:v>
                </c:pt>
                <c:pt idx="11">
                  <c:v>78.400000000000006</c:v>
                </c:pt>
                <c:pt idx="12">
                  <c:v>78.400000000000006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5-4CBA-B5CE-5CE9AED86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162136"/>
        <c:axId val="665162792"/>
      </c:scatterChart>
      <c:valAx>
        <c:axId val="66516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62792"/>
        <c:crosses val="autoZero"/>
        <c:crossBetween val="midCat"/>
      </c:valAx>
      <c:valAx>
        <c:axId val="6651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6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12.4, 12.5- cipla'!$G$4</c:f>
              <c:strCache>
                <c:ptCount val="1"/>
                <c:pt idx="0">
                  <c:v>gain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'example 12.4, 12.5- cipla'!$D$5:$D$13</c:f>
              <c:numCache>
                <c:formatCode>General</c:formatCode>
                <c:ptCount val="9"/>
                <c:pt idx="0">
                  <c:v>230</c:v>
                </c:pt>
                <c:pt idx="1">
                  <c:v>250</c:v>
                </c:pt>
                <c:pt idx="2">
                  <c:v>270</c:v>
                </c:pt>
                <c:pt idx="3">
                  <c:v>290</c:v>
                </c:pt>
                <c:pt idx="4">
                  <c:v>300</c:v>
                </c:pt>
                <c:pt idx="5">
                  <c:v>310</c:v>
                </c:pt>
                <c:pt idx="6">
                  <c:v>330</c:v>
                </c:pt>
                <c:pt idx="7">
                  <c:v>350</c:v>
                </c:pt>
                <c:pt idx="8">
                  <c:v>370</c:v>
                </c:pt>
              </c:numCache>
            </c:numRef>
          </c:xVal>
          <c:yVal>
            <c:numRef>
              <c:f>'example 12.4, 12.5- cipla'!$G$5:$G$13</c:f>
              <c:numCache>
                <c:formatCode>General</c:formatCode>
                <c:ptCount val="9"/>
                <c:pt idx="0">
                  <c:v>6.4</c:v>
                </c:pt>
                <c:pt idx="1">
                  <c:v>6.4</c:v>
                </c:pt>
                <c:pt idx="2">
                  <c:v>6.4</c:v>
                </c:pt>
                <c:pt idx="3">
                  <c:v>6.4</c:v>
                </c:pt>
                <c:pt idx="4">
                  <c:v>6.4</c:v>
                </c:pt>
                <c:pt idx="5">
                  <c:v>-3.5999999999999996</c:v>
                </c:pt>
                <c:pt idx="6">
                  <c:v>-23.6</c:v>
                </c:pt>
                <c:pt idx="7">
                  <c:v>-43.6</c:v>
                </c:pt>
                <c:pt idx="8">
                  <c:v>-63.6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0-4DB6-993D-A4CBA0CF9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35552"/>
        <c:axId val="666633912"/>
      </c:scatterChart>
      <c:valAx>
        <c:axId val="66663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33912"/>
        <c:crosses val="autoZero"/>
        <c:crossBetween val="midCat"/>
      </c:valAx>
      <c:valAx>
        <c:axId val="6666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3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17</xdr:row>
      <xdr:rowOff>14287</xdr:rowOff>
    </xdr:from>
    <xdr:to>
      <xdr:col>14</xdr:col>
      <xdr:colOff>28575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88FA6-6399-4978-8E27-B4F388C40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</xdr:row>
      <xdr:rowOff>147637</xdr:rowOff>
    </xdr:from>
    <xdr:to>
      <xdr:col>14</xdr:col>
      <xdr:colOff>523875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B994E-4451-49EA-BE1D-B4EE1DD97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157370</xdr:colOff>
      <xdr:row>5</xdr:row>
      <xdr:rowOff>77856</xdr:rowOff>
    </xdr:from>
    <xdr:to>
      <xdr:col>15</xdr:col>
      <xdr:colOff>438978</xdr:colOff>
      <xdr:row>19</xdr:row>
      <xdr:rowOff>154056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F4C480-3A50-48CD-B1E2-E225140A8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F602-E439-4DB5-8AD0-D318F78DDF9E}">
  <dimension ref="D2:J15"/>
  <sheetViews>
    <sheetView zoomScale="70" zoomScaleNormal="70" workbookViewId="0">
      <selection activeCell="J4" sqref="J4"/>
    </sheetView>
  </sheetViews>
  <sheetFormatPr defaultRowHeight="15" x14ac:dyDescent="0.25"/>
  <cols>
    <col min="7" max="7" width="14.140625" customWidth="1"/>
    <col min="8" max="8" width="25.42578125" customWidth="1"/>
  </cols>
  <sheetData>
    <row r="2" spans="4:10" x14ac:dyDescent="0.25">
      <c r="G2" t="s">
        <v>8</v>
      </c>
      <c r="H2" t="s">
        <v>12</v>
      </c>
      <c r="I2" t="s">
        <v>5</v>
      </c>
      <c r="J2" t="s">
        <v>13</v>
      </c>
    </row>
    <row r="3" spans="4:10" x14ac:dyDescent="0.25">
      <c r="E3" t="s">
        <v>0</v>
      </c>
      <c r="G3">
        <v>360</v>
      </c>
      <c r="H3">
        <f>MAX($E$4-G3,0)</f>
        <v>160</v>
      </c>
      <c r="I3">
        <v>78.400000000000006</v>
      </c>
      <c r="J3">
        <f>H3-I3</f>
        <v>81.599999999999994</v>
      </c>
    </row>
    <row r="4" spans="4:10" x14ac:dyDescent="0.25">
      <c r="E4">
        <v>520</v>
      </c>
      <c r="G4">
        <v>380</v>
      </c>
      <c r="H4">
        <f t="shared" ref="H4:H15" si="0">MAX($E$4-G4,0)</f>
        <v>140</v>
      </c>
      <c r="I4">
        <v>78.400000000000006</v>
      </c>
      <c r="J4">
        <f t="shared" ref="J4:J15" si="1">H4-I4</f>
        <v>61.599999999999994</v>
      </c>
    </row>
    <row r="5" spans="4:10" x14ac:dyDescent="0.25">
      <c r="E5" t="s">
        <v>1</v>
      </c>
      <c r="G5">
        <v>400</v>
      </c>
      <c r="H5">
        <f t="shared" si="0"/>
        <v>120</v>
      </c>
      <c r="I5">
        <v>78.400000000000006</v>
      </c>
      <c r="J5">
        <f t="shared" si="1"/>
        <v>41.599999999999994</v>
      </c>
    </row>
    <row r="6" spans="4:10" x14ac:dyDescent="0.25">
      <c r="D6" t="s">
        <v>5</v>
      </c>
      <c r="E6">
        <v>78.400000000000006</v>
      </c>
      <c r="G6">
        <v>420</v>
      </c>
      <c r="H6">
        <f t="shared" si="0"/>
        <v>100</v>
      </c>
      <c r="I6">
        <v>78.400000000000006</v>
      </c>
      <c r="J6">
        <f t="shared" si="1"/>
        <v>21.599999999999994</v>
      </c>
    </row>
    <row r="7" spans="4:10" x14ac:dyDescent="0.25">
      <c r="D7" t="s">
        <v>11</v>
      </c>
      <c r="E7">
        <v>850</v>
      </c>
      <c r="G7">
        <v>440</v>
      </c>
      <c r="H7">
        <f t="shared" si="0"/>
        <v>80</v>
      </c>
      <c r="I7">
        <v>78.400000000000006</v>
      </c>
      <c r="J7">
        <f t="shared" si="1"/>
        <v>1.5999999999999943</v>
      </c>
    </row>
    <row r="8" spans="4:10" x14ac:dyDescent="0.25">
      <c r="G8">
        <v>460</v>
      </c>
      <c r="H8">
        <f t="shared" si="0"/>
        <v>60</v>
      </c>
      <c r="I8">
        <v>78.400000000000006</v>
      </c>
      <c r="J8">
        <f t="shared" si="1"/>
        <v>-18.400000000000006</v>
      </c>
    </row>
    <row r="9" spans="4:10" x14ac:dyDescent="0.25">
      <c r="G9">
        <v>480</v>
      </c>
      <c r="H9">
        <f t="shared" si="0"/>
        <v>40</v>
      </c>
      <c r="I9">
        <v>78.400000000000006</v>
      </c>
      <c r="J9">
        <f t="shared" si="1"/>
        <v>-38.400000000000006</v>
      </c>
    </row>
    <row r="10" spans="4:10" x14ac:dyDescent="0.25">
      <c r="G10">
        <v>500</v>
      </c>
      <c r="H10">
        <f t="shared" si="0"/>
        <v>20</v>
      </c>
      <c r="I10">
        <v>78.400000000000006</v>
      </c>
      <c r="J10">
        <f t="shared" si="1"/>
        <v>-58.400000000000006</v>
      </c>
    </row>
    <row r="11" spans="4:10" x14ac:dyDescent="0.25">
      <c r="G11">
        <v>520</v>
      </c>
      <c r="H11">
        <f t="shared" si="0"/>
        <v>0</v>
      </c>
      <c r="I11">
        <v>78.400000000000006</v>
      </c>
      <c r="J11">
        <f t="shared" si="1"/>
        <v>-78.400000000000006</v>
      </c>
    </row>
    <row r="12" spans="4:10" x14ac:dyDescent="0.25">
      <c r="G12">
        <v>540</v>
      </c>
      <c r="H12">
        <f t="shared" si="0"/>
        <v>0</v>
      </c>
      <c r="I12">
        <v>78.400000000000006</v>
      </c>
      <c r="J12">
        <f t="shared" si="1"/>
        <v>-78.400000000000006</v>
      </c>
    </row>
    <row r="13" spans="4:10" x14ac:dyDescent="0.25">
      <c r="G13">
        <v>560</v>
      </c>
      <c r="H13">
        <f t="shared" si="0"/>
        <v>0</v>
      </c>
      <c r="I13">
        <v>78.400000000000006</v>
      </c>
      <c r="J13">
        <f t="shared" si="1"/>
        <v>-78.400000000000006</v>
      </c>
    </row>
    <row r="14" spans="4:10" x14ac:dyDescent="0.25">
      <c r="G14">
        <v>580</v>
      </c>
      <c r="H14">
        <f t="shared" si="0"/>
        <v>0</v>
      </c>
      <c r="I14">
        <v>78.400000000000006</v>
      </c>
      <c r="J14">
        <f t="shared" si="1"/>
        <v>-78.400000000000006</v>
      </c>
    </row>
    <row r="15" spans="4:10" x14ac:dyDescent="0.25">
      <c r="G15">
        <v>600</v>
      </c>
      <c r="H15">
        <f t="shared" si="0"/>
        <v>0</v>
      </c>
      <c r="I15">
        <v>78.400000000000006</v>
      </c>
      <c r="J15">
        <f t="shared" si="1"/>
        <v>-78.400000000000006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6423-A9E0-4C12-BF28-B1C9D9C38ACB}">
  <dimension ref="A2:G15"/>
  <sheetViews>
    <sheetView tabSelected="1" workbookViewId="0">
      <selection activeCell="P2" sqref="P2"/>
    </sheetView>
  </sheetViews>
  <sheetFormatPr defaultRowHeight="15" x14ac:dyDescent="0.25"/>
  <cols>
    <col min="5" max="5" width="13" customWidth="1"/>
    <col min="6" max="6" width="12.28515625" customWidth="1"/>
  </cols>
  <sheetData>
    <row r="2" spans="1:7" x14ac:dyDescent="0.25">
      <c r="D2" t="s">
        <v>14</v>
      </c>
      <c r="E2" t="s">
        <v>4</v>
      </c>
      <c r="F2" t="s">
        <v>5</v>
      </c>
      <c r="G2" t="s">
        <v>6</v>
      </c>
    </row>
    <row r="3" spans="1:7" x14ac:dyDescent="0.25">
      <c r="D3">
        <v>360</v>
      </c>
      <c r="E3">
        <f>MAX($B$4-D3,0)</f>
        <v>160</v>
      </c>
      <c r="F3">
        <v>78.400000000000006</v>
      </c>
      <c r="G3">
        <f>F3-E3</f>
        <v>-81.599999999999994</v>
      </c>
    </row>
    <row r="4" spans="1:7" x14ac:dyDescent="0.25">
      <c r="A4" t="s">
        <v>7</v>
      </c>
      <c r="B4">
        <v>520</v>
      </c>
      <c r="D4">
        <v>380</v>
      </c>
      <c r="E4">
        <f t="shared" ref="E4:E15" si="0">MAX($B$4-D4,0)</f>
        <v>140</v>
      </c>
      <c r="F4">
        <v>78.400000000000006</v>
      </c>
      <c r="G4">
        <f t="shared" ref="G4:G15" si="1">F4-E4</f>
        <v>-61.599999999999994</v>
      </c>
    </row>
    <row r="5" spans="1:7" x14ac:dyDescent="0.25">
      <c r="D5">
        <v>400</v>
      </c>
      <c r="E5">
        <f t="shared" si="0"/>
        <v>120</v>
      </c>
      <c r="F5">
        <v>78.400000000000006</v>
      </c>
      <c r="G5">
        <f t="shared" si="1"/>
        <v>-41.599999999999994</v>
      </c>
    </row>
    <row r="6" spans="1:7" x14ac:dyDescent="0.25">
      <c r="D6">
        <v>420</v>
      </c>
      <c r="E6">
        <f t="shared" si="0"/>
        <v>100</v>
      </c>
      <c r="F6">
        <v>78.400000000000006</v>
      </c>
      <c r="G6">
        <f>F6-E6</f>
        <v>-21.599999999999994</v>
      </c>
    </row>
    <row r="7" spans="1:7" x14ac:dyDescent="0.25">
      <c r="D7">
        <v>440</v>
      </c>
      <c r="E7">
        <f t="shared" si="0"/>
        <v>80</v>
      </c>
      <c r="F7">
        <v>78.400000000000006</v>
      </c>
      <c r="G7">
        <f t="shared" si="1"/>
        <v>-1.5999999999999943</v>
      </c>
    </row>
    <row r="8" spans="1:7" x14ac:dyDescent="0.25">
      <c r="D8">
        <v>460</v>
      </c>
      <c r="E8">
        <f t="shared" si="0"/>
        <v>60</v>
      </c>
      <c r="F8">
        <v>78.400000000000006</v>
      </c>
      <c r="G8">
        <f t="shared" si="1"/>
        <v>18.400000000000006</v>
      </c>
    </row>
    <row r="9" spans="1:7" x14ac:dyDescent="0.25">
      <c r="D9">
        <v>480</v>
      </c>
      <c r="E9">
        <f t="shared" si="0"/>
        <v>40</v>
      </c>
      <c r="F9">
        <v>78.400000000000006</v>
      </c>
      <c r="G9">
        <f t="shared" si="1"/>
        <v>38.400000000000006</v>
      </c>
    </row>
    <row r="10" spans="1:7" x14ac:dyDescent="0.25">
      <c r="D10">
        <v>500</v>
      </c>
      <c r="E10">
        <f t="shared" si="0"/>
        <v>20</v>
      </c>
      <c r="F10">
        <v>78.400000000000006</v>
      </c>
      <c r="G10">
        <f t="shared" si="1"/>
        <v>58.400000000000006</v>
      </c>
    </row>
    <row r="11" spans="1:7" x14ac:dyDescent="0.25">
      <c r="D11">
        <v>520</v>
      </c>
      <c r="E11">
        <f t="shared" si="0"/>
        <v>0</v>
      </c>
      <c r="F11">
        <v>78.400000000000006</v>
      </c>
      <c r="G11">
        <f t="shared" si="1"/>
        <v>78.400000000000006</v>
      </c>
    </row>
    <row r="12" spans="1:7" x14ac:dyDescent="0.25">
      <c r="D12">
        <v>540</v>
      </c>
      <c r="E12">
        <f t="shared" si="0"/>
        <v>0</v>
      </c>
      <c r="F12">
        <v>78.400000000000006</v>
      </c>
      <c r="G12">
        <f t="shared" si="1"/>
        <v>78.400000000000006</v>
      </c>
    </row>
    <row r="13" spans="1:7" x14ac:dyDescent="0.25">
      <c r="D13">
        <v>560</v>
      </c>
      <c r="E13">
        <f t="shared" si="0"/>
        <v>0</v>
      </c>
      <c r="F13">
        <v>78.400000000000006</v>
      </c>
      <c r="G13">
        <f t="shared" si="1"/>
        <v>78.400000000000006</v>
      </c>
    </row>
    <row r="14" spans="1:7" x14ac:dyDescent="0.25">
      <c r="D14">
        <v>580</v>
      </c>
      <c r="E14">
        <f t="shared" si="0"/>
        <v>0</v>
      </c>
      <c r="F14">
        <v>78.400000000000006</v>
      </c>
      <c r="G14">
        <f t="shared" si="1"/>
        <v>78.400000000000006</v>
      </c>
    </row>
    <row r="15" spans="1:7" x14ac:dyDescent="0.25">
      <c r="D15">
        <v>600</v>
      </c>
      <c r="E15">
        <f t="shared" si="0"/>
        <v>0</v>
      </c>
      <c r="F15">
        <v>78.400000000000006</v>
      </c>
      <c r="G15">
        <f t="shared" si="1"/>
        <v>78.400000000000006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2B7E8-472E-4182-86E9-5738CD46BFBF}">
  <dimension ref="D1:K13"/>
  <sheetViews>
    <sheetView zoomScale="115" zoomScaleNormal="115" workbookViewId="0">
      <selection activeCell="E5" sqref="E5"/>
    </sheetView>
  </sheetViews>
  <sheetFormatPr defaultRowHeight="15" x14ac:dyDescent="0.25"/>
  <cols>
    <col min="4" max="5" width="12.5703125" customWidth="1"/>
  </cols>
  <sheetData>
    <row r="1" spans="4:11" x14ac:dyDescent="0.25">
      <c r="K1" t="s">
        <v>9</v>
      </c>
    </row>
    <row r="2" spans="4:11" x14ac:dyDescent="0.25">
      <c r="K2" t="s">
        <v>2</v>
      </c>
    </row>
    <row r="3" spans="4:11" x14ac:dyDescent="0.25">
      <c r="K3" t="s">
        <v>3</v>
      </c>
    </row>
    <row r="4" spans="4:11" x14ac:dyDescent="0.25">
      <c r="D4" t="s">
        <v>8</v>
      </c>
      <c r="E4" t="s">
        <v>4</v>
      </c>
      <c r="F4" t="s">
        <v>5</v>
      </c>
      <c r="G4" t="s">
        <v>10</v>
      </c>
      <c r="K4">
        <v>300</v>
      </c>
    </row>
    <row r="5" spans="4:11" x14ac:dyDescent="0.25">
      <c r="D5">
        <v>230</v>
      </c>
      <c r="E5">
        <f>MIN($K$4-D5,0)</f>
        <v>0</v>
      </c>
      <c r="F5">
        <v>6.4</v>
      </c>
      <c r="G5">
        <f>F5-E5</f>
        <v>6.4</v>
      </c>
    </row>
    <row r="6" spans="4:11" x14ac:dyDescent="0.25">
      <c r="D6">
        <v>250</v>
      </c>
      <c r="E6">
        <f t="shared" ref="E6:E13" si="0">MIN($K$4-D6,0)</f>
        <v>0</v>
      </c>
      <c r="F6">
        <v>6.4</v>
      </c>
      <c r="G6">
        <f t="shared" ref="G6:G13" si="1">F6-E6</f>
        <v>6.4</v>
      </c>
    </row>
    <row r="7" spans="4:11" x14ac:dyDescent="0.25">
      <c r="D7">
        <v>270</v>
      </c>
      <c r="E7">
        <f t="shared" si="0"/>
        <v>0</v>
      </c>
      <c r="F7">
        <v>6.4</v>
      </c>
      <c r="G7">
        <f t="shared" si="1"/>
        <v>6.4</v>
      </c>
    </row>
    <row r="8" spans="4:11" x14ac:dyDescent="0.25">
      <c r="D8">
        <v>290</v>
      </c>
      <c r="E8">
        <f t="shared" si="0"/>
        <v>0</v>
      </c>
      <c r="F8">
        <v>6.4</v>
      </c>
      <c r="G8">
        <f t="shared" si="1"/>
        <v>6.4</v>
      </c>
    </row>
    <row r="9" spans="4:11" x14ac:dyDescent="0.25">
      <c r="D9">
        <v>300</v>
      </c>
      <c r="E9">
        <f>MIN($K$4-D9,0)</f>
        <v>0</v>
      </c>
      <c r="F9">
        <v>6.4</v>
      </c>
      <c r="G9">
        <f t="shared" si="1"/>
        <v>6.4</v>
      </c>
    </row>
    <row r="10" spans="4:11" x14ac:dyDescent="0.25">
      <c r="D10">
        <v>310</v>
      </c>
      <c r="E10">
        <f t="shared" ref="E10:E13" si="2">MIN($K$4-D10,0)</f>
        <v>-10</v>
      </c>
      <c r="F10">
        <v>6.4</v>
      </c>
      <c r="G10">
        <f>F10-(-E10)</f>
        <v>-3.5999999999999996</v>
      </c>
    </row>
    <row r="11" spans="4:11" x14ac:dyDescent="0.25">
      <c r="D11">
        <v>330</v>
      </c>
      <c r="E11">
        <f t="shared" si="2"/>
        <v>-30</v>
      </c>
      <c r="F11">
        <v>6.4</v>
      </c>
      <c r="G11">
        <f t="shared" ref="G11:G13" si="3">F11-(-E11)</f>
        <v>-23.6</v>
      </c>
    </row>
    <row r="12" spans="4:11" x14ac:dyDescent="0.25">
      <c r="D12">
        <v>350</v>
      </c>
      <c r="E12">
        <f t="shared" si="2"/>
        <v>-50</v>
      </c>
      <c r="F12">
        <v>6.4</v>
      </c>
      <c r="G12">
        <f t="shared" si="3"/>
        <v>-43.6</v>
      </c>
    </row>
    <row r="13" spans="4:11" x14ac:dyDescent="0.25">
      <c r="D13">
        <v>370</v>
      </c>
      <c r="E13">
        <f t="shared" si="2"/>
        <v>-70</v>
      </c>
      <c r="F13">
        <v>6.4</v>
      </c>
      <c r="G13">
        <f t="shared" si="3"/>
        <v>-63.6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12.8- tata motors</vt:lpstr>
      <vt:lpstr>example 12.10- tata motor</vt:lpstr>
      <vt:lpstr>example 12.4, 12.5- cipla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Devika</dc:creator>
  <cp:lastModifiedBy>Devika</cp:lastModifiedBy>
  <dcterms:created xsi:type="dcterms:W3CDTF">2022-01-10T14:09:43Z</dcterms:created>
  <dcterms:modified xsi:type="dcterms:W3CDTF">2022-01-10T18:26:19Z</dcterms:modified>
</cp:coreProperties>
</file>