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.begley\Documents\GitHub\Begley-MSE\LME-Machine-Learning\"/>
    </mc:Choice>
  </mc:AlternateContent>
  <xr:revisionPtr revIDLastSave="0" documentId="13_ncr:1_{D30123BE-9AFF-4408-8969-642BC7C331C4}" xr6:coauthVersionLast="45" xr6:coauthVersionMax="45" xr10:uidLastSave="{00000000-0000-0000-0000-000000000000}"/>
  <bookViews>
    <workbookView xWindow="-98" yWindow="-98" windowWidth="20715" windowHeight="13276" activeTab="2" xr2:uid="{F038B8B5-98CE-4395-8DF8-5A0DE51F7A09}"/>
  </bookViews>
  <sheets>
    <sheet name="Sheet4" sheetId="4" r:id="rId1"/>
    <sheet name="Sheet1" sheetId="1" r:id="rId2"/>
    <sheet name="Option 2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5" l="1"/>
  <c r="I9" i="5"/>
  <c r="Q9" i="5"/>
  <c r="G9" i="5"/>
  <c r="K16" i="5"/>
  <c r="I16" i="5"/>
  <c r="Q16" i="5"/>
  <c r="G16" i="5"/>
  <c r="K15" i="5"/>
  <c r="I15" i="5"/>
  <c r="Q15" i="5"/>
  <c r="G15" i="5"/>
  <c r="K14" i="5"/>
  <c r="I14" i="5"/>
  <c r="Q14" i="5"/>
  <c r="G14" i="5"/>
  <c r="K13" i="5"/>
  <c r="I13" i="5"/>
  <c r="Q13" i="5"/>
  <c r="G13" i="5"/>
  <c r="K12" i="5"/>
  <c r="I12" i="5"/>
  <c r="Q12" i="5"/>
  <c r="G12" i="5"/>
  <c r="K7" i="5"/>
  <c r="I7" i="5"/>
  <c r="Q7" i="5"/>
  <c r="G7" i="5"/>
  <c r="K6" i="5"/>
  <c r="I6" i="5"/>
  <c r="Q6" i="5"/>
  <c r="G6" i="5"/>
  <c r="K5" i="5"/>
  <c r="I5" i="5"/>
  <c r="Q5" i="5"/>
  <c r="G5" i="5"/>
  <c r="K4" i="5"/>
  <c r="I4" i="5"/>
  <c r="Q4" i="5"/>
  <c r="G4" i="5"/>
  <c r="K3" i="5"/>
  <c r="I3" i="5"/>
  <c r="Q3" i="5"/>
  <c r="G3" i="5"/>
  <c r="K2" i="5"/>
  <c r="I2" i="5"/>
  <c r="Q2" i="5"/>
  <c r="G2" i="5"/>
  <c r="K11" i="5"/>
  <c r="I11" i="5"/>
  <c r="Q11" i="5"/>
  <c r="G11" i="5"/>
  <c r="K10" i="5"/>
  <c r="I10" i="5"/>
  <c r="Q10" i="5"/>
  <c r="G10" i="5"/>
  <c r="K8" i="5"/>
  <c r="I8" i="5"/>
  <c r="Q8" i="5"/>
  <c r="G8" i="5"/>
  <c r="K28" i="5"/>
  <c r="I28" i="5"/>
  <c r="Q28" i="5"/>
  <c r="G28" i="5"/>
  <c r="K27" i="5"/>
  <c r="I27" i="5"/>
  <c r="Q27" i="5"/>
  <c r="G27" i="5"/>
  <c r="K26" i="5"/>
  <c r="I26" i="5"/>
  <c r="Q26" i="5"/>
  <c r="G26" i="5"/>
  <c r="K25" i="5"/>
  <c r="I25" i="5"/>
  <c r="Q25" i="5"/>
  <c r="G25" i="5"/>
  <c r="K24" i="5"/>
  <c r="I24" i="5"/>
  <c r="Q24" i="5"/>
  <c r="G24" i="5"/>
  <c r="K23" i="5"/>
  <c r="I23" i="5"/>
  <c r="Q23" i="5"/>
  <c r="G23" i="5"/>
  <c r="K22" i="5"/>
  <c r="I22" i="5"/>
  <c r="Q22" i="5"/>
  <c r="G22" i="5"/>
  <c r="K21" i="5"/>
  <c r="I21" i="5"/>
  <c r="Q21" i="5"/>
  <c r="G21" i="5"/>
  <c r="K20" i="5"/>
  <c r="I20" i="5"/>
  <c r="Q20" i="5"/>
  <c r="G20" i="5"/>
  <c r="K19" i="5"/>
  <c r="I19" i="5"/>
  <c r="Q19" i="5"/>
  <c r="G19" i="5"/>
  <c r="K18" i="5"/>
  <c r="I18" i="5"/>
  <c r="Q18" i="5"/>
  <c r="G18" i="5"/>
  <c r="K17" i="5"/>
  <c r="I17" i="5"/>
  <c r="Q17" i="5"/>
  <c r="G17" i="5"/>
  <c r="W150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23" i="1"/>
  <c r="U150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23" i="1"/>
  <c r="S150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23" i="1"/>
  <c r="Q150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23" i="1"/>
  <c r="K29" i="5" l="1"/>
  <c r="G29" i="5"/>
  <c r="Q29" i="5"/>
  <c r="I29" i="5"/>
  <c r="AK20" i="1"/>
  <c r="AK5" i="1" l="1"/>
  <c r="AK21" i="1"/>
  <c r="AK48" i="1"/>
  <c r="AK49" i="1"/>
  <c r="AK41" i="1"/>
  <c r="AK54" i="1"/>
  <c r="AK14" i="1"/>
  <c r="AK32" i="1"/>
  <c r="AK10" i="1"/>
  <c r="AK8" i="1"/>
  <c r="AK6" i="1"/>
  <c r="AK3" i="1"/>
  <c r="AK35" i="1"/>
  <c r="AK37" i="1"/>
  <c r="AK47" i="1"/>
  <c r="AK29" i="1"/>
  <c r="AK27" i="1"/>
  <c r="AK17" i="1"/>
  <c r="AK19" i="1"/>
  <c r="AK18" i="1"/>
  <c r="AK39" i="1"/>
  <c r="AK50" i="1"/>
  <c r="AK23" i="1"/>
  <c r="AK7" i="1"/>
  <c r="AK40" i="1"/>
  <c r="AK31" i="1"/>
  <c r="AK51" i="1"/>
  <c r="AK52" i="1"/>
  <c r="AK24" i="1"/>
  <c r="AK44" i="1"/>
  <c r="AK28" i="1"/>
  <c r="AK11" i="1"/>
  <c r="AK4" i="1"/>
  <c r="AK33" i="1"/>
  <c r="AK22" i="1"/>
  <c r="AK25" i="1"/>
  <c r="AK45" i="1"/>
  <c r="AK12" i="1"/>
  <c r="AK30" i="1"/>
  <c r="AK9" i="1"/>
  <c r="AK2" i="1"/>
  <c r="AK13" i="1"/>
  <c r="AK46" i="1"/>
  <c r="AK16" i="1"/>
  <c r="AK36" i="1"/>
  <c r="AK26" i="1"/>
  <c r="AK34" i="1"/>
  <c r="AK38" i="1"/>
  <c r="AK42" i="1"/>
  <c r="AK43" i="1"/>
  <c r="AK53" i="1"/>
  <c r="AK15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O55" i="1" l="1"/>
  <c r="M55" i="1"/>
  <c r="K55" i="1"/>
  <c r="Q55" i="1"/>
  <c r="I118" i="1"/>
  <c r="G118" i="1"/>
  <c r="G3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9" i="1"/>
  <c r="I53" i="1"/>
  <c r="I28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54" i="1"/>
  <c r="I2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9" i="1"/>
  <c r="G53" i="1"/>
  <c r="G28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54" i="1"/>
  <c r="G2" i="1"/>
  <c r="I55" i="1" l="1"/>
  <c r="G55" i="1"/>
</calcChain>
</file>

<file path=xl/sharedStrings.xml><?xml version="1.0" encoding="utf-8"?>
<sst xmlns="http://schemas.openxmlformats.org/spreadsheetml/2006/main" count="443" uniqueCount="66">
  <si>
    <t>ID</t>
  </si>
  <si>
    <t>Justin</t>
  </si>
  <si>
    <t>Justin Alternative</t>
  </si>
  <si>
    <t>Al 1100</t>
  </si>
  <si>
    <t>Zr</t>
  </si>
  <si>
    <t>Cu</t>
  </si>
  <si>
    <t>Phosphor Bronze</t>
  </si>
  <si>
    <t>Cu688</t>
  </si>
  <si>
    <t>70/30 Brass</t>
  </si>
  <si>
    <t>1075 Steel</t>
  </si>
  <si>
    <t>Fe</t>
  </si>
  <si>
    <t>Cr</t>
  </si>
  <si>
    <t>Cu-688</t>
  </si>
  <si>
    <t>302 Stainless</t>
  </si>
  <si>
    <t>1010 Steel</t>
  </si>
  <si>
    <t>Fe-32%Ni</t>
  </si>
  <si>
    <t>Mg</t>
  </si>
  <si>
    <t>Nb</t>
  </si>
  <si>
    <t>Ni 200</t>
  </si>
  <si>
    <t>Zn</t>
  </si>
  <si>
    <t>Ductile Iron</t>
  </si>
  <si>
    <t>17-4PH Stainless</t>
  </si>
  <si>
    <t>1095 Steel</t>
  </si>
  <si>
    <t>CP Ti</t>
  </si>
  <si>
    <t>V</t>
  </si>
  <si>
    <t>W</t>
  </si>
  <si>
    <t>Mo</t>
  </si>
  <si>
    <t>Al 6061</t>
  </si>
  <si>
    <t>Al 5052</t>
  </si>
  <si>
    <t>Au film</t>
  </si>
  <si>
    <t>70% Data for training</t>
  </si>
  <si>
    <t>99% Data for Training</t>
  </si>
  <si>
    <t>Match?</t>
  </si>
  <si>
    <t>Sort_ID</t>
  </si>
  <si>
    <t>Decision Tree 70%</t>
  </si>
  <si>
    <t>Decision Tree 100%</t>
  </si>
  <si>
    <t>ExtraTrees 70%</t>
  </si>
  <si>
    <t>ExtraTrees 100%</t>
  </si>
  <si>
    <t>70% ExtraTreesEnsemble</t>
  </si>
  <si>
    <t>100% ExtraTreesEnsemble</t>
  </si>
  <si>
    <t>Bi</t>
  </si>
  <si>
    <t>Bi-Cu</t>
  </si>
  <si>
    <t>In</t>
  </si>
  <si>
    <t>Sn</t>
  </si>
  <si>
    <t>eGaIn</t>
  </si>
  <si>
    <t>Solid</t>
  </si>
  <si>
    <t>Liquid</t>
  </si>
  <si>
    <t>Row Labels</t>
  </si>
  <si>
    <t>Grand Total</t>
  </si>
  <si>
    <t>True Mechanism 1</t>
  </si>
  <si>
    <t>True Mechanism 2</t>
  </si>
  <si>
    <t>Sum of Scores</t>
  </si>
  <si>
    <t>Column Labels</t>
  </si>
  <si>
    <t>Prediction</t>
  </si>
  <si>
    <t>KNN</t>
  </si>
  <si>
    <t>Alt</t>
  </si>
  <si>
    <t>KNN (Correct)</t>
  </si>
  <si>
    <t>RFE 2</t>
  </si>
  <si>
    <t>RFE 1</t>
  </si>
  <si>
    <t>RFE 2 (Correct)</t>
  </si>
  <si>
    <t>RFE 1 (Correct)</t>
  </si>
  <si>
    <t>1vA GBT (Correct)</t>
  </si>
  <si>
    <t>1vA GBT</t>
  </si>
  <si>
    <t>AvA GBT (Correct)</t>
  </si>
  <si>
    <t>AvA GBT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</si>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</sst>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A Begley" refreshedDate="44991.829020370373" createdVersion="6" refreshedVersion="6" minRefreshableVersion="3" recordCount="53" xr:uid="{D316FBBE-5093-4A80-8617-479D1471D55A}">
  <cacheSource type="worksheet">
    <worksheetSource ref="AG1:AK54" sheet="Sheet1"/>
  </cacheSource>
  <cacheFields count="5">
    <cacheField name="Solid" numFmtId="0">
      <sharedItems count="26">
        <s v="1010 Steel"/>
        <s v="1075 Steel"/>
        <s v="1095 Steel"/>
        <s v="17-4PH Stainless"/>
        <s v="302 Stainless"/>
        <s v="70/30 Brass"/>
        <s v="Al 1100"/>
        <s v="Al 5052"/>
        <s v="Al 6061"/>
        <s v="Au film"/>
        <s v="CP Ti"/>
        <s v="Cr"/>
        <s v="Cu"/>
        <s v="Cu688"/>
        <s v="Ductile Iron"/>
        <s v="Fe"/>
        <s v="Fe-32%Ni"/>
        <s v="Mg"/>
        <s v="Mo"/>
        <s v="Nb"/>
        <s v="Ni 200"/>
        <s v="Phosphor Bronze"/>
        <s v="V"/>
        <s v="W"/>
        <s v="Zn"/>
        <s v="Zr"/>
      </sharedItems>
    </cacheField>
    <cacheField name="Liquid" numFmtId="0">
      <sharedItems count="5">
        <s v="In"/>
        <s v="Sn"/>
        <s v="Bi"/>
        <s v="Bi-Cu"/>
        <s v="eGaIn"/>
      </sharedItems>
    </cacheField>
    <cacheField name="True Mechanism 1" numFmtId="0">
      <sharedItems containsSemiMixedTypes="0" containsString="0" containsNumber="1" containsInteger="1" minValue="0" maxValue="3"/>
    </cacheField>
    <cacheField name="True Mechanism 2" numFmtId="0">
      <sharedItems containsSemiMixedTypes="0" containsString="0" containsNumber="1" containsInteger="1" minValue="0" maxValue="3"/>
    </cacheField>
    <cacheField name="Sum of Scores" numFmtId="0">
      <sharedItems containsSemiMixedTypes="0" containsString="0" containsNumber="1" minValue="0" maxValue="1" count="10">
        <n v="0.2"/>
        <n v="0.7"/>
        <n v="0.9"/>
        <n v="0.8"/>
        <n v="0.1"/>
        <n v="0"/>
        <n v="0.6"/>
        <n v="0.3"/>
        <n v="0.4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n v="1"/>
    <n v="1"/>
    <x v="0"/>
  </r>
  <r>
    <x v="0"/>
    <x v="1"/>
    <n v="3"/>
    <n v="1"/>
    <x v="1"/>
  </r>
  <r>
    <x v="1"/>
    <x v="2"/>
    <n v="0"/>
    <n v="1"/>
    <x v="2"/>
  </r>
  <r>
    <x v="2"/>
    <x v="0"/>
    <n v="0"/>
    <n v="1"/>
    <x v="2"/>
  </r>
  <r>
    <x v="2"/>
    <x v="1"/>
    <n v="3"/>
    <n v="1"/>
    <x v="3"/>
  </r>
  <r>
    <x v="3"/>
    <x v="0"/>
    <n v="0"/>
    <n v="1"/>
    <x v="2"/>
  </r>
  <r>
    <x v="3"/>
    <x v="1"/>
    <n v="0"/>
    <n v="1"/>
    <x v="0"/>
  </r>
  <r>
    <x v="4"/>
    <x v="0"/>
    <n v="0"/>
    <n v="1"/>
    <x v="2"/>
  </r>
  <r>
    <x v="4"/>
    <x v="1"/>
    <n v="0"/>
    <n v="1"/>
    <x v="4"/>
  </r>
  <r>
    <x v="5"/>
    <x v="2"/>
    <n v="3"/>
    <n v="3"/>
    <x v="5"/>
  </r>
  <r>
    <x v="5"/>
    <x v="3"/>
    <n v="0"/>
    <n v="0"/>
    <x v="5"/>
  </r>
  <r>
    <x v="5"/>
    <x v="0"/>
    <n v="3"/>
    <n v="3"/>
    <x v="5"/>
  </r>
  <r>
    <x v="5"/>
    <x v="1"/>
    <n v="3"/>
    <n v="3"/>
    <x v="4"/>
  </r>
  <r>
    <x v="6"/>
    <x v="2"/>
    <n v="0"/>
    <n v="0"/>
    <x v="5"/>
  </r>
  <r>
    <x v="6"/>
    <x v="0"/>
    <n v="0"/>
    <n v="0"/>
    <x v="4"/>
  </r>
  <r>
    <x v="6"/>
    <x v="1"/>
    <n v="2"/>
    <n v="3"/>
    <x v="0"/>
  </r>
  <r>
    <x v="7"/>
    <x v="1"/>
    <n v="2"/>
    <n v="2"/>
    <x v="0"/>
  </r>
  <r>
    <x v="8"/>
    <x v="1"/>
    <n v="2"/>
    <n v="2"/>
    <x v="0"/>
  </r>
  <r>
    <x v="9"/>
    <x v="4"/>
    <n v="3"/>
    <n v="3"/>
    <x v="5"/>
  </r>
  <r>
    <x v="10"/>
    <x v="0"/>
    <n v="0"/>
    <n v="0"/>
    <x v="6"/>
  </r>
  <r>
    <x v="11"/>
    <x v="2"/>
    <n v="0"/>
    <n v="0"/>
    <x v="7"/>
  </r>
  <r>
    <x v="11"/>
    <x v="4"/>
    <n v="0"/>
    <n v="0"/>
    <x v="3"/>
  </r>
  <r>
    <x v="12"/>
    <x v="2"/>
    <n v="2"/>
    <n v="3"/>
    <x v="3"/>
  </r>
  <r>
    <x v="12"/>
    <x v="3"/>
    <n v="2"/>
    <n v="2"/>
    <x v="3"/>
  </r>
  <r>
    <x v="12"/>
    <x v="0"/>
    <n v="3"/>
    <n v="3"/>
    <x v="5"/>
  </r>
  <r>
    <x v="12"/>
    <x v="1"/>
    <n v="3"/>
    <n v="3"/>
    <x v="6"/>
  </r>
  <r>
    <x v="13"/>
    <x v="2"/>
    <n v="2"/>
    <n v="2"/>
    <x v="0"/>
  </r>
  <r>
    <x v="13"/>
    <x v="1"/>
    <n v="3"/>
    <n v="3"/>
    <x v="4"/>
  </r>
  <r>
    <x v="13"/>
    <x v="3"/>
    <n v="0"/>
    <n v="0"/>
    <x v="5"/>
  </r>
  <r>
    <x v="14"/>
    <x v="0"/>
    <n v="3"/>
    <n v="1"/>
    <x v="8"/>
  </r>
  <r>
    <x v="14"/>
    <x v="1"/>
    <n v="0"/>
    <n v="1"/>
    <x v="6"/>
  </r>
  <r>
    <x v="15"/>
    <x v="2"/>
    <n v="0"/>
    <n v="1"/>
    <x v="2"/>
  </r>
  <r>
    <x v="15"/>
    <x v="0"/>
    <n v="0"/>
    <n v="1"/>
    <x v="9"/>
  </r>
  <r>
    <x v="15"/>
    <x v="1"/>
    <n v="3"/>
    <n v="1"/>
    <x v="1"/>
  </r>
  <r>
    <x v="16"/>
    <x v="0"/>
    <n v="0"/>
    <n v="1"/>
    <x v="2"/>
  </r>
  <r>
    <x v="16"/>
    <x v="1"/>
    <n v="3"/>
    <n v="1"/>
    <x v="2"/>
  </r>
  <r>
    <x v="17"/>
    <x v="0"/>
    <n v="3"/>
    <n v="3"/>
    <x v="5"/>
  </r>
  <r>
    <x v="17"/>
    <x v="1"/>
    <n v="3"/>
    <n v="3"/>
    <x v="4"/>
  </r>
  <r>
    <x v="17"/>
    <x v="4"/>
    <n v="3"/>
    <n v="3"/>
    <x v="5"/>
  </r>
  <r>
    <x v="18"/>
    <x v="1"/>
    <n v="0"/>
    <n v="0"/>
    <x v="4"/>
  </r>
  <r>
    <x v="19"/>
    <x v="0"/>
    <n v="0"/>
    <n v="0"/>
    <x v="3"/>
  </r>
  <r>
    <x v="20"/>
    <x v="0"/>
    <n v="3"/>
    <n v="3"/>
    <x v="5"/>
  </r>
  <r>
    <x v="21"/>
    <x v="2"/>
    <n v="2"/>
    <n v="3"/>
    <x v="1"/>
  </r>
  <r>
    <x v="21"/>
    <x v="3"/>
    <n v="2"/>
    <n v="3"/>
    <x v="1"/>
  </r>
  <r>
    <x v="21"/>
    <x v="0"/>
    <n v="3"/>
    <n v="3"/>
    <x v="5"/>
  </r>
  <r>
    <x v="21"/>
    <x v="1"/>
    <n v="3"/>
    <n v="3"/>
    <x v="8"/>
  </r>
  <r>
    <x v="22"/>
    <x v="1"/>
    <n v="0"/>
    <n v="0"/>
    <x v="6"/>
  </r>
  <r>
    <x v="23"/>
    <x v="1"/>
    <n v="0"/>
    <n v="0"/>
    <x v="7"/>
  </r>
  <r>
    <x v="23"/>
    <x v="4"/>
    <n v="0"/>
    <n v="0"/>
    <x v="9"/>
  </r>
  <r>
    <x v="24"/>
    <x v="0"/>
    <n v="3"/>
    <n v="3"/>
    <x v="5"/>
  </r>
  <r>
    <x v="25"/>
    <x v="2"/>
    <n v="0"/>
    <n v="0"/>
    <x v="8"/>
  </r>
  <r>
    <x v="25"/>
    <x v="0"/>
    <n v="0"/>
    <n v="0"/>
    <x v="1"/>
  </r>
  <r>
    <x v="25"/>
    <x v="1"/>
    <n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9C331-A3D7-4C19-8B67-30B58144ABB5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31" firstHeaderRow="1" firstDataRow="2" firstDataCol="1"/>
  <pivotFields count="5">
    <pivotField axis="axisRow" showAll="0" nonAutoSortDefault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>
      <items count="11">
        <item x="5"/>
        <item x="4"/>
        <item x="0"/>
        <item x="7"/>
        <item x="8"/>
        <item x="6"/>
        <item x="1"/>
        <item x="3"/>
        <item x="2"/>
        <item x="9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5CE8-2DBD-4B82-B907-EB94CD578158}">
  <dimension ref="A3:G31"/>
  <sheetViews>
    <sheetView workbookViewId="0">
      <selection activeCell="A3" sqref="A3"/>
    </sheetView>
  </sheetViews>
  <sheetFormatPr defaultRowHeight="14.25" x14ac:dyDescent="0.45"/>
  <cols>
    <col min="1" max="1" width="14.06640625" bestFit="1" customWidth="1"/>
    <col min="2" max="2" width="14.73046875" bestFit="1" customWidth="1"/>
    <col min="3" max="3" width="4.9296875" bestFit="1" customWidth="1"/>
    <col min="4" max="4" width="5.46484375" bestFit="1" customWidth="1"/>
    <col min="5" max="5" width="2.33203125" bestFit="1" customWidth="1"/>
    <col min="6" max="6" width="2.73046875" bestFit="1" customWidth="1"/>
    <col min="7" max="7" width="10.19921875" bestFit="1" customWidth="1"/>
    <col min="8" max="8" width="13.86328125" bestFit="1" customWidth="1"/>
    <col min="9" max="10" width="16" bestFit="1" customWidth="1"/>
    <col min="11" max="11" width="18.796875" bestFit="1" customWidth="1"/>
    <col min="12" max="13" width="13.1328125" bestFit="1" customWidth="1"/>
    <col min="14" max="14" width="15.9296875" bestFit="1" customWidth="1"/>
    <col min="15" max="18" width="12.06640625" bestFit="1" customWidth="1"/>
    <col min="19" max="19" width="14.86328125" bestFit="1" customWidth="1"/>
    <col min="20" max="22" width="8.6640625" bestFit="1" customWidth="1"/>
    <col min="23" max="23" width="11.3984375" bestFit="1" customWidth="1"/>
    <col min="24" max="24" width="8.6640625" bestFit="1" customWidth="1"/>
    <col min="25" max="25" width="11.3984375" bestFit="1" customWidth="1"/>
    <col min="26" max="26" width="8.6640625" bestFit="1" customWidth="1"/>
    <col min="27" max="27" width="11.3984375" bestFit="1" customWidth="1"/>
    <col min="28" max="28" width="8.3984375" bestFit="1" customWidth="1"/>
    <col min="29" max="29" width="11.1328125" bestFit="1" customWidth="1"/>
    <col min="30" max="30" width="6.3984375" bestFit="1" customWidth="1"/>
    <col min="31" max="31" width="9.1328125" bestFit="1" customWidth="1"/>
    <col min="32" max="33" width="5.46484375" bestFit="1" customWidth="1"/>
    <col min="34" max="34" width="6.9296875" bestFit="1" customWidth="1"/>
    <col min="35" max="38" width="4.9296875" bestFit="1" customWidth="1"/>
    <col min="39" max="39" width="7.33203125" bestFit="1" customWidth="1"/>
    <col min="40" max="42" width="7.59765625" bestFit="1" customWidth="1"/>
    <col min="43" max="43" width="10.33203125" bestFit="1" customWidth="1"/>
    <col min="44" max="45" width="12" bestFit="1" customWidth="1"/>
    <col min="46" max="46" width="14.796875" bestFit="1" customWidth="1"/>
    <col min="47" max="49" width="4.3984375" bestFit="1" customWidth="1"/>
    <col min="50" max="50" width="7.1328125" bestFit="1" customWidth="1"/>
    <col min="51" max="52" width="10.1328125" bestFit="1" customWidth="1"/>
    <col min="53" max="53" width="12.9296875" bestFit="1" customWidth="1"/>
    <col min="54" max="56" width="5.46484375" bestFit="1" customWidth="1"/>
    <col min="57" max="57" width="7.86328125" bestFit="1" customWidth="1"/>
    <col min="58" max="58" width="5.265625" bestFit="1" customWidth="1"/>
    <col min="59" max="59" width="8" bestFit="1" customWidth="1"/>
    <col min="60" max="60" width="4.86328125" bestFit="1" customWidth="1"/>
    <col min="61" max="61" width="7.59765625" bestFit="1" customWidth="1"/>
    <col min="62" max="62" width="7.73046875" bestFit="1" customWidth="1"/>
    <col min="63" max="63" width="10.46484375" bestFit="1" customWidth="1"/>
    <col min="64" max="67" width="16.53125" bestFit="1" customWidth="1"/>
    <col min="68" max="68" width="19.33203125" bestFit="1" customWidth="1"/>
    <col min="69" max="69" width="3.6640625" bestFit="1" customWidth="1"/>
    <col min="70" max="70" width="6.3984375" bestFit="1" customWidth="1"/>
    <col min="71" max="72" width="5.46484375" bestFit="1" customWidth="1"/>
    <col min="73" max="73" width="7" bestFit="1" customWidth="1"/>
    <col min="74" max="74" width="4.53125" bestFit="1" customWidth="1"/>
    <col min="75" max="75" width="7.265625" bestFit="1" customWidth="1"/>
    <col min="76" max="78" width="4.1328125" bestFit="1" customWidth="1"/>
    <col min="79" max="79" width="6.86328125" bestFit="1" customWidth="1"/>
    <col min="80" max="80" width="10.19921875" bestFit="1" customWidth="1"/>
  </cols>
  <sheetData>
    <row r="3" spans="1:7" x14ac:dyDescent="0.45">
      <c r="B3" s="3" t="s">
        <v>52</v>
      </c>
    </row>
    <row r="4" spans="1:7" x14ac:dyDescent="0.45">
      <c r="A4" s="3" t="s">
        <v>47</v>
      </c>
      <c r="B4" t="s">
        <v>40</v>
      </c>
      <c r="C4" t="s">
        <v>41</v>
      </c>
      <c r="D4" t="s">
        <v>44</v>
      </c>
      <c r="E4" t="s">
        <v>42</v>
      </c>
      <c r="F4" t="s">
        <v>43</v>
      </c>
      <c r="G4" t="s">
        <v>48</v>
      </c>
    </row>
    <row r="5" spans="1:7" x14ac:dyDescent="0.45">
      <c r="A5" s="4" t="s">
        <v>14</v>
      </c>
    </row>
    <row r="6" spans="1:7" x14ac:dyDescent="0.45">
      <c r="A6" s="4" t="s">
        <v>9</v>
      </c>
    </row>
    <row r="7" spans="1:7" x14ac:dyDescent="0.45">
      <c r="A7" s="4" t="s">
        <v>22</v>
      </c>
    </row>
    <row r="8" spans="1:7" x14ac:dyDescent="0.45">
      <c r="A8" s="4" t="s">
        <v>21</v>
      </c>
    </row>
    <row r="9" spans="1:7" x14ac:dyDescent="0.45">
      <c r="A9" s="4" t="s">
        <v>13</v>
      </c>
    </row>
    <row r="10" spans="1:7" x14ac:dyDescent="0.45">
      <c r="A10" s="4" t="s">
        <v>8</v>
      </c>
    </row>
    <row r="11" spans="1:7" x14ac:dyDescent="0.45">
      <c r="A11" s="4" t="s">
        <v>3</v>
      </c>
    </row>
    <row r="12" spans="1:7" x14ac:dyDescent="0.45">
      <c r="A12" s="4" t="s">
        <v>28</v>
      </c>
    </row>
    <row r="13" spans="1:7" x14ac:dyDescent="0.45">
      <c r="A13" s="4" t="s">
        <v>27</v>
      </c>
    </row>
    <row r="14" spans="1:7" x14ac:dyDescent="0.45">
      <c r="A14" s="4" t="s">
        <v>29</v>
      </c>
    </row>
    <row r="15" spans="1:7" x14ac:dyDescent="0.45">
      <c r="A15" s="4" t="s">
        <v>23</v>
      </c>
    </row>
    <row r="16" spans="1:7" x14ac:dyDescent="0.45">
      <c r="A16" s="4" t="s">
        <v>11</v>
      </c>
    </row>
    <row r="17" spans="1:1" x14ac:dyDescent="0.45">
      <c r="A17" s="4" t="s">
        <v>5</v>
      </c>
    </row>
    <row r="18" spans="1:1" x14ac:dyDescent="0.45">
      <c r="A18" s="4" t="s">
        <v>7</v>
      </c>
    </row>
    <row r="19" spans="1:1" x14ac:dyDescent="0.45">
      <c r="A19" s="4" t="s">
        <v>20</v>
      </c>
    </row>
    <row r="20" spans="1:1" x14ac:dyDescent="0.45">
      <c r="A20" s="4" t="s">
        <v>10</v>
      </c>
    </row>
    <row r="21" spans="1:1" x14ac:dyDescent="0.45">
      <c r="A21" s="4" t="s">
        <v>15</v>
      </c>
    </row>
    <row r="22" spans="1:1" x14ac:dyDescent="0.45">
      <c r="A22" s="4" t="s">
        <v>16</v>
      </c>
    </row>
    <row r="23" spans="1:1" x14ac:dyDescent="0.45">
      <c r="A23" s="4" t="s">
        <v>26</v>
      </c>
    </row>
    <row r="24" spans="1:1" x14ac:dyDescent="0.45">
      <c r="A24" s="4" t="s">
        <v>17</v>
      </c>
    </row>
    <row r="25" spans="1:1" x14ac:dyDescent="0.45">
      <c r="A25" s="4" t="s">
        <v>18</v>
      </c>
    </row>
    <row r="26" spans="1:1" x14ac:dyDescent="0.45">
      <c r="A26" s="4" t="s">
        <v>6</v>
      </c>
    </row>
    <row r="27" spans="1:1" x14ac:dyDescent="0.45">
      <c r="A27" s="4" t="s">
        <v>24</v>
      </c>
    </row>
    <row r="28" spans="1:1" x14ac:dyDescent="0.45">
      <c r="A28" s="4" t="s">
        <v>25</v>
      </c>
    </row>
    <row r="29" spans="1:1" x14ac:dyDescent="0.45">
      <c r="A29" s="4" t="s">
        <v>19</v>
      </c>
    </row>
    <row r="30" spans="1:1" x14ac:dyDescent="0.45">
      <c r="A30" s="4" t="s">
        <v>4</v>
      </c>
    </row>
    <row r="31" spans="1:1" x14ac:dyDescent="0.45">
      <c r="A31" s="4" t="s">
        <v>48</v>
      </c>
    </row>
  </sheetData>
  <sortState xmlns:xlrd2="http://schemas.microsoft.com/office/spreadsheetml/2017/richdata2" columnSort="1" ref="A3:C30">
    <sortCondition descending="1"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ACF1-644A-44B7-9254-92B93A119135}">
  <dimension ref="A1:AU175"/>
  <sheetViews>
    <sheetView topLeftCell="W1" zoomScale="73" workbookViewId="0">
      <selection activeCell="AE54" sqref="AE1:AJ54"/>
    </sheetView>
  </sheetViews>
  <sheetFormatPr defaultRowHeight="14.25" x14ac:dyDescent="0.45"/>
  <cols>
    <col min="2" max="2" width="9.06640625" style="1"/>
    <col min="3" max="3" width="14.06640625" bestFit="1" customWidth="1"/>
    <col min="4" max="5" width="14.46484375" style="1" bestFit="1" customWidth="1"/>
    <col min="6" max="6" width="17.796875" style="1" bestFit="1" customWidth="1"/>
    <col min="7" max="7" width="28.06640625" style="1" bestFit="1" customWidth="1"/>
    <col min="8" max="8" width="25.6640625" style="1" bestFit="1" customWidth="1"/>
    <col min="9" max="9" width="12.3984375" bestFit="1" customWidth="1"/>
    <col min="10" max="10" width="15.19921875" bestFit="1" customWidth="1"/>
    <col min="12" max="12" width="16.19921875" bestFit="1" customWidth="1"/>
    <col min="13" max="13" width="14.06640625" bestFit="1" customWidth="1"/>
    <col min="14" max="14" width="12.9296875" customWidth="1"/>
    <col min="15" max="15" width="11.73046875" bestFit="1" customWidth="1"/>
    <col min="16" max="16" width="13.9296875" bestFit="1" customWidth="1"/>
    <col min="17" max="17" width="11.73046875" bestFit="1" customWidth="1"/>
    <col min="18" max="18" width="20.53125" customWidth="1"/>
    <col min="19" max="19" width="12.46484375" bestFit="1" customWidth="1"/>
    <col min="20" max="20" width="21.59765625" customWidth="1"/>
    <col min="21" max="21" width="12.46484375" bestFit="1" customWidth="1"/>
    <col min="22" max="22" width="20.53125" customWidth="1"/>
    <col min="23" max="23" width="14.86328125" bestFit="1" customWidth="1"/>
    <col min="31" max="31" width="6.59765625" bestFit="1" customWidth="1"/>
    <col min="32" max="32" width="4.1328125" bestFit="1" customWidth="1"/>
    <col min="33" max="33" width="14.3984375" customWidth="1"/>
    <col min="34" max="34" width="5.46484375" bestFit="1" customWidth="1"/>
    <col min="35" max="35" width="14.06640625" bestFit="1" customWidth="1"/>
    <col min="36" max="36" width="15.46484375" bestFit="1" customWidth="1"/>
    <col min="37" max="37" width="12" bestFit="1" customWidth="1"/>
    <col min="38" max="47" width="1.73046875" bestFit="1" customWidth="1"/>
  </cols>
  <sheetData>
    <row r="1" spans="1:47" x14ac:dyDescent="0.45">
      <c r="A1" t="s">
        <v>33</v>
      </c>
      <c r="B1" s="1" t="s">
        <v>0</v>
      </c>
      <c r="D1" s="1" t="s">
        <v>1</v>
      </c>
      <c r="E1" s="1" t="s">
        <v>2</v>
      </c>
      <c r="F1" s="1" t="s">
        <v>30</v>
      </c>
      <c r="G1" s="1" t="s">
        <v>32</v>
      </c>
      <c r="H1" s="1" t="s">
        <v>31</v>
      </c>
      <c r="I1" t="s">
        <v>32</v>
      </c>
      <c r="J1" t="s">
        <v>34</v>
      </c>
      <c r="L1" t="s">
        <v>35</v>
      </c>
      <c r="N1" t="s">
        <v>36</v>
      </c>
      <c r="P1" t="s">
        <v>37</v>
      </c>
      <c r="R1" t="s">
        <v>38</v>
      </c>
      <c r="S1" t="s">
        <v>32</v>
      </c>
      <c r="T1" t="s">
        <v>39</v>
      </c>
      <c r="U1" t="s">
        <v>32</v>
      </c>
      <c r="V1" t="s">
        <v>38</v>
      </c>
      <c r="W1" t="s">
        <v>32</v>
      </c>
      <c r="X1" t="s">
        <v>39</v>
      </c>
      <c r="Y1" t="s">
        <v>32</v>
      </c>
      <c r="AE1" s="1" t="s">
        <v>33</v>
      </c>
      <c r="AF1" s="1" t="s">
        <v>0</v>
      </c>
      <c r="AG1" s="1" t="s">
        <v>45</v>
      </c>
      <c r="AH1" s="1" t="s">
        <v>46</v>
      </c>
      <c r="AI1" s="1" t="s">
        <v>49</v>
      </c>
      <c r="AJ1" s="1" t="s">
        <v>50</v>
      </c>
      <c r="AK1" s="1" t="s">
        <v>51</v>
      </c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45">
      <c r="A2">
        <v>0</v>
      </c>
      <c r="B2" s="1">
        <v>800</v>
      </c>
      <c r="C2" t="s">
        <v>3</v>
      </c>
      <c r="D2" s="2">
        <v>0</v>
      </c>
      <c r="E2" s="1">
        <v>0</v>
      </c>
      <c r="F2" s="1">
        <v>1</v>
      </c>
      <c r="G2" s="1">
        <f t="shared" ref="G2:G33" si="0">IF(OR(F2=D2,F2=E2),1,0)</f>
        <v>0</v>
      </c>
      <c r="H2" s="1">
        <v>1</v>
      </c>
      <c r="I2">
        <f t="shared" ref="I2:I33" si="1">IF(OR(H2=D2,H2=E2),1,0)</f>
        <v>0</v>
      </c>
      <c r="J2">
        <v>1</v>
      </c>
      <c r="K2">
        <f>IF(OR(J2=D2,J2=E2),1,0)</f>
        <v>0</v>
      </c>
      <c r="L2">
        <v>1</v>
      </c>
      <c r="M2">
        <f>IF(OR(L2=D2,L2=E2),1,0)</f>
        <v>0</v>
      </c>
      <c r="N2">
        <v>1</v>
      </c>
      <c r="O2">
        <f>IF(OR(N2=D2,N2=E2),1,0)</f>
        <v>0</v>
      </c>
      <c r="P2">
        <v>2</v>
      </c>
      <c r="Q2">
        <f>IF(OR(P2=D2,P2=E2),1,0)</f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AE2" s="1">
        <v>41</v>
      </c>
      <c r="AF2" s="1">
        <v>814</v>
      </c>
      <c r="AG2" s="1" t="s">
        <v>14</v>
      </c>
      <c r="AH2" s="1" t="s">
        <v>42</v>
      </c>
      <c r="AI2" s="2">
        <v>1</v>
      </c>
      <c r="AJ2" s="1">
        <v>1</v>
      </c>
      <c r="AK2" s="1">
        <f t="shared" ref="AK2:AK33" si="2">SUM(AL2:AU2)/COUNT(AL2:AU2)</f>
        <v>0.2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1</v>
      </c>
      <c r="AR2" s="1">
        <v>0</v>
      </c>
      <c r="AS2" s="1">
        <v>0</v>
      </c>
      <c r="AT2" s="1">
        <v>0</v>
      </c>
      <c r="AU2" s="1">
        <v>1</v>
      </c>
    </row>
    <row r="3" spans="1:47" x14ac:dyDescent="0.45">
      <c r="A3">
        <v>1</v>
      </c>
      <c r="B3" s="1">
        <v>828</v>
      </c>
      <c r="C3" t="s">
        <v>22</v>
      </c>
      <c r="D3" s="2">
        <v>0</v>
      </c>
      <c r="E3" s="1">
        <v>1</v>
      </c>
      <c r="F3" s="1">
        <v>0</v>
      </c>
      <c r="G3" s="1">
        <f t="shared" si="0"/>
        <v>1</v>
      </c>
      <c r="H3" s="1">
        <v>0</v>
      </c>
      <c r="I3">
        <f t="shared" si="1"/>
        <v>1</v>
      </c>
      <c r="J3">
        <v>0</v>
      </c>
      <c r="K3">
        <f t="shared" ref="K3:K54" si="3">IF(OR(J3=D3,J3=E3),1,0)</f>
        <v>1</v>
      </c>
      <c r="L3">
        <v>0</v>
      </c>
      <c r="M3">
        <f t="shared" ref="M3:M54" si="4">IF(OR(L3=D3,L3=E3),1,0)</f>
        <v>1</v>
      </c>
      <c r="N3">
        <v>3</v>
      </c>
      <c r="O3">
        <f t="shared" ref="O3:O54" si="5">IF(OR(N3=D3,N3=E3),1,0)</f>
        <v>0</v>
      </c>
      <c r="P3">
        <v>0</v>
      </c>
      <c r="Q3">
        <f t="shared" ref="Q3:Q54" si="6">IF(OR(P3=D3,P3=E3),1,0)</f>
        <v>1</v>
      </c>
      <c r="R3">
        <v>0</v>
      </c>
      <c r="S3">
        <v>1</v>
      </c>
      <c r="T3">
        <v>0</v>
      </c>
      <c r="U3">
        <v>1</v>
      </c>
      <c r="V3">
        <v>0</v>
      </c>
      <c r="W3">
        <v>1</v>
      </c>
      <c r="X3">
        <v>1</v>
      </c>
      <c r="Y3">
        <v>1</v>
      </c>
      <c r="AE3" s="1">
        <v>12</v>
      </c>
      <c r="AF3" s="1">
        <v>840</v>
      </c>
      <c r="AG3" s="1" t="s">
        <v>14</v>
      </c>
      <c r="AH3" s="1" t="s">
        <v>43</v>
      </c>
      <c r="AI3" s="2">
        <v>3</v>
      </c>
      <c r="AJ3" s="1">
        <v>1</v>
      </c>
      <c r="AK3" s="1">
        <f t="shared" si="2"/>
        <v>0.7</v>
      </c>
      <c r="AL3" s="1">
        <v>0</v>
      </c>
      <c r="AM3" s="1">
        <v>1</v>
      </c>
      <c r="AN3" s="1">
        <v>1</v>
      </c>
      <c r="AO3" s="1">
        <v>1</v>
      </c>
      <c r="AP3" s="1">
        <v>0</v>
      </c>
      <c r="AQ3" s="1">
        <v>1</v>
      </c>
      <c r="AR3" s="1">
        <v>1</v>
      </c>
      <c r="AS3" s="1">
        <v>1</v>
      </c>
      <c r="AT3" s="1">
        <v>0</v>
      </c>
      <c r="AU3" s="1">
        <v>1</v>
      </c>
    </row>
    <row r="4" spans="1:47" x14ac:dyDescent="0.45">
      <c r="A4">
        <v>2</v>
      </c>
      <c r="B4" s="1">
        <v>830</v>
      </c>
      <c r="C4" t="s">
        <v>23</v>
      </c>
      <c r="D4" s="2">
        <v>0</v>
      </c>
      <c r="E4" s="1">
        <v>0</v>
      </c>
      <c r="F4" s="1">
        <v>1</v>
      </c>
      <c r="G4" s="1">
        <f t="shared" si="0"/>
        <v>0</v>
      </c>
      <c r="H4" s="1">
        <v>1</v>
      </c>
      <c r="I4">
        <f t="shared" si="1"/>
        <v>0</v>
      </c>
      <c r="J4">
        <v>0</v>
      </c>
      <c r="K4">
        <f t="shared" si="3"/>
        <v>1</v>
      </c>
      <c r="L4">
        <v>1</v>
      </c>
      <c r="M4">
        <f t="shared" si="4"/>
        <v>0</v>
      </c>
      <c r="N4">
        <v>0</v>
      </c>
      <c r="O4">
        <f t="shared" si="5"/>
        <v>1</v>
      </c>
      <c r="P4">
        <v>1</v>
      </c>
      <c r="Q4">
        <f t="shared" si="6"/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AE4" s="1">
        <v>33</v>
      </c>
      <c r="AF4" s="1">
        <v>806</v>
      </c>
      <c r="AG4" s="1" t="s">
        <v>9</v>
      </c>
      <c r="AH4" s="1" t="s">
        <v>40</v>
      </c>
      <c r="AI4" s="2">
        <v>0</v>
      </c>
      <c r="AJ4" s="1">
        <v>1</v>
      </c>
      <c r="AK4" s="1">
        <f t="shared" si="2"/>
        <v>0.9</v>
      </c>
      <c r="AL4" s="1">
        <v>1</v>
      </c>
      <c r="AM4" s="1">
        <v>1</v>
      </c>
      <c r="AN4" s="1">
        <v>0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</row>
    <row r="5" spans="1:47" x14ac:dyDescent="0.45">
      <c r="A5">
        <v>3</v>
      </c>
      <c r="B5" s="1">
        <v>831</v>
      </c>
      <c r="C5" t="s">
        <v>24</v>
      </c>
      <c r="D5" s="2">
        <v>0</v>
      </c>
      <c r="E5" s="1">
        <v>0</v>
      </c>
      <c r="F5" s="1">
        <v>0</v>
      </c>
      <c r="G5" s="1">
        <f t="shared" si="0"/>
        <v>1</v>
      </c>
      <c r="H5" s="1">
        <v>0</v>
      </c>
      <c r="I5">
        <f t="shared" si="1"/>
        <v>1</v>
      </c>
      <c r="J5">
        <v>0</v>
      </c>
      <c r="K5">
        <f t="shared" si="3"/>
        <v>1</v>
      </c>
      <c r="L5">
        <v>0</v>
      </c>
      <c r="M5">
        <f t="shared" si="4"/>
        <v>1</v>
      </c>
      <c r="N5">
        <v>0</v>
      </c>
      <c r="O5">
        <f t="shared" si="5"/>
        <v>1</v>
      </c>
      <c r="P5">
        <v>3</v>
      </c>
      <c r="Q5">
        <f t="shared" si="6"/>
        <v>0</v>
      </c>
      <c r="R5">
        <v>3</v>
      </c>
      <c r="S5">
        <v>0</v>
      </c>
      <c r="T5">
        <v>3</v>
      </c>
      <c r="U5">
        <v>0</v>
      </c>
      <c r="V5">
        <v>0</v>
      </c>
      <c r="W5">
        <v>1</v>
      </c>
      <c r="X5">
        <v>3</v>
      </c>
      <c r="Y5">
        <v>0</v>
      </c>
      <c r="AE5" s="1">
        <v>1</v>
      </c>
      <c r="AF5" s="1">
        <v>828</v>
      </c>
      <c r="AG5" s="1" t="s">
        <v>22</v>
      </c>
      <c r="AH5" s="1" t="s">
        <v>42</v>
      </c>
      <c r="AI5" s="2">
        <v>0</v>
      </c>
      <c r="AJ5" s="1">
        <v>1</v>
      </c>
      <c r="AK5" s="1">
        <f t="shared" si="2"/>
        <v>0.9</v>
      </c>
      <c r="AL5" s="1">
        <v>1</v>
      </c>
      <c r="AM5" s="1">
        <v>1</v>
      </c>
      <c r="AN5" s="1">
        <v>1</v>
      </c>
      <c r="AO5" s="1">
        <v>1</v>
      </c>
      <c r="AP5" s="1">
        <v>0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</row>
    <row r="6" spans="1:47" x14ac:dyDescent="0.45">
      <c r="A6">
        <v>4</v>
      </c>
      <c r="B6" s="1">
        <v>832</v>
      </c>
      <c r="C6" t="s">
        <v>25</v>
      </c>
      <c r="D6" s="2">
        <v>0</v>
      </c>
      <c r="E6" s="1">
        <v>0</v>
      </c>
      <c r="F6" s="1">
        <v>3</v>
      </c>
      <c r="G6" s="1">
        <f t="shared" si="0"/>
        <v>0</v>
      </c>
      <c r="H6" s="1">
        <v>3</v>
      </c>
      <c r="I6">
        <f t="shared" si="1"/>
        <v>0</v>
      </c>
      <c r="J6">
        <v>3</v>
      </c>
      <c r="K6">
        <f t="shared" si="3"/>
        <v>0</v>
      </c>
      <c r="L6">
        <v>3</v>
      </c>
      <c r="M6">
        <f t="shared" si="4"/>
        <v>0</v>
      </c>
      <c r="N6">
        <v>0</v>
      </c>
      <c r="O6">
        <f t="shared" si="5"/>
        <v>1</v>
      </c>
      <c r="P6">
        <v>3</v>
      </c>
      <c r="Q6">
        <f t="shared" si="6"/>
        <v>0</v>
      </c>
      <c r="R6">
        <v>0</v>
      </c>
      <c r="S6">
        <v>1</v>
      </c>
      <c r="T6">
        <v>0</v>
      </c>
      <c r="U6">
        <v>1</v>
      </c>
      <c r="V6">
        <v>3</v>
      </c>
      <c r="W6">
        <v>0</v>
      </c>
      <c r="X6">
        <v>3</v>
      </c>
      <c r="Y6">
        <v>0</v>
      </c>
      <c r="AE6" s="1">
        <v>11</v>
      </c>
      <c r="AF6" s="1">
        <v>839</v>
      </c>
      <c r="AG6" s="1" t="s">
        <v>22</v>
      </c>
      <c r="AH6" s="1" t="s">
        <v>43</v>
      </c>
      <c r="AI6" s="2">
        <v>3</v>
      </c>
      <c r="AJ6" s="1">
        <v>1</v>
      </c>
      <c r="AK6" s="1">
        <f t="shared" si="2"/>
        <v>0.8</v>
      </c>
      <c r="AL6" s="1">
        <v>0</v>
      </c>
      <c r="AM6" s="1">
        <v>0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</row>
    <row r="7" spans="1:47" x14ac:dyDescent="0.45">
      <c r="A7">
        <v>5</v>
      </c>
      <c r="B7" s="1">
        <v>833</v>
      </c>
      <c r="C7" t="s">
        <v>26</v>
      </c>
      <c r="D7" s="2">
        <v>0</v>
      </c>
      <c r="E7" s="1">
        <v>0</v>
      </c>
      <c r="F7" s="1">
        <v>3</v>
      </c>
      <c r="G7" s="1">
        <f t="shared" si="0"/>
        <v>0</v>
      </c>
      <c r="H7" s="1">
        <v>3</v>
      </c>
      <c r="I7">
        <f t="shared" si="1"/>
        <v>0</v>
      </c>
      <c r="J7">
        <v>3</v>
      </c>
      <c r="K7">
        <f t="shared" si="3"/>
        <v>0</v>
      </c>
      <c r="L7">
        <v>3</v>
      </c>
      <c r="M7">
        <f t="shared" si="4"/>
        <v>0</v>
      </c>
      <c r="N7">
        <v>3</v>
      </c>
      <c r="O7">
        <f t="shared" si="5"/>
        <v>0</v>
      </c>
      <c r="P7">
        <v>3</v>
      </c>
      <c r="Q7">
        <f t="shared" si="6"/>
        <v>0</v>
      </c>
      <c r="R7">
        <v>3</v>
      </c>
      <c r="S7">
        <v>0</v>
      </c>
      <c r="T7">
        <v>0</v>
      </c>
      <c r="U7">
        <v>1</v>
      </c>
      <c r="V7">
        <v>3</v>
      </c>
      <c r="W7">
        <v>0</v>
      </c>
      <c r="X7">
        <v>3</v>
      </c>
      <c r="Y7">
        <v>0</v>
      </c>
      <c r="AE7" s="1">
        <v>24</v>
      </c>
      <c r="AF7" s="1">
        <v>827</v>
      </c>
      <c r="AG7" s="1" t="s">
        <v>21</v>
      </c>
      <c r="AH7" s="1" t="s">
        <v>42</v>
      </c>
      <c r="AI7" s="2">
        <v>0</v>
      </c>
      <c r="AJ7" s="1">
        <v>1</v>
      </c>
      <c r="AK7" s="1">
        <f t="shared" si="2"/>
        <v>0.9</v>
      </c>
      <c r="AL7" s="1">
        <v>1</v>
      </c>
      <c r="AM7" s="1">
        <v>1</v>
      </c>
      <c r="AN7" s="1">
        <v>1</v>
      </c>
      <c r="AO7" s="1">
        <v>1</v>
      </c>
      <c r="AP7" s="1">
        <v>0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</row>
    <row r="8" spans="1:47" x14ac:dyDescent="0.45">
      <c r="A8">
        <v>6</v>
      </c>
      <c r="B8" s="1">
        <v>834</v>
      </c>
      <c r="C8" t="s">
        <v>4</v>
      </c>
      <c r="D8" s="2">
        <v>0</v>
      </c>
      <c r="E8" s="1">
        <v>0</v>
      </c>
      <c r="F8" s="1">
        <v>3</v>
      </c>
      <c r="G8" s="1">
        <f t="shared" si="0"/>
        <v>0</v>
      </c>
      <c r="H8" s="1">
        <v>0</v>
      </c>
      <c r="I8">
        <f t="shared" si="1"/>
        <v>1</v>
      </c>
      <c r="J8">
        <v>0</v>
      </c>
      <c r="K8">
        <f t="shared" si="3"/>
        <v>1</v>
      </c>
      <c r="L8">
        <v>0</v>
      </c>
      <c r="M8">
        <f t="shared" si="4"/>
        <v>1</v>
      </c>
      <c r="N8">
        <v>0</v>
      </c>
      <c r="O8">
        <f t="shared" si="5"/>
        <v>1</v>
      </c>
      <c r="P8">
        <v>1</v>
      </c>
      <c r="Q8">
        <f t="shared" si="6"/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3</v>
      </c>
      <c r="Y8">
        <v>0</v>
      </c>
      <c r="AE8" s="1">
        <v>10</v>
      </c>
      <c r="AF8" s="1">
        <v>838</v>
      </c>
      <c r="AG8" s="1" t="s">
        <v>21</v>
      </c>
      <c r="AH8" s="1" t="s">
        <v>43</v>
      </c>
      <c r="AI8" s="2">
        <v>0</v>
      </c>
      <c r="AJ8" s="1">
        <v>1</v>
      </c>
      <c r="AK8" s="1">
        <f t="shared" si="2"/>
        <v>0.2</v>
      </c>
      <c r="AL8" s="1">
        <v>0</v>
      </c>
      <c r="AM8" s="1">
        <v>1</v>
      </c>
      <c r="AN8" s="1">
        <v>1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</row>
    <row r="9" spans="1:47" x14ac:dyDescent="0.45">
      <c r="A9">
        <v>7</v>
      </c>
      <c r="B9" s="1">
        <v>835</v>
      </c>
      <c r="C9" t="s">
        <v>8</v>
      </c>
      <c r="D9" s="2">
        <v>3</v>
      </c>
      <c r="E9" s="1">
        <v>3</v>
      </c>
      <c r="F9" s="1">
        <v>2</v>
      </c>
      <c r="G9" s="1">
        <f t="shared" si="0"/>
        <v>0</v>
      </c>
      <c r="H9" s="1">
        <v>2</v>
      </c>
      <c r="I9">
        <f t="shared" si="1"/>
        <v>0</v>
      </c>
      <c r="J9">
        <v>1</v>
      </c>
      <c r="K9">
        <f t="shared" si="3"/>
        <v>0</v>
      </c>
      <c r="L9">
        <v>3</v>
      </c>
      <c r="M9">
        <f t="shared" si="4"/>
        <v>1</v>
      </c>
      <c r="N9">
        <v>0</v>
      </c>
      <c r="O9">
        <f t="shared" si="5"/>
        <v>0</v>
      </c>
      <c r="P9">
        <v>2</v>
      </c>
      <c r="Q9">
        <f t="shared" si="6"/>
        <v>0</v>
      </c>
      <c r="R9">
        <v>2</v>
      </c>
      <c r="S9">
        <v>0</v>
      </c>
      <c r="T9">
        <v>2</v>
      </c>
      <c r="U9">
        <v>0</v>
      </c>
      <c r="V9">
        <v>2</v>
      </c>
      <c r="W9">
        <v>0</v>
      </c>
      <c r="X9">
        <v>2</v>
      </c>
      <c r="Y9">
        <v>0</v>
      </c>
      <c r="AE9" s="1">
        <v>40</v>
      </c>
      <c r="AF9" s="1">
        <v>813</v>
      </c>
      <c r="AG9" s="1" t="s">
        <v>13</v>
      </c>
      <c r="AH9" s="1" t="s">
        <v>42</v>
      </c>
      <c r="AI9" s="2">
        <v>0</v>
      </c>
      <c r="AJ9" s="1">
        <v>1</v>
      </c>
      <c r="AK9" s="1">
        <f t="shared" si="2"/>
        <v>0.9</v>
      </c>
      <c r="AL9" s="1">
        <v>1</v>
      </c>
      <c r="AM9" s="1">
        <v>1</v>
      </c>
      <c r="AN9" s="1">
        <v>1</v>
      </c>
      <c r="AO9" s="1">
        <v>1</v>
      </c>
      <c r="AP9" s="1">
        <v>0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</row>
    <row r="10" spans="1:47" x14ac:dyDescent="0.45">
      <c r="A10">
        <v>8</v>
      </c>
      <c r="B10" s="1">
        <v>836</v>
      </c>
      <c r="C10" t="s">
        <v>20</v>
      </c>
      <c r="D10" s="2">
        <v>0</v>
      </c>
      <c r="E10" s="1">
        <v>1</v>
      </c>
      <c r="F10" s="1">
        <v>0</v>
      </c>
      <c r="G10" s="1">
        <f t="shared" si="0"/>
        <v>1</v>
      </c>
      <c r="H10" s="1">
        <v>3</v>
      </c>
      <c r="I10">
        <f t="shared" si="1"/>
        <v>0</v>
      </c>
      <c r="J10">
        <v>3</v>
      </c>
      <c r="K10">
        <f t="shared" si="3"/>
        <v>0</v>
      </c>
      <c r="L10">
        <v>3</v>
      </c>
      <c r="M10">
        <f t="shared" si="4"/>
        <v>0</v>
      </c>
      <c r="N10">
        <v>3</v>
      </c>
      <c r="O10">
        <f t="shared" si="5"/>
        <v>0</v>
      </c>
      <c r="P10">
        <v>0</v>
      </c>
      <c r="Q10">
        <f t="shared" si="6"/>
        <v>1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  <c r="AE10" s="1">
        <v>9</v>
      </c>
      <c r="AF10" s="1">
        <v>837</v>
      </c>
      <c r="AG10" s="1" t="s">
        <v>13</v>
      </c>
      <c r="AH10" s="1" t="s">
        <v>43</v>
      </c>
      <c r="AI10" s="2">
        <v>0</v>
      </c>
      <c r="AJ10" s="1">
        <v>1</v>
      </c>
      <c r="AK10" s="1">
        <f t="shared" si="2"/>
        <v>0.1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1</v>
      </c>
      <c r="AS10" s="1">
        <v>0</v>
      </c>
      <c r="AT10" s="1">
        <v>0</v>
      </c>
      <c r="AU10" s="1">
        <v>0</v>
      </c>
    </row>
    <row r="11" spans="1:47" x14ac:dyDescent="0.45">
      <c r="A11">
        <v>9</v>
      </c>
      <c r="B11" s="1">
        <v>837</v>
      </c>
      <c r="C11" t="s">
        <v>13</v>
      </c>
      <c r="D11" s="2">
        <v>0</v>
      </c>
      <c r="E11" s="1">
        <v>1</v>
      </c>
      <c r="F11" s="1">
        <v>3</v>
      </c>
      <c r="G11" s="1">
        <f t="shared" si="0"/>
        <v>0</v>
      </c>
      <c r="H11" s="1">
        <v>3</v>
      </c>
      <c r="I11">
        <f t="shared" si="1"/>
        <v>0</v>
      </c>
      <c r="J11">
        <v>3</v>
      </c>
      <c r="K11">
        <f t="shared" si="3"/>
        <v>0</v>
      </c>
      <c r="L11">
        <v>3</v>
      </c>
      <c r="M11">
        <f t="shared" si="4"/>
        <v>0</v>
      </c>
      <c r="N11">
        <v>3</v>
      </c>
      <c r="O11">
        <f t="shared" si="5"/>
        <v>0</v>
      </c>
      <c r="P11">
        <v>3</v>
      </c>
      <c r="Q11">
        <f t="shared" si="6"/>
        <v>0</v>
      </c>
      <c r="R11">
        <v>0</v>
      </c>
      <c r="S11">
        <v>1</v>
      </c>
      <c r="T11">
        <v>3</v>
      </c>
      <c r="U11">
        <v>0</v>
      </c>
      <c r="V11">
        <v>3</v>
      </c>
      <c r="W11">
        <v>0</v>
      </c>
      <c r="X11">
        <v>3</v>
      </c>
      <c r="Y11">
        <v>0</v>
      </c>
      <c r="AE11" s="1">
        <v>32</v>
      </c>
      <c r="AF11" s="1">
        <v>805</v>
      </c>
      <c r="AG11" s="1" t="s">
        <v>8</v>
      </c>
      <c r="AH11" s="1" t="s">
        <v>40</v>
      </c>
      <c r="AI11" s="2">
        <v>3</v>
      </c>
      <c r="AJ11" s="1">
        <v>3</v>
      </c>
      <c r="AK11" s="1">
        <f t="shared" si="2"/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x14ac:dyDescent="0.45">
      <c r="A12">
        <v>10</v>
      </c>
      <c r="B12" s="1">
        <v>838</v>
      </c>
      <c r="C12" t="s">
        <v>21</v>
      </c>
      <c r="D12" s="2">
        <v>0</v>
      </c>
      <c r="E12" s="1">
        <v>1</v>
      </c>
      <c r="F12" s="1">
        <v>3</v>
      </c>
      <c r="G12" s="1">
        <f t="shared" si="0"/>
        <v>0</v>
      </c>
      <c r="H12" s="1">
        <v>1</v>
      </c>
      <c r="I12">
        <f t="shared" si="1"/>
        <v>1</v>
      </c>
      <c r="J12">
        <v>1</v>
      </c>
      <c r="K12">
        <f t="shared" si="3"/>
        <v>1</v>
      </c>
      <c r="L12">
        <v>3</v>
      </c>
      <c r="M12">
        <f t="shared" si="4"/>
        <v>0</v>
      </c>
      <c r="N12">
        <v>3</v>
      </c>
      <c r="O12">
        <f t="shared" si="5"/>
        <v>0</v>
      </c>
      <c r="P12">
        <v>3</v>
      </c>
      <c r="Q12">
        <f t="shared" si="6"/>
        <v>0</v>
      </c>
      <c r="R12">
        <v>3</v>
      </c>
      <c r="S12">
        <v>0</v>
      </c>
      <c r="T12">
        <v>3</v>
      </c>
      <c r="U12">
        <v>0</v>
      </c>
      <c r="V12">
        <v>3</v>
      </c>
      <c r="W12">
        <v>0</v>
      </c>
      <c r="X12">
        <v>3</v>
      </c>
      <c r="Y12">
        <v>0</v>
      </c>
      <c r="AE12" s="1">
        <v>38</v>
      </c>
      <c r="AF12" s="1">
        <v>811</v>
      </c>
      <c r="AG12" s="1" t="s">
        <v>8</v>
      </c>
      <c r="AH12" s="1" t="s">
        <v>41</v>
      </c>
      <c r="AI12" s="2">
        <v>0</v>
      </c>
      <c r="AJ12" s="1">
        <v>0</v>
      </c>
      <c r="AK12" s="1">
        <f t="shared" si="2"/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</row>
    <row r="13" spans="1:47" x14ac:dyDescent="0.45">
      <c r="A13">
        <v>11</v>
      </c>
      <c r="B13" s="1">
        <v>839</v>
      </c>
      <c r="C13" t="s">
        <v>22</v>
      </c>
      <c r="D13" s="2">
        <v>3</v>
      </c>
      <c r="E13" s="1">
        <v>1</v>
      </c>
      <c r="F13" s="1">
        <v>0</v>
      </c>
      <c r="G13" s="1">
        <f t="shared" si="0"/>
        <v>0</v>
      </c>
      <c r="H13" s="1">
        <v>0</v>
      </c>
      <c r="I13">
        <f t="shared" si="1"/>
        <v>0</v>
      </c>
      <c r="J13">
        <v>3</v>
      </c>
      <c r="K13">
        <f t="shared" si="3"/>
        <v>1</v>
      </c>
      <c r="L13">
        <v>3</v>
      </c>
      <c r="M13">
        <f t="shared" si="4"/>
        <v>1</v>
      </c>
      <c r="N13">
        <v>3</v>
      </c>
      <c r="O13">
        <f t="shared" si="5"/>
        <v>1</v>
      </c>
      <c r="P13">
        <v>3</v>
      </c>
      <c r="Q13">
        <f t="shared" si="6"/>
        <v>1</v>
      </c>
      <c r="R13">
        <v>3</v>
      </c>
      <c r="S13">
        <v>1</v>
      </c>
      <c r="T13">
        <v>3</v>
      </c>
      <c r="U13">
        <v>1</v>
      </c>
      <c r="V13">
        <v>3</v>
      </c>
      <c r="W13">
        <v>1</v>
      </c>
      <c r="X13">
        <v>3</v>
      </c>
      <c r="Y13">
        <v>1</v>
      </c>
      <c r="AE13" s="1">
        <v>42</v>
      </c>
      <c r="AF13" s="1">
        <v>815</v>
      </c>
      <c r="AG13" s="1" t="s">
        <v>8</v>
      </c>
      <c r="AH13" s="1" t="s">
        <v>42</v>
      </c>
      <c r="AI13" s="2">
        <v>3</v>
      </c>
      <c r="AJ13" s="1">
        <v>3</v>
      </c>
      <c r="AK13" s="1">
        <f t="shared" si="2"/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x14ac:dyDescent="0.45">
      <c r="A14">
        <v>12</v>
      </c>
      <c r="B14" s="1">
        <v>840</v>
      </c>
      <c r="C14" t="s">
        <v>14</v>
      </c>
      <c r="D14" s="2">
        <v>3</v>
      </c>
      <c r="E14" s="1">
        <v>1</v>
      </c>
      <c r="F14" s="1">
        <v>0</v>
      </c>
      <c r="G14" s="1">
        <f t="shared" si="0"/>
        <v>0</v>
      </c>
      <c r="H14" s="1">
        <v>3</v>
      </c>
      <c r="I14">
        <f t="shared" si="1"/>
        <v>1</v>
      </c>
      <c r="J14">
        <v>3</v>
      </c>
      <c r="K14">
        <f t="shared" si="3"/>
        <v>1</v>
      </c>
      <c r="L14">
        <v>3</v>
      </c>
      <c r="M14">
        <f t="shared" si="4"/>
        <v>1</v>
      </c>
      <c r="N14">
        <v>0</v>
      </c>
      <c r="O14">
        <f t="shared" si="5"/>
        <v>0</v>
      </c>
      <c r="P14">
        <v>3</v>
      </c>
      <c r="Q14">
        <f t="shared" si="6"/>
        <v>1</v>
      </c>
      <c r="R14">
        <v>3</v>
      </c>
      <c r="S14">
        <v>1</v>
      </c>
      <c r="T14">
        <v>3</v>
      </c>
      <c r="U14">
        <v>1</v>
      </c>
      <c r="V14">
        <v>0</v>
      </c>
      <c r="W14">
        <v>0</v>
      </c>
      <c r="X14">
        <v>3</v>
      </c>
      <c r="Y14">
        <v>1</v>
      </c>
      <c r="AE14" s="1">
        <v>7</v>
      </c>
      <c r="AF14" s="1">
        <v>835</v>
      </c>
      <c r="AG14" s="1" t="s">
        <v>8</v>
      </c>
      <c r="AH14" s="1" t="s">
        <v>43</v>
      </c>
      <c r="AI14" s="2">
        <v>3</v>
      </c>
      <c r="AJ14" s="1">
        <v>3</v>
      </c>
      <c r="AK14" s="1">
        <f t="shared" si="2"/>
        <v>0.1</v>
      </c>
      <c r="AL14" s="1">
        <v>0</v>
      </c>
      <c r="AM14" s="1">
        <v>0</v>
      </c>
      <c r="AN14" s="1">
        <v>0</v>
      </c>
      <c r="AO14" s="1">
        <v>1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x14ac:dyDescent="0.45">
      <c r="A15">
        <v>13</v>
      </c>
      <c r="B15" s="1">
        <v>841</v>
      </c>
      <c r="C15" t="s">
        <v>10</v>
      </c>
      <c r="D15" s="2">
        <v>3</v>
      </c>
      <c r="E15" s="1">
        <v>1</v>
      </c>
      <c r="F15" s="1">
        <v>0</v>
      </c>
      <c r="G15" s="1">
        <f t="shared" si="0"/>
        <v>0</v>
      </c>
      <c r="H15" s="1">
        <v>3</v>
      </c>
      <c r="I15">
        <f t="shared" si="1"/>
        <v>1</v>
      </c>
      <c r="J15">
        <v>3</v>
      </c>
      <c r="K15">
        <f t="shared" si="3"/>
        <v>1</v>
      </c>
      <c r="L15">
        <v>3</v>
      </c>
      <c r="M15">
        <f t="shared" si="4"/>
        <v>1</v>
      </c>
      <c r="N15">
        <v>0</v>
      </c>
      <c r="O15">
        <f t="shared" si="5"/>
        <v>0</v>
      </c>
      <c r="P15">
        <v>3</v>
      </c>
      <c r="Q15">
        <f t="shared" si="6"/>
        <v>1</v>
      </c>
      <c r="R15">
        <v>3</v>
      </c>
      <c r="S15">
        <v>1</v>
      </c>
      <c r="T15">
        <v>3</v>
      </c>
      <c r="U15">
        <v>1</v>
      </c>
      <c r="V15">
        <v>0</v>
      </c>
      <c r="W15">
        <v>0</v>
      </c>
      <c r="X15">
        <v>3</v>
      </c>
      <c r="Y15">
        <v>1</v>
      </c>
      <c r="AE15" s="1">
        <v>0</v>
      </c>
      <c r="AF15" s="1">
        <v>800</v>
      </c>
      <c r="AG15" s="1" t="s">
        <v>3</v>
      </c>
      <c r="AH15" s="1" t="s">
        <v>40</v>
      </c>
      <c r="AI15" s="2">
        <v>0</v>
      </c>
      <c r="AJ15" s="1">
        <v>0</v>
      </c>
      <c r="AK15" s="1">
        <f t="shared" si="2"/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</row>
    <row r="16" spans="1:47" x14ac:dyDescent="0.45">
      <c r="A16">
        <v>14</v>
      </c>
      <c r="B16" s="1">
        <v>842</v>
      </c>
      <c r="C16" t="s">
        <v>15</v>
      </c>
      <c r="D16" s="2">
        <v>3</v>
      </c>
      <c r="E16" s="1">
        <v>1</v>
      </c>
      <c r="F16" s="1">
        <v>0</v>
      </c>
      <c r="G16" s="1">
        <f t="shared" si="0"/>
        <v>0</v>
      </c>
      <c r="H16" s="1">
        <v>3</v>
      </c>
      <c r="I16">
        <f t="shared" si="1"/>
        <v>1</v>
      </c>
      <c r="J16">
        <v>3</v>
      </c>
      <c r="K16">
        <f t="shared" si="3"/>
        <v>1</v>
      </c>
      <c r="L16">
        <v>3</v>
      </c>
      <c r="M16">
        <f t="shared" si="4"/>
        <v>1</v>
      </c>
      <c r="N16">
        <v>3</v>
      </c>
      <c r="O16">
        <f t="shared" si="5"/>
        <v>1</v>
      </c>
      <c r="P16">
        <v>3</v>
      </c>
      <c r="Q16">
        <f t="shared" si="6"/>
        <v>1</v>
      </c>
      <c r="R16">
        <v>3</v>
      </c>
      <c r="S16">
        <v>1</v>
      </c>
      <c r="T16">
        <v>3</v>
      </c>
      <c r="U16">
        <v>1</v>
      </c>
      <c r="V16">
        <v>3</v>
      </c>
      <c r="W16">
        <v>1</v>
      </c>
      <c r="X16">
        <v>3</v>
      </c>
      <c r="Y16">
        <v>1</v>
      </c>
      <c r="AE16" s="1">
        <v>44</v>
      </c>
      <c r="AF16" s="1">
        <v>817</v>
      </c>
      <c r="AG16" s="1" t="s">
        <v>3</v>
      </c>
      <c r="AH16" s="1" t="s">
        <v>42</v>
      </c>
      <c r="AI16" s="2">
        <v>0</v>
      </c>
      <c r="AJ16" s="1">
        <v>0</v>
      </c>
      <c r="AK16" s="1">
        <f t="shared" si="2"/>
        <v>0.1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</row>
    <row r="17" spans="1:47" x14ac:dyDescent="0.45">
      <c r="A17">
        <v>15</v>
      </c>
      <c r="B17" s="1">
        <v>843</v>
      </c>
      <c r="C17" t="s">
        <v>6</v>
      </c>
      <c r="D17" s="2">
        <v>3</v>
      </c>
      <c r="E17" s="1">
        <v>3</v>
      </c>
      <c r="F17" s="1">
        <v>2</v>
      </c>
      <c r="G17" s="1">
        <f t="shared" si="0"/>
        <v>0</v>
      </c>
      <c r="H17" s="1">
        <v>2</v>
      </c>
      <c r="I17">
        <f t="shared" si="1"/>
        <v>0</v>
      </c>
      <c r="J17">
        <v>3</v>
      </c>
      <c r="K17">
        <f t="shared" si="3"/>
        <v>1</v>
      </c>
      <c r="L17">
        <v>3</v>
      </c>
      <c r="M17">
        <f t="shared" si="4"/>
        <v>1</v>
      </c>
      <c r="N17">
        <v>0</v>
      </c>
      <c r="O17">
        <f t="shared" si="5"/>
        <v>0</v>
      </c>
      <c r="P17">
        <v>3</v>
      </c>
      <c r="Q17">
        <f t="shared" si="6"/>
        <v>1</v>
      </c>
      <c r="R17">
        <v>3</v>
      </c>
      <c r="S17">
        <v>1</v>
      </c>
      <c r="T17">
        <v>2</v>
      </c>
      <c r="U17">
        <v>0</v>
      </c>
      <c r="V17">
        <v>0</v>
      </c>
      <c r="W17">
        <v>0</v>
      </c>
      <c r="X17">
        <v>2</v>
      </c>
      <c r="Y17">
        <v>0</v>
      </c>
      <c r="AE17" s="1">
        <v>18</v>
      </c>
      <c r="AF17" s="1">
        <v>846</v>
      </c>
      <c r="AG17" s="1" t="s">
        <v>3</v>
      </c>
      <c r="AH17" s="1" t="s">
        <v>43</v>
      </c>
      <c r="AI17" s="2">
        <v>2</v>
      </c>
      <c r="AJ17" s="1">
        <v>3</v>
      </c>
      <c r="AK17" s="1">
        <f t="shared" si="2"/>
        <v>0.2</v>
      </c>
      <c r="AL17" s="1">
        <v>1</v>
      </c>
      <c r="AM17" s="1">
        <v>1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</row>
    <row r="18" spans="1:47" x14ac:dyDescent="0.45">
      <c r="A18">
        <v>16</v>
      </c>
      <c r="B18" s="1">
        <v>844</v>
      </c>
      <c r="C18" t="s">
        <v>7</v>
      </c>
      <c r="D18" s="2">
        <v>3</v>
      </c>
      <c r="E18" s="1">
        <v>3</v>
      </c>
      <c r="F18" s="1">
        <v>2</v>
      </c>
      <c r="G18" s="1">
        <f t="shared" si="0"/>
        <v>0</v>
      </c>
      <c r="H18" s="1">
        <v>2</v>
      </c>
      <c r="I18">
        <f t="shared" si="1"/>
        <v>0</v>
      </c>
      <c r="J18">
        <v>1</v>
      </c>
      <c r="K18">
        <f t="shared" si="3"/>
        <v>0</v>
      </c>
      <c r="L18">
        <v>3</v>
      </c>
      <c r="M18">
        <f t="shared" si="4"/>
        <v>1</v>
      </c>
      <c r="N18">
        <v>0</v>
      </c>
      <c r="O18">
        <f t="shared" si="5"/>
        <v>0</v>
      </c>
      <c r="P18">
        <v>2</v>
      </c>
      <c r="Q18">
        <f t="shared" si="6"/>
        <v>0</v>
      </c>
      <c r="R18">
        <v>1</v>
      </c>
      <c r="S18">
        <v>0</v>
      </c>
      <c r="T18">
        <v>2</v>
      </c>
      <c r="U18">
        <v>0</v>
      </c>
      <c r="V18">
        <v>0</v>
      </c>
      <c r="W18">
        <v>0</v>
      </c>
      <c r="X18">
        <v>2</v>
      </c>
      <c r="Y18">
        <v>0</v>
      </c>
      <c r="AE18" s="1">
        <v>20</v>
      </c>
      <c r="AF18" s="1">
        <v>848</v>
      </c>
      <c r="AG18" s="1" t="s">
        <v>28</v>
      </c>
      <c r="AH18" s="1" t="s">
        <v>43</v>
      </c>
      <c r="AI18" s="2">
        <v>2</v>
      </c>
      <c r="AJ18" s="1">
        <v>2</v>
      </c>
      <c r="AK18" s="1">
        <f t="shared" si="2"/>
        <v>0.2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</row>
    <row r="19" spans="1:47" x14ac:dyDescent="0.45">
      <c r="A19">
        <v>17</v>
      </c>
      <c r="B19" s="1">
        <v>845</v>
      </c>
      <c r="C19" t="s">
        <v>5</v>
      </c>
      <c r="D19" s="2">
        <v>3</v>
      </c>
      <c r="E19" s="1">
        <v>3</v>
      </c>
      <c r="F19" s="1">
        <v>3</v>
      </c>
      <c r="G19" s="1">
        <f t="shared" si="0"/>
        <v>1</v>
      </c>
      <c r="H19" s="1">
        <v>2</v>
      </c>
      <c r="I19">
        <f t="shared" si="1"/>
        <v>0</v>
      </c>
      <c r="J19">
        <v>3</v>
      </c>
      <c r="K19">
        <f t="shared" si="3"/>
        <v>1</v>
      </c>
      <c r="L19">
        <v>3</v>
      </c>
      <c r="M19">
        <f t="shared" si="4"/>
        <v>1</v>
      </c>
      <c r="N19">
        <v>3</v>
      </c>
      <c r="O19">
        <f t="shared" si="5"/>
        <v>1</v>
      </c>
      <c r="P19">
        <v>3</v>
      </c>
      <c r="Q19">
        <f t="shared" si="6"/>
        <v>1</v>
      </c>
      <c r="R19">
        <v>3</v>
      </c>
      <c r="S19">
        <v>1</v>
      </c>
      <c r="T19">
        <v>2</v>
      </c>
      <c r="U19">
        <v>0</v>
      </c>
      <c r="V19">
        <v>0</v>
      </c>
      <c r="W19">
        <v>0</v>
      </c>
      <c r="X19">
        <v>2</v>
      </c>
      <c r="Y19">
        <v>0</v>
      </c>
      <c r="AE19" s="1">
        <v>19</v>
      </c>
      <c r="AF19" s="1">
        <v>847</v>
      </c>
      <c r="AG19" s="1" t="s">
        <v>27</v>
      </c>
      <c r="AH19" s="1" t="s">
        <v>43</v>
      </c>
      <c r="AI19" s="2">
        <v>2</v>
      </c>
      <c r="AJ19" s="1">
        <v>2</v>
      </c>
      <c r="AK19" s="1">
        <f t="shared" si="2"/>
        <v>0.2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1</v>
      </c>
    </row>
    <row r="20" spans="1:47" x14ac:dyDescent="0.45">
      <c r="A20">
        <v>18</v>
      </c>
      <c r="B20" s="1">
        <v>846</v>
      </c>
      <c r="C20" t="s">
        <v>3</v>
      </c>
      <c r="D20" s="2">
        <v>2</v>
      </c>
      <c r="E20" s="1">
        <v>3</v>
      </c>
      <c r="F20" s="1">
        <v>3</v>
      </c>
      <c r="G20" s="1">
        <f t="shared" si="0"/>
        <v>1</v>
      </c>
      <c r="H20" s="1">
        <v>2</v>
      </c>
      <c r="I20">
        <f t="shared" si="1"/>
        <v>1</v>
      </c>
      <c r="J20">
        <v>1</v>
      </c>
      <c r="K20">
        <f t="shared" si="3"/>
        <v>0</v>
      </c>
      <c r="L20">
        <v>0</v>
      </c>
      <c r="M20">
        <f t="shared" si="4"/>
        <v>0</v>
      </c>
      <c r="N20">
        <v>1</v>
      </c>
      <c r="O20">
        <f t="shared" si="5"/>
        <v>0</v>
      </c>
      <c r="P20">
        <v>1</v>
      </c>
      <c r="Q20">
        <f t="shared" si="6"/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AE20" s="1">
        <v>52</v>
      </c>
      <c r="AF20" s="1">
        <v>853</v>
      </c>
      <c r="AG20" s="1" t="s">
        <v>29</v>
      </c>
      <c r="AH20" s="1" t="s">
        <v>44</v>
      </c>
      <c r="AI20" s="2">
        <v>3</v>
      </c>
      <c r="AJ20" s="1">
        <v>3</v>
      </c>
      <c r="AK20" s="1">
        <f t="shared" si="2"/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x14ac:dyDescent="0.45">
      <c r="A21">
        <v>19</v>
      </c>
      <c r="B21" s="1">
        <v>847</v>
      </c>
      <c r="C21" t="s">
        <v>27</v>
      </c>
      <c r="D21" s="2">
        <v>2</v>
      </c>
      <c r="E21" s="1">
        <v>2</v>
      </c>
      <c r="F21" s="1">
        <v>1</v>
      </c>
      <c r="G21" s="1">
        <f t="shared" si="0"/>
        <v>0</v>
      </c>
      <c r="H21" s="1">
        <v>2</v>
      </c>
      <c r="I21">
        <f t="shared" si="1"/>
        <v>1</v>
      </c>
      <c r="J21">
        <v>1</v>
      </c>
      <c r="K21">
        <f t="shared" si="3"/>
        <v>0</v>
      </c>
      <c r="L21">
        <v>3</v>
      </c>
      <c r="M21">
        <f t="shared" si="4"/>
        <v>0</v>
      </c>
      <c r="N21">
        <v>1</v>
      </c>
      <c r="O21">
        <f t="shared" si="5"/>
        <v>0</v>
      </c>
      <c r="P21">
        <v>1</v>
      </c>
      <c r="Q21">
        <f t="shared" si="6"/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2</v>
      </c>
      <c r="Y21">
        <v>1</v>
      </c>
      <c r="AE21" s="1">
        <v>2</v>
      </c>
      <c r="AF21" s="1">
        <v>830</v>
      </c>
      <c r="AG21" s="1" t="s">
        <v>23</v>
      </c>
      <c r="AH21" s="1" t="s">
        <v>42</v>
      </c>
      <c r="AI21" s="2">
        <v>0</v>
      </c>
      <c r="AJ21" s="1">
        <v>0</v>
      </c>
      <c r="AK21" s="1">
        <f t="shared" si="2"/>
        <v>0.6</v>
      </c>
      <c r="AL21" s="1">
        <v>0</v>
      </c>
      <c r="AM21" s="1">
        <v>0</v>
      </c>
      <c r="AN21" s="1">
        <v>1</v>
      </c>
      <c r="AO21" s="1">
        <v>0</v>
      </c>
      <c r="AP21" s="1">
        <v>1</v>
      </c>
      <c r="AQ21" s="1">
        <v>0</v>
      </c>
      <c r="AR21" s="1">
        <v>1</v>
      </c>
      <c r="AS21" s="1">
        <v>1</v>
      </c>
      <c r="AT21" s="1">
        <v>1</v>
      </c>
      <c r="AU21" s="1">
        <v>1</v>
      </c>
    </row>
    <row r="22" spans="1:47" x14ac:dyDescent="0.45">
      <c r="A22">
        <v>20</v>
      </c>
      <c r="B22" s="1">
        <v>848</v>
      </c>
      <c r="C22" t="s">
        <v>28</v>
      </c>
      <c r="D22" s="2">
        <v>2</v>
      </c>
      <c r="E22" s="1">
        <v>2</v>
      </c>
      <c r="F22" s="1">
        <v>1</v>
      </c>
      <c r="G22" s="1">
        <f t="shared" si="0"/>
        <v>0</v>
      </c>
      <c r="H22" s="1">
        <v>2</v>
      </c>
      <c r="I22">
        <f t="shared" si="1"/>
        <v>1</v>
      </c>
      <c r="J22">
        <v>1</v>
      </c>
      <c r="K22">
        <f t="shared" si="3"/>
        <v>0</v>
      </c>
      <c r="L22">
        <v>3</v>
      </c>
      <c r="M22">
        <f t="shared" si="4"/>
        <v>0</v>
      </c>
      <c r="N22">
        <v>1</v>
      </c>
      <c r="O22">
        <f t="shared" si="5"/>
        <v>0</v>
      </c>
      <c r="P22">
        <v>1</v>
      </c>
      <c r="Q22">
        <f t="shared" si="6"/>
        <v>0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2</v>
      </c>
      <c r="Y22">
        <v>1</v>
      </c>
      <c r="AE22" s="1">
        <v>35</v>
      </c>
      <c r="AF22" s="1">
        <v>808</v>
      </c>
      <c r="AG22" s="1" t="s">
        <v>11</v>
      </c>
      <c r="AH22" s="1" t="s">
        <v>40</v>
      </c>
      <c r="AI22" s="2">
        <v>0</v>
      </c>
      <c r="AJ22" s="1">
        <v>0</v>
      </c>
      <c r="AK22" s="1">
        <f t="shared" si="2"/>
        <v>0.3</v>
      </c>
      <c r="AL22" s="1">
        <v>1</v>
      </c>
      <c r="AM22" s="1">
        <v>0</v>
      </c>
      <c r="AN22" s="1">
        <v>0</v>
      </c>
      <c r="AO22" s="1">
        <v>0</v>
      </c>
      <c r="AP22" s="1">
        <v>1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</row>
    <row r="23" spans="1:47" x14ac:dyDescent="0.45">
      <c r="A23">
        <v>21</v>
      </c>
      <c r="B23" s="1">
        <v>849</v>
      </c>
      <c r="C23" t="s">
        <v>16</v>
      </c>
      <c r="D23" s="2">
        <v>3</v>
      </c>
      <c r="E23" s="1">
        <v>3</v>
      </c>
      <c r="F23" s="1">
        <v>1</v>
      </c>
      <c r="G23" s="1">
        <f t="shared" si="0"/>
        <v>0</v>
      </c>
      <c r="H23" s="1">
        <v>1</v>
      </c>
      <c r="I23">
        <f t="shared" si="1"/>
        <v>0</v>
      </c>
      <c r="J23">
        <v>2</v>
      </c>
      <c r="K23">
        <f t="shared" si="3"/>
        <v>0</v>
      </c>
      <c r="L23">
        <v>3</v>
      </c>
      <c r="M23">
        <f t="shared" si="4"/>
        <v>1</v>
      </c>
      <c r="N23">
        <v>0</v>
      </c>
      <c r="O23">
        <f t="shared" si="5"/>
        <v>0</v>
      </c>
      <c r="P23">
        <v>1</v>
      </c>
      <c r="Q23">
        <f t="shared" si="6"/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AE23" s="1">
        <v>23</v>
      </c>
      <c r="AF23" s="1">
        <v>851</v>
      </c>
      <c r="AG23" s="1" t="s">
        <v>11</v>
      </c>
      <c r="AH23" s="1" t="s">
        <v>44</v>
      </c>
      <c r="AI23" s="2">
        <v>0</v>
      </c>
      <c r="AJ23" s="1">
        <v>0</v>
      </c>
      <c r="AK23" s="1">
        <f t="shared" si="2"/>
        <v>0.8</v>
      </c>
      <c r="AL23" s="1">
        <v>1</v>
      </c>
      <c r="AM23" s="1">
        <v>0</v>
      </c>
      <c r="AN23" s="1">
        <v>1</v>
      </c>
      <c r="AO23" s="1">
        <v>0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</row>
    <row r="24" spans="1:47" x14ac:dyDescent="0.45">
      <c r="A24">
        <v>22</v>
      </c>
      <c r="B24" s="1">
        <v>850</v>
      </c>
      <c r="C24" t="s">
        <v>25</v>
      </c>
      <c r="D24" s="2">
        <v>0</v>
      </c>
      <c r="E24" s="1">
        <v>0</v>
      </c>
      <c r="F24" s="1">
        <v>0</v>
      </c>
      <c r="G24" s="1">
        <f t="shared" si="0"/>
        <v>1</v>
      </c>
      <c r="H24" s="1">
        <v>0</v>
      </c>
      <c r="I24">
        <f t="shared" si="1"/>
        <v>1</v>
      </c>
      <c r="J24">
        <v>0</v>
      </c>
      <c r="K24">
        <f t="shared" si="3"/>
        <v>1</v>
      </c>
      <c r="L24">
        <v>0</v>
      </c>
      <c r="M24">
        <f t="shared" si="4"/>
        <v>1</v>
      </c>
      <c r="N24">
        <v>0</v>
      </c>
      <c r="O24">
        <f t="shared" si="5"/>
        <v>1</v>
      </c>
      <c r="P24">
        <v>0</v>
      </c>
      <c r="Q24">
        <f t="shared" si="6"/>
        <v>1</v>
      </c>
      <c r="R24">
        <v>0</v>
      </c>
      <c r="S24">
        <v>1</v>
      </c>
      <c r="T24">
        <v>0</v>
      </c>
      <c r="U24">
        <v>1</v>
      </c>
      <c r="V24">
        <v>0</v>
      </c>
      <c r="W24">
        <v>1</v>
      </c>
      <c r="X24">
        <v>0</v>
      </c>
      <c r="Y24">
        <v>1</v>
      </c>
      <c r="AE24" s="1">
        <v>29</v>
      </c>
      <c r="AF24" s="1">
        <v>802</v>
      </c>
      <c r="AG24" s="1" t="s">
        <v>5</v>
      </c>
      <c r="AH24" s="1" t="s">
        <v>40</v>
      </c>
      <c r="AI24" s="2">
        <v>2</v>
      </c>
      <c r="AJ24" s="1">
        <v>3</v>
      </c>
      <c r="AK24" s="1">
        <f t="shared" si="2"/>
        <v>0.8</v>
      </c>
      <c r="AL24" s="1">
        <v>0</v>
      </c>
      <c r="AM24" s="1">
        <v>1</v>
      </c>
      <c r="AN24" s="1">
        <v>1</v>
      </c>
      <c r="AO24" s="1">
        <v>0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</row>
    <row r="25" spans="1:47" x14ac:dyDescent="0.45">
      <c r="A25">
        <v>23</v>
      </c>
      <c r="B25" s="1">
        <v>851</v>
      </c>
      <c r="C25" t="s">
        <v>11</v>
      </c>
      <c r="D25" s="2">
        <v>0</v>
      </c>
      <c r="E25" s="1">
        <v>0</v>
      </c>
      <c r="F25" s="1">
        <v>0</v>
      </c>
      <c r="G25" s="1">
        <f t="shared" si="0"/>
        <v>1</v>
      </c>
      <c r="H25" s="1">
        <v>1</v>
      </c>
      <c r="I25">
        <f t="shared" si="1"/>
        <v>0</v>
      </c>
      <c r="J25">
        <v>0</v>
      </c>
      <c r="K25">
        <f t="shared" si="3"/>
        <v>1</v>
      </c>
      <c r="L25">
        <v>1</v>
      </c>
      <c r="M25">
        <f t="shared" si="4"/>
        <v>0</v>
      </c>
      <c r="N25">
        <v>0</v>
      </c>
      <c r="O25">
        <f t="shared" si="5"/>
        <v>1</v>
      </c>
      <c r="P25">
        <v>0</v>
      </c>
      <c r="Q25">
        <f t="shared" si="6"/>
        <v>1</v>
      </c>
      <c r="R25">
        <v>0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  <c r="Y25">
        <v>1</v>
      </c>
      <c r="AE25" s="1">
        <v>36</v>
      </c>
      <c r="AF25" s="1">
        <v>809</v>
      </c>
      <c r="AG25" s="1" t="s">
        <v>5</v>
      </c>
      <c r="AH25" s="1" t="s">
        <v>41</v>
      </c>
      <c r="AI25" s="2">
        <v>2</v>
      </c>
      <c r="AJ25" s="1">
        <v>2</v>
      </c>
      <c r="AK25" s="1">
        <f t="shared" si="2"/>
        <v>0.8</v>
      </c>
      <c r="AL25" s="1">
        <v>0</v>
      </c>
      <c r="AM25" s="1">
        <v>1</v>
      </c>
      <c r="AN25" s="1">
        <v>1</v>
      </c>
      <c r="AO25" s="1">
        <v>0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</row>
    <row r="26" spans="1:47" x14ac:dyDescent="0.45">
      <c r="A26">
        <v>24</v>
      </c>
      <c r="B26" s="1">
        <v>827</v>
      </c>
      <c r="C26" t="s">
        <v>21</v>
      </c>
      <c r="D26" s="2">
        <v>0</v>
      </c>
      <c r="E26" s="1">
        <v>1</v>
      </c>
      <c r="F26" s="1">
        <v>1</v>
      </c>
      <c r="G26" s="1">
        <f t="shared" si="0"/>
        <v>1</v>
      </c>
      <c r="H26" s="1">
        <v>1</v>
      </c>
      <c r="I26">
        <f t="shared" si="1"/>
        <v>1</v>
      </c>
      <c r="J26">
        <v>1</v>
      </c>
      <c r="K26">
        <f t="shared" si="3"/>
        <v>1</v>
      </c>
      <c r="L26">
        <v>0</v>
      </c>
      <c r="M26">
        <f t="shared" si="4"/>
        <v>1</v>
      </c>
      <c r="N26">
        <v>3</v>
      </c>
      <c r="O26">
        <f t="shared" si="5"/>
        <v>0</v>
      </c>
      <c r="P26">
        <v>1</v>
      </c>
      <c r="Q26">
        <f t="shared" si="6"/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1</v>
      </c>
      <c r="Y26">
        <v>1</v>
      </c>
      <c r="AE26" s="1">
        <v>46</v>
      </c>
      <c r="AF26" s="1">
        <v>819</v>
      </c>
      <c r="AG26" s="1" t="s">
        <v>5</v>
      </c>
      <c r="AH26" s="1" t="s">
        <v>42</v>
      </c>
      <c r="AI26" s="2">
        <v>3</v>
      </c>
      <c r="AJ26" s="1">
        <v>3</v>
      </c>
      <c r="AK26" s="1">
        <f t="shared" si="2"/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</row>
    <row r="27" spans="1:47" x14ac:dyDescent="0.45">
      <c r="A27">
        <v>25</v>
      </c>
      <c r="B27" s="1">
        <v>852</v>
      </c>
      <c r="C27" t="s">
        <v>16</v>
      </c>
      <c r="D27" s="2">
        <v>3</v>
      </c>
      <c r="E27" s="1">
        <v>3</v>
      </c>
      <c r="F27" s="1">
        <v>1</v>
      </c>
      <c r="G27" s="1">
        <f t="shared" si="0"/>
        <v>0</v>
      </c>
      <c r="H27" s="1">
        <v>2</v>
      </c>
      <c r="I27">
        <f t="shared" si="1"/>
        <v>0</v>
      </c>
      <c r="J27">
        <v>2</v>
      </c>
      <c r="K27">
        <f t="shared" si="3"/>
        <v>0</v>
      </c>
      <c r="L27">
        <v>2</v>
      </c>
      <c r="M27">
        <f t="shared" si="4"/>
        <v>0</v>
      </c>
      <c r="N27">
        <v>2</v>
      </c>
      <c r="O27">
        <f t="shared" si="5"/>
        <v>0</v>
      </c>
      <c r="P27">
        <v>2</v>
      </c>
      <c r="Q27">
        <f t="shared" si="6"/>
        <v>0</v>
      </c>
      <c r="R27">
        <v>1</v>
      </c>
      <c r="S27">
        <v>0</v>
      </c>
      <c r="T27">
        <v>2</v>
      </c>
      <c r="U27">
        <v>0</v>
      </c>
      <c r="V27">
        <v>1</v>
      </c>
      <c r="W27">
        <v>0</v>
      </c>
      <c r="X27">
        <v>2</v>
      </c>
      <c r="Y27">
        <v>0</v>
      </c>
      <c r="AE27" s="1">
        <v>17</v>
      </c>
      <c r="AF27" s="1">
        <v>845</v>
      </c>
      <c r="AG27" s="1" t="s">
        <v>5</v>
      </c>
      <c r="AH27" s="1" t="s">
        <v>43</v>
      </c>
      <c r="AI27" s="2">
        <v>3</v>
      </c>
      <c r="AJ27" s="1">
        <v>3</v>
      </c>
      <c r="AK27" s="1">
        <f t="shared" si="2"/>
        <v>0.6</v>
      </c>
      <c r="AL27" s="1">
        <v>1</v>
      </c>
      <c r="AM27" s="1">
        <v>0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0</v>
      </c>
      <c r="AT27" s="1">
        <v>0</v>
      </c>
      <c r="AU27" s="1">
        <v>0</v>
      </c>
    </row>
    <row r="28" spans="1:47" x14ac:dyDescent="0.45">
      <c r="A28">
        <v>26</v>
      </c>
      <c r="B28" s="1">
        <v>826</v>
      </c>
      <c r="C28" t="s">
        <v>20</v>
      </c>
      <c r="D28" s="2">
        <v>3</v>
      </c>
      <c r="E28" s="1">
        <v>1</v>
      </c>
      <c r="F28" s="1">
        <v>0</v>
      </c>
      <c r="G28" s="1">
        <f t="shared" si="0"/>
        <v>0</v>
      </c>
      <c r="H28" s="1">
        <v>0</v>
      </c>
      <c r="I28">
        <f t="shared" si="1"/>
        <v>0</v>
      </c>
      <c r="J28">
        <v>1</v>
      </c>
      <c r="K28">
        <f t="shared" si="3"/>
        <v>1</v>
      </c>
      <c r="L28">
        <v>0</v>
      </c>
      <c r="M28">
        <f t="shared" si="4"/>
        <v>0</v>
      </c>
      <c r="N28">
        <v>3</v>
      </c>
      <c r="O28">
        <f t="shared" si="5"/>
        <v>1</v>
      </c>
      <c r="P28">
        <v>1</v>
      </c>
      <c r="Q28">
        <f t="shared" si="6"/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AE28" s="1">
        <v>31</v>
      </c>
      <c r="AF28" s="1">
        <v>804</v>
      </c>
      <c r="AG28" s="1" t="s">
        <v>7</v>
      </c>
      <c r="AH28" s="1" t="s">
        <v>40</v>
      </c>
      <c r="AI28" s="2">
        <v>2</v>
      </c>
      <c r="AJ28" s="1">
        <v>2</v>
      </c>
      <c r="AK28" s="1">
        <f t="shared" si="2"/>
        <v>0.2</v>
      </c>
      <c r="AL28" s="1">
        <v>1</v>
      </c>
      <c r="AM28" s="1">
        <v>0</v>
      </c>
      <c r="AN28" s="1">
        <v>0</v>
      </c>
      <c r="AO28" s="1">
        <v>0</v>
      </c>
      <c r="AP28" s="1">
        <v>0</v>
      </c>
      <c r="AQ28" s="1">
        <v>1</v>
      </c>
      <c r="AR28" s="1">
        <v>0</v>
      </c>
      <c r="AS28" s="1">
        <v>0</v>
      </c>
      <c r="AT28" s="1">
        <v>0</v>
      </c>
      <c r="AU28" s="1">
        <v>0</v>
      </c>
    </row>
    <row r="29" spans="1:47" x14ac:dyDescent="0.45">
      <c r="A29">
        <v>27</v>
      </c>
      <c r="B29" s="1">
        <v>824</v>
      </c>
      <c r="C29" t="s">
        <v>19</v>
      </c>
      <c r="D29" s="2">
        <v>3</v>
      </c>
      <c r="E29" s="1">
        <v>3</v>
      </c>
      <c r="F29" s="1">
        <v>1</v>
      </c>
      <c r="G29" s="1">
        <f t="shared" si="0"/>
        <v>0</v>
      </c>
      <c r="H29" s="1">
        <v>1</v>
      </c>
      <c r="I29">
        <f t="shared" si="1"/>
        <v>0</v>
      </c>
      <c r="J29">
        <v>1</v>
      </c>
      <c r="K29">
        <f t="shared" si="3"/>
        <v>0</v>
      </c>
      <c r="L29">
        <v>0</v>
      </c>
      <c r="M29">
        <f t="shared" si="4"/>
        <v>0</v>
      </c>
      <c r="N29">
        <v>0</v>
      </c>
      <c r="O29">
        <f t="shared" si="5"/>
        <v>0</v>
      </c>
      <c r="P29">
        <v>0</v>
      </c>
      <c r="Q29">
        <f t="shared" si="6"/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AE29" s="1">
        <v>16</v>
      </c>
      <c r="AF29" s="1">
        <v>844</v>
      </c>
      <c r="AG29" s="1" t="s">
        <v>7</v>
      </c>
      <c r="AH29" s="1" t="s">
        <v>43</v>
      </c>
      <c r="AI29" s="2">
        <v>3</v>
      </c>
      <c r="AJ29" s="1">
        <v>3</v>
      </c>
      <c r="AK29" s="1">
        <f t="shared" si="2"/>
        <v>0.1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x14ac:dyDescent="0.45">
      <c r="A30">
        <v>28</v>
      </c>
      <c r="B30" s="1">
        <v>801</v>
      </c>
      <c r="C30" t="s">
        <v>4</v>
      </c>
      <c r="D30" s="2">
        <v>0</v>
      </c>
      <c r="E30" s="1">
        <v>0</v>
      </c>
      <c r="F30" s="1">
        <v>1</v>
      </c>
      <c r="G30" s="1">
        <f t="shared" si="0"/>
        <v>0</v>
      </c>
      <c r="H30" s="1">
        <v>0</v>
      </c>
      <c r="I30">
        <f t="shared" si="1"/>
        <v>1</v>
      </c>
      <c r="J30">
        <v>1</v>
      </c>
      <c r="K30">
        <f t="shared" si="3"/>
        <v>0</v>
      </c>
      <c r="L30">
        <v>1</v>
      </c>
      <c r="M30">
        <f t="shared" si="4"/>
        <v>0</v>
      </c>
      <c r="N30">
        <v>0</v>
      </c>
      <c r="O30">
        <f t="shared" si="5"/>
        <v>1</v>
      </c>
      <c r="P30">
        <v>1</v>
      </c>
      <c r="Q30">
        <f t="shared" si="6"/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1</v>
      </c>
      <c r="X30">
        <v>1</v>
      </c>
      <c r="Y30">
        <v>0</v>
      </c>
      <c r="AE30" s="1">
        <v>39</v>
      </c>
      <c r="AF30" s="1">
        <v>812</v>
      </c>
      <c r="AG30" s="1" t="s">
        <v>7</v>
      </c>
      <c r="AH30" s="1" t="s">
        <v>41</v>
      </c>
      <c r="AI30" s="2">
        <v>0</v>
      </c>
      <c r="AJ30" s="1">
        <v>0</v>
      </c>
      <c r="AK30" s="1">
        <f t="shared" si="2"/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</row>
    <row r="31" spans="1:47" x14ac:dyDescent="0.45">
      <c r="A31">
        <v>29</v>
      </c>
      <c r="B31" s="1">
        <v>802</v>
      </c>
      <c r="C31" t="s">
        <v>5</v>
      </c>
      <c r="D31" s="2">
        <v>2</v>
      </c>
      <c r="E31" s="1">
        <v>3</v>
      </c>
      <c r="F31" s="1">
        <v>1</v>
      </c>
      <c r="G31" s="1">
        <f t="shared" si="0"/>
        <v>0</v>
      </c>
      <c r="H31" s="1">
        <v>2</v>
      </c>
      <c r="I31">
        <f t="shared" si="1"/>
        <v>1</v>
      </c>
      <c r="J31">
        <v>2</v>
      </c>
      <c r="K31">
        <f t="shared" si="3"/>
        <v>1</v>
      </c>
      <c r="L31">
        <v>1</v>
      </c>
      <c r="M31">
        <f t="shared" si="4"/>
        <v>0</v>
      </c>
      <c r="N31">
        <v>2</v>
      </c>
      <c r="O31">
        <f t="shared" si="5"/>
        <v>1</v>
      </c>
      <c r="P31">
        <v>2</v>
      </c>
      <c r="Q31">
        <f t="shared" si="6"/>
        <v>1</v>
      </c>
      <c r="R31">
        <v>2</v>
      </c>
      <c r="S31">
        <v>1</v>
      </c>
      <c r="T31">
        <v>2</v>
      </c>
      <c r="U31">
        <v>1</v>
      </c>
      <c r="V31">
        <v>2</v>
      </c>
      <c r="W31">
        <v>1</v>
      </c>
      <c r="X31">
        <v>2</v>
      </c>
      <c r="Y31">
        <v>1</v>
      </c>
      <c r="AE31" s="1">
        <v>26</v>
      </c>
      <c r="AF31" s="1">
        <v>826</v>
      </c>
      <c r="AG31" s="1" t="s">
        <v>20</v>
      </c>
      <c r="AH31" s="1" t="s">
        <v>42</v>
      </c>
      <c r="AI31" s="2">
        <v>3</v>
      </c>
      <c r="AJ31" s="1">
        <v>1</v>
      </c>
      <c r="AK31" s="1">
        <f t="shared" si="2"/>
        <v>0.4</v>
      </c>
      <c r="AL31" s="1">
        <v>0</v>
      </c>
      <c r="AM31" s="1">
        <v>0</v>
      </c>
      <c r="AN31" s="1">
        <v>1</v>
      </c>
      <c r="AO31" s="1">
        <v>0</v>
      </c>
      <c r="AP31" s="1">
        <v>1</v>
      </c>
      <c r="AQ31" s="1">
        <v>1</v>
      </c>
      <c r="AR31" s="1">
        <v>0</v>
      </c>
      <c r="AS31" s="1">
        <v>0</v>
      </c>
      <c r="AT31" s="1">
        <v>0</v>
      </c>
      <c r="AU31" s="1">
        <v>1</v>
      </c>
    </row>
    <row r="32" spans="1:47" x14ac:dyDescent="0.45">
      <c r="A32">
        <v>30</v>
      </c>
      <c r="B32" s="1">
        <v>803</v>
      </c>
      <c r="C32" t="s">
        <v>6</v>
      </c>
      <c r="D32" s="2">
        <v>2</v>
      </c>
      <c r="E32" s="1">
        <v>3</v>
      </c>
      <c r="F32" s="1">
        <v>2</v>
      </c>
      <c r="G32" s="1">
        <f t="shared" si="0"/>
        <v>1</v>
      </c>
      <c r="H32" s="1">
        <v>2</v>
      </c>
      <c r="I32">
        <f t="shared" si="1"/>
        <v>1</v>
      </c>
      <c r="J32">
        <v>2</v>
      </c>
      <c r="K32">
        <f t="shared" si="3"/>
        <v>1</v>
      </c>
      <c r="L32">
        <v>1</v>
      </c>
      <c r="M32">
        <f t="shared" si="4"/>
        <v>0</v>
      </c>
      <c r="N32">
        <v>0</v>
      </c>
      <c r="O32">
        <f t="shared" si="5"/>
        <v>0</v>
      </c>
      <c r="P32">
        <v>2</v>
      </c>
      <c r="Q32">
        <f t="shared" si="6"/>
        <v>1</v>
      </c>
      <c r="R32">
        <v>2</v>
      </c>
      <c r="S32">
        <v>1</v>
      </c>
      <c r="T32">
        <v>2</v>
      </c>
      <c r="U32">
        <v>1</v>
      </c>
      <c r="V32">
        <v>1</v>
      </c>
      <c r="W32">
        <v>0</v>
      </c>
      <c r="X32">
        <v>2</v>
      </c>
      <c r="Y32">
        <v>1</v>
      </c>
      <c r="AE32" s="1">
        <v>8</v>
      </c>
      <c r="AF32" s="1">
        <v>836</v>
      </c>
      <c r="AG32" s="1" t="s">
        <v>20</v>
      </c>
      <c r="AH32" s="1" t="s">
        <v>43</v>
      </c>
      <c r="AI32" s="2">
        <v>0</v>
      </c>
      <c r="AJ32" s="1">
        <v>1</v>
      </c>
      <c r="AK32" s="1">
        <f t="shared" si="2"/>
        <v>0.6</v>
      </c>
      <c r="AL32" s="1">
        <v>1</v>
      </c>
      <c r="AM32" s="1">
        <v>0</v>
      </c>
      <c r="AN32" s="1">
        <v>0</v>
      </c>
      <c r="AO32" s="1">
        <v>0</v>
      </c>
      <c r="AP32" s="1">
        <v>0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</row>
    <row r="33" spans="1:47" x14ac:dyDescent="0.45">
      <c r="A33">
        <v>31</v>
      </c>
      <c r="B33" s="1">
        <v>804</v>
      </c>
      <c r="C33" t="s">
        <v>7</v>
      </c>
      <c r="D33" s="2">
        <v>2</v>
      </c>
      <c r="E33" s="1">
        <v>2</v>
      </c>
      <c r="F33" s="1">
        <v>2</v>
      </c>
      <c r="G33" s="1">
        <f t="shared" si="0"/>
        <v>1</v>
      </c>
      <c r="H33" s="1">
        <v>1</v>
      </c>
      <c r="I33">
        <f t="shared" si="1"/>
        <v>0</v>
      </c>
      <c r="J33">
        <v>1</v>
      </c>
      <c r="K33">
        <f t="shared" si="3"/>
        <v>0</v>
      </c>
      <c r="L33">
        <v>1</v>
      </c>
      <c r="M33">
        <f t="shared" si="4"/>
        <v>0</v>
      </c>
      <c r="N33">
        <v>1</v>
      </c>
      <c r="O33">
        <f t="shared" si="5"/>
        <v>0</v>
      </c>
      <c r="P33">
        <v>2</v>
      </c>
      <c r="Q33">
        <f t="shared" si="6"/>
        <v>1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1</v>
      </c>
      <c r="Y33">
        <v>0</v>
      </c>
      <c r="AE33" s="1">
        <v>34</v>
      </c>
      <c r="AF33" s="1">
        <v>807</v>
      </c>
      <c r="AG33" s="1" t="s">
        <v>10</v>
      </c>
      <c r="AH33" s="1" t="s">
        <v>40</v>
      </c>
      <c r="AI33" s="2">
        <v>0</v>
      </c>
      <c r="AJ33" s="1">
        <v>1</v>
      </c>
      <c r="AK33" s="1">
        <f t="shared" si="2"/>
        <v>0.9</v>
      </c>
      <c r="AL33" s="1">
        <v>1</v>
      </c>
      <c r="AM33" s="1">
        <v>1</v>
      </c>
      <c r="AN33" s="1">
        <v>0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</row>
    <row r="34" spans="1:47" x14ac:dyDescent="0.45">
      <c r="A34">
        <v>32</v>
      </c>
      <c r="B34" s="1">
        <v>805</v>
      </c>
      <c r="C34" t="s">
        <v>8</v>
      </c>
      <c r="D34" s="2">
        <v>3</v>
      </c>
      <c r="E34" s="1">
        <v>3</v>
      </c>
      <c r="F34" s="1">
        <v>1</v>
      </c>
      <c r="G34" s="1">
        <f t="shared" ref="G34:G54" si="7">IF(OR(F34=D34,F34=E34),1,0)</f>
        <v>0</v>
      </c>
      <c r="H34" s="1">
        <v>1</v>
      </c>
      <c r="I34">
        <f t="shared" ref="I34:I54" si="8">IF(OR(H34=D34,H34=E34),1,0)</f>
        <v>0</v>
      </c>
      <c r="J34">
        <v>1</v>
      </c>
      <c r="K34">
        <f t="shared" si="3"/>
        <v>0</v>
      </c>
      <c r="L34">
        <v>1</v>
      </c>
      <c r="M34">
        <f t="shared" si="4"/>
        <v>0</v>
      </c>
      <c r="N34">
        <v>1</v>
      </c>
      <c r="O34">
        <f t="shared" si="5"/>
        <v>0</v>
      </c>
      <c r="P34">
        <v>2</v>
      </c>
      <c r="Q34">
        <f t="shared" si="6"/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AE34" s="1">
        <v>47</v>
      </c>
      <c r="AF34" s="1">
        <v>820</v>
      </c>
      <c r="AG34" s="1" t="s">
        <v>10</v>
      </c>
      <c r="AH34" s="1" t="s">
        <v>42</v>
      </c>
      <c r="AI34" s="2">
        <v>0</v>
      </c>
      <c r="AJ34" s="1">
        <v>1</v>
      </c>
      <c r="AK34" s="1">
        <f t="shared" ref="AK34:AK54" si="9">SUM(AL34:AU34)/COUNT(AL34:AU34)</f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</row>
    <row r="35" spans="1:47" x14ac:dyDescent="0.45">
      <c r="A35">
        <v>33</v>
      </c>
      <c r="B35" s="1">
        <v>806</v>
      </c>
      <c r="C35" t="s">
        <v>9</v>
      </c>
      <c r="D35" s="2">
        <v>0</v>
      </c>
      <c r="E35" s="1">
        <v>1</v>
      </c>
      <c r="F35" s="1">
        <v>1</v>
      </c>
      <c r="G35" s="1">
        <f t="shared" si="7"/>
        <v>1</v>
      </c>
      <c r="H35" s="1">
        <v>1</v>
      </c>
      <c r="I35">
        <f t="shared" si="8"/>
        <v>1</v>
      </c>
      <c r="J35">
        <v>2</v>
      </c>
      <c r="K35">
        <f t="shared" si="3"/>
        <v>0</v>
      </c>
      <c r="L35">
        <v>1</v>
      </c>
      <c r="M35">
        <f t="shared" si="4"/>
        <v>1</v>
      </c>
      <c r="N35">
        <v>0</v>
      </c>
      <c r="O35">
        <f t="shared" si="5"/>
        <v>1</v>
      </c>
      <c r="P35">
        <v>1</v>
      </c>
      <c r="Q35">
        <f t="shared" si="6"/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1</v>
      </c>
      <c r="X35">
        <v>1</v>
      </c>
      <c r="Y35">
        <v>1</v>
      </c>
      <c r="AE35" s="1">
        <v>13</v>
      </c>
      <c r="AF35" s="1">
        <v>841</v>
      </c>
      <c r="AG35" s="1" t="s">
        <v>10</v>
      </c>
      <c r="AH35" s="1" t="s">
        <v>43</v>
      </c>
      <c r="AI35" s="2">
        <v>3</v>
      </c>
      <c r="AJ35" s="1">
        <v>1</v>
      </c>
      <c r="AK35" s="1">
        <f t="shared" si="9"/>
        <v>0.7</v>
      </c>
      <c r="AL35" s="1">
        <v>0</v>
      </c>
      <c r="AM35" s="1">
        <v>1</v>
      </c>
      <c r="AN35" s="1">
        <v>1</v>
      </c>
      <c r="AO35" s="1">
        <v>1</v>
      </c>
      <c r="AP35" s="1">
        <v>0</v>
      </c>
      <c r="AQ35" s="1">
        <v>1</v>
      </c>
      <c r="AR35" s="1">
        <v>1</v>
      </c>
      <c r="AS35" s="1">
        <v>1</v>
      </c>
      <c r="AT35" s="1">
        <v>0</v>
      </c>
      <c r="AU35" s="1">
        <v>1</v>
      </c>
    </row>
    <row r="36" spans="1:47" x14ac:dyDescent="0.45">
      <c r="A36">
        <v>34</v>
      </c>
      <c r="B36" s="1">
        <v>807</v>
      </c>
      <c r="C36" t="s">
        <v>10</v>
      </c>
      <c r="D36" s="2">
        <v>0</v>
      </c>
      <c r="E36" s="1">
        <v>1</v>
      </c>
      <c r="F36" s="1">
        <v>1</v>
      </c>
      <c r="G36" s="1">
        <f t="shared" si="7"/>
        <v>1</v>
      </c>
      <c r="H36" s="1">
        <v>1</v>
      </c>
      <c r="I36">
        <f t="shared" si="8"/>
        <v>1</v>
      </c>
      <c r="J36">
        <v>2</v>
      </c>
      <c r="K36">
        <f t="shared" si="3"/>
        <v>0</v>
      </c>
      <c r="L36">
        <v>1</v>
      </c>
      <c r="M36">
        <f t="shared" si="4"/>
        <v>1</v>
      </c>
      <c r="N36">
        <v>1</v>
      </c>
      <c r="O36">
        <f t="shared" si="5"/>
        <v>1</v>
      </c>
      <c r="P36">
        <v>1</v>
      </c>
      <c r="Q36">
        <f t="shared" si="6"/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1</v>
      </c>
      <c r="AE36" s="1">
        <v>45</v>
      </c>
      <c r="AF36" s="1">
        <v>818</v>
      </c>
      <c r="AG36" s="1" t="s">
        <v>15</v>
      </c>
      <c r="AH36" s="1" t="s">
        <v>42</v>
      </c>
      <c r="AI36" s="2">
        <v>0</v>
      </c>
      <c r="AJ36" s="1">
        <v>1</v>
      </c>
      <c r="AK36" s="1">
        <f t="shared" si="9"/>
        <v>0.9</v>
      </c>
      <c r="AL36" s="1">
        <v>1</v>
      </c>
      <c r="AM36" s="1">
        <v>1</v>
      </c>
      <c r="AN36" s="1">
        <v>1</v>
      </c>
      <c r="AO36" s="1">
        <v>1</v>
      </c>
      <c r="AP36" s="1">
        <v>0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</row>
    <row r="37" spans="1:47" x14ac:dyDescent="0.45">
      <c r="A37">
        <v>35</v>
      </c>
      <c r="B37" s="1">
        <v>808</v>
      </c>
      <c r="C37" t="s">
        <v>11</v>
      </c>
      <c r="D37" s="2">
        <v>0</v>
      </c>
      <c r="E37" s="1">
        <v>0</v>
      </c>
      <c r="F37" s="1">
        <v>0</v>
      </c>
      <c r="G37" s="1">
        <f t="shared" si="7"/>
        <v>1</v>
      </c>
      <c r="H37" s="1">
        <v>1</v>
      </c>
      <c r="I37">
        <f t="shared" si="8"/>
        <v>0</v>
      </c>
      <c r="J37">
        <v>1</v>
      </c>
      <c r="K37">
        <f t="shared" si="3"/>
        <v>0</v>
      </c>
      <c r="L37">
        <v>1</v>
      </c>
      <c r="M37">
        <f t="shared" si="4"/>
        <v>0</v>
      </c>
      <c r="N37">
        <v>0</v>
      </c>
      <c r="O37">
        <f t="shared" si="5"/>
        <v>1</v>
      </c>
      <c r="P37">
        <v>1</v>
      </c>
      <c r="Q37">
        <f t="shared" si="6"/>
        <v>0</v>
      </c>
      <c r="R37">
        <v>1</v>
      </c>
      <c r="S37">
        <v>0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AE37" s="1">
        <v>14</v>
      </c>
      <c r="AF37" s="1">
        <v>842</v>
      </c>
      <c r="AG37" s="1" t="s">
        <v>15</v>
      </c>
      <c r="AH37" s="1" t="s">
        <v>43</v>
      </c>
      <c r="AI37" s="2">
        <v>3</v>
      </c>
      <c r="AJ37" s="1">
        <v>1</v>
      </c>
      <c r="AK37" s="1">
        <f t="shared" si="9"/>
        <v>0.9</v>
      </c>
      <c r="AL37" s="1">
        <v>0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</row>
    <row r="38" spans="1:47" x14ac:dyDescent="0.45">
      <c r="A38">
        <v>36</v>
      </c>
      <c r="B38" s="1">
        <v>809</v>
      </c>
      <c r="C38" t="s">
        <v>5</v>
      </c>
      <c r="D38" s="2">
        <v>2</v>
      </c>
      <c r="E38" s="1">
        <v>2</v>
      </c>
      <c r="F38" s="1">
        <v>0</v>
      </c>
      <c r="G38" s="1">
        <f t="shared" si="7"/>
        <v>0</v>
      </c>
      <c r="H38" s="1">
        <v>2</v>
      </c>
      <c r="I38">
        <f t="shared" si="8"/>
        <v>1</v>
      </c>
      <c r="J38">
        <v>2</v>
      </c>
      <c r="K38">
        <f t="shared" si="3"/>
        <v>1</v>
      </c>
      <c r="L38">
        <v>1</v>
      </c>
      <c r="M38">
        <f t="shared" si="4"/>
        <v>0</v>
      </c>
      <c r="N38">
        <v>2</v>
      </c>
      <c r="O38">
        <f t="shared" si="5"/>
        <v>1</v>
      </c>
      <c r="P38">
        <v>2</v>
      </c>
      <c r="Q38">
        <f t="shared" si="6"/>
        <v>1</v>
      </c>
      <c r="R38">
        <v>2</v>
      </c>
      <c r="S38">
        <v>1</v>
      </c>
      <c r="T38">
        <v>2</v>
      </c>
      <c r="U38">
        <v>1</v>
      </c>
      <c r="V38">
        <v>2</v>
      </c>
      <c r="W38">
        <v>1</v>
      </c>
      <c r="X38">
        <v>2</v>
      </c>
      <c r="Y38">
        <v>1</v>
      </c>
      <c r="AE38" s="1">
        <v>48</v>
      </c>
      <c r="AF38" s="1">
        <v>821</v>
      </c>
      <c r="AG38" s="1" t="s">
        <v>16</v>
      </c>
      <c r="AH38" s="1" t="s">
        <v>42</v>
      </c>
      <c r="AI38" s="2">
        <v>3</v>
      </c>
      <c r="AJ38" s="1">
        <v>3</v>
      </c>
      <c r="AK38" s="1">
        <f t="shared" si="9"/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</row>
    <row r="39" spans="1:47" x14ac:dyDescent="0.45">
      <c r="A39">
        <v>37</v>
      </c>
      <c r="B39" s="1">
        <v>810</v>
      </c>
      <c r="C39" t="s">
        <v>6</v>
      </c>
      <c r="D39" s="2">
        <v>2</v>
      </c>
      <c r="E39" s="1">
        <v>3</v>
      </c>
      <c r="F39" s="1">
        <v>2</v>
      </c>
      <c r="G39" s="1">
        <f t="shared" si="7"/>
        <v>1</v>
      </c>
      <c r="H39" s="1">
        <v>2</v>
      </c>
      <c r="I39">
        <f t="shared" si="8"/>
        <v>1</v>
      </c>
      <c r="J39">
        <v>2</v>
      </c>
      <c r="K39">
        <f t="shared" si="3"/>
        <v>1</v>
      </c>
      <c r="L39">
        <v>1</v>
      </c>
      <c r="M39">
        <f t="shared" si="4"/>
        <v>0</v>
      </c>
      <c r="N39">
        <v>0</v>
      </c>
      <c r="O39">
        <f t="shared" si="5"/>
        <v>0</v>
      </c>
      <c r="P39">
        <v>2</v>
      </c>
      <c r="Q39">
        <f t="shared" si="6"/>
        <v>1</v>
      </c>
      <c r="R39">
        <v>2</v>
      </c>
      <c r="S39">
        <v>1</v>
      </c>
      <c r="T39">
        <v>2</v>
      </c>
      <c r="U39">
        <v>1</v>
      </c>
      <c r="V39">
        <v>0</v>
      </c>
      <c r="W39">
        <v>0</v>
      </c>
      <c r="X39">
        <v>2</v>
      </c>
      <c r="Y39">
        <v>1</v>
      </c>
      <c r="AE39" s="1">
        <v>21</v>
      </c>
      <c r="AF39" s="1">
        <v>849</v>
      </c>
      <c r="AG39" s="1" t="s">
        <v>16</v>
      </c>
      <c r="AH39" s="1" t="s">
        <v>43</v>
      </c>
      <c r="AI39" s="2">
        <v>3</v>
      </c>
      <c r="AJ39" s="1">
        <v>3</v>
      </c>
      <c r="AK39" s="1">
        <f t="shared" si="9"/>
        <v>0.1</v>
      </c>
      <c r="AL39" s="1">
        <v>0</v>
      </c>
      <c r="AM39" s="1">
        <v>0</v>
      </c>
      <c r="AN39" s="1">
        <v>0</v>
      </c>
      <c r="AO39" s="1">
        <v>1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</row>
    <row r="40" spans="1:47" x14ac:dyDescent="0.45">
      <c r="A40">
        <v>38</v>
      </c>
      <c r="B40" s="1">
        <v>811</v>
      </c>
      <c r="C40" t="s">
        <v>8</v>
      </c>
      <c r="D40" s="2">
        <v>0</v>
      </c>
      <c r="E40" s="1">
        <v>0</v>
      </c>
      <c r="F40" s="1">
        <v>1</v>
      </c>
      <c r="G40" s="1">
        <f t="shared" si="7"/>
        <v>0</v>
      </c>
      <c r="H40" s="1">
        <v>1</v>
      </c>
      <c r="I40">
        <f t="shared" si="8"/>
        <v>0</v>
      </c>
      <c r="J40">
        <v>1</v>
      </c>
      <c r="K40">
        <f t="shared" si="3"/>
        <v>0</v>
      </c>
      <c r="L40">
        <v>1</v>
      </c>
      <c r="M40">
        <f t="shared" si="4"/>
        <v>0</v>
      </c>
      <c r="N40">
        <v>1</v>
      </c>
      <c r="O40">
        <f t="shared" si="5"/>
        <v>0</v>
      </c>
      <c r="P40">
        <v>2</v>
      </c>
      <c r="Q40">
        <f t="shared" si="6"/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AE40" s="1">
        <v>25</v>
      </c>
      <c r="AF40" s="1">
        <v>852</v>
      </c>
      <c r="AG40" s="1" t="s">
        <v>16</v>
      </c>
      <c r="AH40" s="1" t="s">
        <v>44</v>
      </c>
      <c r="AI40" s="2">
        <v>3</v>
      </c>
      <c r="AJ40" s="1">
        <v>3</v>
      </c>
      <c r="AK40" s="1">
        <f t="shared" si="9"/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</row>
    <row r="41" spans="1:47" x14ac:dyDescent="0.45">
      <c r="A41">
        <v>39</v>
      </c>
      <c r="B41" s="1">
        <v>812</v>
      </c>
      <c r="C41" t="s">
        <v>12</v>
      </c>
      <c r="D41" s="2">
        <v>0</v>
      </c>
      <c r="E41" s="1">
        <v>0</v>
      </c>
      <c r="F41" s="1">
        <v>1</v>
      </c>
      <c r="G41" s="1">
        <f t="shared" si="7"/>
        <v>0</v>
      </c>
      <c r="H41" s="1">
        <v>1</v>
      </c>
      <c r="I41">
        <f t="shared" si="8"/>
        <v>0</v>
      </c>
      <c r="J41">
        <v>1</v>
      </c>
      <c r="K41">
        <f t="shared" si="3"/>
        <v>0</v>
      </c>
      <c r="L41">
        <v>1</v>
      </c>
      <c r="M41">
        <f t="shared" si="4"/>
        <v>0</v>
      </c>
      <c r="N41">
        <v>1</v>
      </c>
      <c r="O41">
        <f t="shared" si="5"/>
        <v>0</v>
      </c>
      <c r="P41">
        <v>2</v>
      </c>
      <c r="Q41">
        <f t="shared" si="6"/>
        <v>0</v>
      </c>
      <c r="R41">
        <v>1</v>
      </c>
      <c r="S41">
        <v>0</v>
      </c>
      <c r="T41">
        <v>1</v>
      </c>
      <c r="U41">
        <v>0</v>
      </c>
      <c r="V41">
        <v>1</v>
      </c>
      <c r="W41">
        <v>0</v>
      </c>
      <c r="X41">
        <v>1</v>
      </c>
      <c r="Y41">
        <v>0</v>
      </c>
      <c r="AE41" s="1">
        <v>5</v>
      </c>
      <c r="AF41" s="1">
        <v>833</v>
      </c>
      <c r="AG41" s="1" t="s">
        <v>26</v>
      </c>
      <c r="AH41" s="1" t="s">
        <v>43</v>
      </c>
      <c r="AI41" s="2">
        <v>0</v>
      </c>
      <c r="AJ41" s="1">
        <v>0</v>
      </c>
      <c r="AK41" s="1">
        <f t="shared" si="9"/>
        <v>0.1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1</v>
      </c>
      <c r="AT41" s="1">
        <v>0</v>
      </c>
      <c r="AU41" s="1">
        <v>0</v>
      </c>
    </row>
    <row r="42" spans="1:47" x14ac:dyDescent="0.45">
      <c r="A42">
        <v>40</v>
      </c>
      <c r="B42" s="1">
        <v>813</v>
      </c>
      <c r="C42" t="s">
        <v>13</v>
      </c>
      <c r="D42" s="2">
        <v>0</v>
      </c>
      <c r="E42" s="1">
        <v>1</v>
      </c>
      <c r="F42" s="1">
        <v>0</v>
      </c>
      <c r="G42" s="1">
        <f t="shared" si="7"/>
        <v>1</v>
      </c>
      <c r="H42" s="1">
        <v>0</v>
      </c>
      <c r="I42">
        <f t="shared" si="8"/>
        <v>1</v>
      </c>
      <c r="J42">
        <v>0</v>
      </c>
      <c r="K42">
        <f t="shared" si="3"/>
        <v>1</v>
      </c>
      <c r="L42">
        <v>1</v>
      </c>
      <c r="M42">
        <f t="shared" si="4"/>
        <v>1</v>
      </c>
      <c r="N42">
        <v>3</v>
      </c>
      <c r="O42">
        <f t="shared" si="5"/>
        <v>0</v>
      </c>
      <c r="P42">
        <v>1</v>
      </c>
      <c r="Q42">
        <f t="shared" si="6"/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1</v>
      </c>
      <c r="X42">
        <v>0</v>
      </c>
      <c r="Y42">
        <v>1</v>
      </c>
      <c r="AE42" s="1">
        <v>49</v>
      </c>
      <c r="AF42" s="1">
        <v>822</v>
      </c>
      <c r="AG42" s="1" t="s">
        <v>17</v>
      </c>
      <c r="AH42" s="1" t="s">
        <v>42</v>
      </c>
      <c r="AI42" s="2">
        <v>0</v>
      </c>
      <c r="AJ42" s="1">
        <v>0</v>
      </c>
      <c r="AK42" s="1">
        <f t="shared" si="9"/>
        <v>0.8</v>
      </c>
      <c r="AL42" s="1">
        <v>1</v>
      </c>
      <c r="AM42" s="1">
        <v>1</v>
      </c>
      <c r="AN42" s="1">
        <v>1</v>
      </c>
      <c r="AO42" s="1">
        <v>0</v>
      </c>
      <c r="AP42" s="1">
        <v>0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</row>
    <row r="43" spans="1:47" x14ac:dyDescent="0.45">
      <c r="A43">
        <v>41</v>
      </c>
      <c r="B43" s="1">
        <v>814</v>
      </c>
      <c r="C43" t="s">
        <v>14</v>
      </c>
      <c r="D43" s="2">
        <v>1</v>
      </c>
      <c r="E43" s="1">
        <v>1</v>
      </c>
      <c r="F43" s="1">
        <v>0</v>
      </c>
      <c r="G43" s="1">
        <f t="shared" si="7"/>
        <v>0</v>
      </c>
      <c r="H43" s="1">
        <v>0</v>
      </c>
      <c r="I43">
        <f t="shared" si="8"/>
        <v>0</v>
      </c>
      <c r="J43">
        <v>0</v>
      </c>
      <c r="K43">
        <f t="shared" si="3"/>
        <v>0</v>
      </c>
      <c r="L43">
        <v>0</v>
      </c>
      <c r="M43">
        <f t="shared" si="4"/>
        <v>0</v>
      </c>
      <c r="N43">
        <v>0</v>
      </c>
      <c r="O43">
        <f t="shared" si="5"/>
        <v>0</v>
      </c>
      <c r="P43">
        <v>1</v>
      </c>
      <c r="Q43">
        <f t="shared" si="6"/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AE43" s="1">
        <v>50</v>
      </c>
      <c r="AF43" s="1">
        <v>823</v>
      </c>
      <c r="AG43" s="1" t="s">
        <v>18</v>
      </c>
      <c r="AH43" s="1" t="s">
        <v>42</v>
      </c>
      <c r="AI43" s="2">
        <v>3</v>
      </c>
      <c r="AJ43" s="1">
        <v>3</v>
      </c>
      <c r="AK43" s="1">
        <f t="shared" si="9"/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</row>
    <row r="44" spans="1:47" x14ac:dyDescent="0.45">
      <c r="A44">
        <v>42</v>
      </c>
      <c r="B44" s="1">
        <v>815</v>
      </c>
      <c r="C44" t="s">
        <v>8</v>
      </c>
      <c r="D44" s="2">
        <v>3</v>
      </c>
      <c r="E44" s="1">
        <v>3</v>
      </c>
      <c r="F44" s="1">
        <v>1</v>
      </c>
      <c r="G44" s="1">
        <f t="shared" si="7"/>
        <v>0</v>
      </c>
      <c r="H44" s="1">
        <v>1</v>
      </c>
      <c r="I44">
        <f t="shared" si="8"/>
        <v>0</v>
      </c>
      <c r="J44">
        <v>1</v>
      </c>
      <c r="K44">
        <f t="shared" si="3"/>
        <v>0</v>
      </c>
      <c r="L44">
        <v>1</v>
      </c>
      <c r="M44">
        <f t="shared" si="4"/>
        <v>0</v>
      </c>
      <c r="N44">
        <v>0</v>
      </c>
      <c r="O44">
        <f t="shared" si="5"/>
        <v>0</v>
      </c>
      <c r="P44">
        <v>1</v>
      </c>
      <c r="Q44">
        <f t="shared" si="6"/>
        <v>0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AE44" s="1">
        <v>30</v>
      </c>
      <c r="AF44" s="1">
        <v>803</v>
      </c>
      <c r="AG44" s="1" t="s">
        <v>6</v>
      </c>
      <c r="AH44" s="1" t="s">
        <v>40</v>
      </c>
      <c r="AI44" s="2">
        <v>2</v>
      </c>
      <c r="AJ44" s="1">
        <v>3</v>
      </c>
      <c r="AK44" s="1">
        <f t="shared" si="9"/>
        <v>0.7</v>
      </c>
      <c r="AL44" s="1">
        <v>1</v>
      </c>
      <c r="AM44" s="1">
        <v>1</v>
      </c>
      <c r="AN44" s="1">
        <v>1</v>
      </c>
      <c r="AO44" s="1">
        <v>0</v>
      </c>
      <c r="AP44" s="1">
        <v>0</v>
      </c>
      <c r="AQ44" s="1">
        <v>1</v>
      </c>
      <c r="AR44" s="1">
        <v>1</v>
      </c>
      <c r="AS44" s="1">
        <v>1</v>
      </c>
      <c r="AT44" s="1">
        <v>0</v>
      </c>
      <c r="AU44" s="1">
        <v>1</v>
      </c>
    </row>
    <row r="45" spans="1:47" x14ac:dyDescent="0.45">
      <c r="A45">
        <v>43</v>
      </c>
      <c r="B45" s="1">
        <v>816</v>
      </c>
      <c r="C45" t="s">
        <v>6</v>
      </c>
      <c r="D45" s="2">
        <v>3</v>
      </c>
      <c r="E45" s="1">
        <v>3</v>
      </c>
      <c r="F45" s="1">
        <v>1</v>
      </c>
      <c r="G45" s="1">
        <f t="shared" si="7"/>
        <v>0</v>
      </c>
      <c r="H45" s="1">
        <v>2</v>
      </c>
      <c r="I45">
        <f t="shared" si="8"/>
        <v>0</v>
      </c>
      <c r="J45">
        <v>1</v>
      </c>
      <c r="K45">
        <f t="shared" si="3"/>
        <v>0</v>
      </c>
      <c r="L45">
        <v>1</v>
      </c>
      <c r="M45">
        <f t="shared" si="4"/>
        <v>0</v>
      </c>
      <c r="N45">
        <v>0</v>
      </c>
      <c r="O45">
        <f t="shared" si="5"/>
        <v>0</v>
      </c>
      <c r="P45">
        <v>1</v>
      </c>
      <c r="Q45">
        <f t="shared" si="6"/>
        <v>0</v>
      </c>
      <c r="R45">
        <v>1</v>
      </c>
      <c r="S45">
        <v>0</v>
      </c>
      <c r="T45">
        <v>1</v>
      </c>
      <c r="U45">
        <v>0</v>
      </c>
      <c r="V45">
        <v>1</v>
      </c>
      <c r="W45">
        <v>0</v>
      </c>
      <c r="X45">
        <v>1</v>
      </c>
      <c r="Y45">
        <v>0</v>
      </c>
      <c r="AE45" s="1">
        <v>37</v>
      </c>
      <c r="AF45" s="1">
        <v>810</v>
      </c>
      <c r="AG45" s="1" t="s">
        <v>6</v>
      </c>
      <c r="AH45" s="1" t="s">
        <v>41</v>
      </c>
      <c r="AI45" s="2">
        <v>2</v>
      </c>
      <c r="AJ45" s="1">
        <v>3</v>
      </c>
      <c r="AK45" s="1">
        <f t="shared" si="9"/>
        <v>0.7</v>
      </c>
      <c r="AL45" s="1">
        <v>1</v>
      </c>
      <c r="AM45" s="1">
        <v>1</v>
      </c>
      <c r="AN45" s="1">
        <v>1</v>
      </c>
      <c r="AO45" s="1">
        <v>0</v>
      </c>
      <c r="AP45" s="1">
        <v>0</v>
      </c>
      <c r="AQ45" s="1">
        <v>1</v>
      </c>
      <c r="AR45" s="1">
        <v>1</v>
      </c>
      <c r="AS45" s="1">
        <v>1</v>
      </c>
      <c r="AT45" s="1">
        <v>0</v>
      </c>
      <c r="AU45" s="1">
        <v>1</v>
      </c>
    </row>
    <row r="46" spans="1:47" x14ac:dyDescent="0.45">
      <c r="A46">
        <v>44</v>
      </c>
      <c r="B46" s="1">
        <v>817</v>
      </c>
      <c r="C46" t="s">
        <v>3</v>
      </c>
      <c r="D46" s="2">
        <v>0</v>
      </c>
      <c r="E46" s="1">
        <v>0</v>
      </c>
      <c r="F46" s="1">
        <v>1</v>
      </c>
      <c r="G46" s="1">
        <f t="shared" si="7"/>
        <v>0</v>
      </c>
      <c r="H46" s="1">
        <v>1</v>
      </c>
      <c r="I46">
        <f t="shared" si="8"/>
        <v>0</v>
      </c>
      <c r="J46">
        <v>1</v>
      </c>
      <c r="K46">
        <f t="shared" si="3"/>
        <v>0</v>
      </c>
      <c r="L46">
        <v>1</v>
      </c>
      <c r="M46">
        <f t="shared" si="4"/>
        <v>0</v>
      </c>
      <c r="N46">
        <v>1</v>
      </c>
      <c r="O46">
        <f t="shared" si="5"/>
        <v>0</v>
      </c>
      <c r="P46">
        <v>2</v>
      </c>
      <c r="Q46">
        <f t="shared" si="6"/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v>1</v>
      </c>
      <c r="X46">
        <v>1</v>
      </c>
      <c r="Y46">
        <v>0</v>
      </c>
      <c r="AE46" s="1">
        <v>43</v>
      </c>
      <c r="AF46" s="1">
        <v>816</v>
      </c>
      <c r="AG46" s="1" t="s">
        <v>6</v>
      </c>
      <c r="AH46" s="1" t="s">
        <v>42</v>
      </c>
      <c r="AI46" s="2">
        <v>3</v>
      </c>
      <c r="AJ46" s="1">
        <v>3</v>
      </c>
      <c r="AK46" s="1">
        <f t="shared" si="9"/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</row>
    <row r="47" spans="1:47" x14ac:dyDescent="0.45">
      <c r="A47">
        <v>45</v>
      </c>
      <c r="B47" s="1">
        <v>818</v>
      </c>
      <c r="C47" t="s">
        <v>15</v>
      </c>
      <c r="D47" s="2">
        <v>0</v>
      </c>
      <c r="E47" s="1">
        <v>1</v>
      </c>
      <c r="F47" s="1">
        <v>1</v>
      </c>
      <c r="G47" s="1">
        <f t="shared" si="7"/>
        <v>1</v>
      </c>
      <c r="H47" s="1">
        <v>0</v>
      </c>
      <c r="I47">
        <f t="shared" si="8"/>
        <v>1</v>
      </c>
      <c r="J47">
        <v>0</v>
      </c>
      <c r="K47">
        <f t="shared" si="3"/>
        <v>1</v>
      </c>
      <c r="L47">
        <v>0</v>
      </c>
      <c r="M47">
        <f t="shared" si="4"/>
        <v>1</v>
      </c>
      <c r="N47">
        <v>3</v>
      </c>
      <c r="O47">
        <f t="shared" si="5"/>
        <v>0</v>
      </c>
      <c r="P47">
        <v>1</v>
      </c>
      <c r="Q47">
        <f t="shared" si="6"/>
        <v>1</v>
      </c>
      <c r="R47">
        <v>0</v>
      </c>
      <c r="S47">
        <v>1</v>
      </c>
      <c r="T47">
        <v>1</v>
      </c>
      <c r="U47">
        <v>1</v>
      </c>
      <c r="V47">
        <v>0</v>
      </c>
      <c r="W47">
        <v>1</v>
      </c>
      <c r="X47">
        <v>1</v>
      </c>
      <c r="Y47">
        <v>1</v>
      </c>
      <c r="AE47" s="1">
        <v>15</v>
      </c>
      <c r="AF47" s="1">
        <v>843</v>
      </c>
      <c r="AG47" s="1" t="s">
        <v>6</v>
      </c>
      <c r="AH47" s="1" t="s">
        <v>43</v>
      </c>
      <c r="AI47" s="2">
        <v>3</v>
      </c>
      <c r="AJ47" s="1">
        <v>3</v>
      </c>
      <c r="AK47" s="1">
        <f t="shared" si="9"/>
        <v>0.4</v>
      </c>
      <c r="AL47" s="1">
        <v>0</v>
      </c>
      <c r="AM47" s="1">
        <v>0</v>
      </c>
      <c r="AN47" s="1">
        <v>1</v>
      </c>
      <c r="AO47" s="1">
        <v>1</v>
      </c>
      <c r="AP47" s="1">
        <v>0</v>
      </c>
      <c r="AQ47" s="1">
        <v>1</v>
      </c>
      <c r="AR47" s="1">
        <v>1</v>
      </c>
      <c r="AS47" s="1">
        <v>0</v>
      </c>
      <c r="AT47" s="1">
        <v>0</v>
      </c>
      <c r="AU47" s="1">
        <v>0</v>
      </c>
    </row>
    <row r="48" spans="1:47" x14ac:dyDescent="0.45">
      <c r="A48">
        <v>46</v>
      </c>
      <c r="B48" s="1">
        <v>819</v>
      </c>
      <c r="C48" t="s">
        <v>5</v>
      </c>
      <c r="D48" s="2">
        <v>3</v>
      </c>
      <c r="E48" s="1">
        <v>3</v>
      </c>
      <c r="F48" s="1">
        <v>1</v>
      </c>
      <c r="G48" s="1">
        <f t="shared" si="7"/>
        <v>0</v>
      </c>
      <c r="H48" s="1">
        <v>2</v>
      </c>
      <c r="I48">
        <f t="shared" si="8"/>
        <v>0</v>
      </c>
      <c r="J48">
        <v>1</v>
      </c>
      <c r="K48">
        <f t="shared" si="3"/>
        <v>0</v>
      </c>
      <c r="L48">
        <v>1</v>
      </c>
      <c r="M48">
        <f t="shared" si="4"/>
        <v>0</v>
      </c>
      <c r="N48">
        <v>2</v>
      </c>
      <c r="O48">
        <f t="shared" si="5"/>
        <v>0</v>
      </c>
      <c r="P48">
        <v>0</v>
      </c>
      <c r="Q48">
        <f t="shared" si="6"/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0</v>
      </c>
      <c r="X48">
        <v>1</v>
      </c>
      <c r="Y48">
        <v>0</v>
      </c>
      <c r="AE48" s="1">
        <v>3</v>
      </c>
      <c r="AF48" s="1">
        <v>831</v>
      </c>
      <c r="AG48" s="1" t="s">
        <v>24</v>
      </c>
      <c r="AH48" s="1" t="s">
        <v>43</v>
      </c>
      <c r="AI48" s="2">
        <v>0</v>
      </c>
      <c r="AJ48" s="1">
        <v>0</v>
      </c>
      <c r="AK48" s="1">
        <f t="shared" si="9"/>
        <v>0.6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</row>
    <row r="49" spans="1:47" x14ac:dyDescent="0.45">
      <c r="A49">
        <v>47</v>
      </c>
      <c r="B49" s="1">
        <v>820</v>
      </c>
      <c r="C49" t="s">
        <v>10</v>
      </c>
      <c r="D49" s="2">
        <v>0</v>
      </c>
      <c r="E49" s="1">
        <v>1</v>
      </c>
      <c r="F49" s="1">
        <v>1</v>
      </c>
      <c r="G49" s="1">
        <f t="shared" si="7"/>
        <v>1</v>
      </c>
      <c r="H49" s="1">
        <v>1</v>
      </c>
      <c r="I49">
        <f t="shared" si="8"/>
        <v>1</v>
      </c>
      <c r="J49">
        <v>1</v>
      </c>
      <c r="K49">
        <f t="shared" si="3"/>
        <v>1</v>
      </c>
      <c r="L49">
        <v>1</v>
      </c>
      <c r="M49">
        <f t="shared" si="4"/>
        <v>1</v>
      </c>
      <c r="N49">
        <v>0</v>
      </c>
      <c r="O49">
        <f t="shared" si="5"/>
        <v>1</v>
      </c>
      <c r="P49">
        <v>0</v>
      </c>
      <c r="Q49">
        <f t="shared" si="6"/>
        <v>1</v>
      </c>
      <c r="R49">
        <v>0</v>
      </c>
      <c r="S49">
        <v>1</v>
      </c>
      <c r="T49">
        <v>0</v>
      </c>
      <c r="U49">
        <v>1</v>
      </c>
      <c r="V49">
        <v>0</v>
      </c>
      <c r="W49">
        <v>1</v>
      </c>
      <c r="X49">
        <v>1</v>
      </c>
      <c r="Y49">
        <v>1</v>
      </c>
      <c r="AE49" s="1">
        <v>4</v>
      </c>
      <c r="AF49" s="1">
        <v>832</v>
      </c>
      <c r="AG49" s="1" t="s">
        <v>25</v>
      </c>
      <c r="AH49" s="1" t="s">
        <v>43</v>
      </c>
      <c r="AI49" s="2">
        <v>0</v>
      </c>
      <c r="AJ49" s="1">
        <v>0</v>
      </c>
      <c r="AK49" s="1">
        <f t="shared" si="9"/>
        <v>0.3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1</v>
      </c>
      <c r="AS49" s="1">
        <v>1</v>
      </c>
      <c r="AT49" s="1">
        <v>0</v>
      </c>
      <c r="AU49" s="1">
        <v>0</v>
      </c>
    </row>
    <row r="50" spans="1:47" x14ac:dyDescent="0.45">
      <c r="A50">
        <v>48</v>
      </c>
      <c r="B50" s="1">
        <v>821</v>
      </c>
      <c r="C50" t="s">
        <v>16</v>
      </c>
      <c r="D50" s="2">
        <v>3</v>
      </c>
      <c r="E50" s="1">
        <v>3</v>
      </c>
      <c r="F50" s="1">
        <v>1</v>
      </c>
      <c r="G50" s="1">
        <f t="shared" si="7"/>
        <v>0</v>
      </c>
      <c r="H50" s="1">
        <v>1</v>
      </c>
      <c r="I50">
        <f t="shared" si="8"/>
        <v>0</v>
      </c>
      <c r="J50">
        <v>1</v>
      </c>
      <c r="K50">
        <f t="shared" si="3"/>
        <v>0</v>
      </c>
      <c r="L50">
        <v>1</v>
      </c>
      <c r="M50">
        <f t="shared" si="4"/>
        <v>0</v>
      </c>
      <c r="N50">
        <v>0</v>
      </c>
      <c r="O50">
        <f t="shared" si="5"/>
        <v>0</v>
      </c>
      <c r="P50">
        <v>1</v>
      </c>
      <c r="Q50">
        <f t="shared" si="6"/>
        <v>0</v>
      </c>
      <c r="R50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AE50" s="1">
        <v>22</v>
      </c>
      <c r="AF50" s="1">
        <v>850</v>
      </c>
      <c r="AG50" s="1" t="s">
        <v>25</v>
      </c>
      <c r="AH50" s="1" t="s">
        <v>44</v>
      </c>
      <c r="AI50" s="2">
        <v>0</v>
      </c>
      <c r="AJ50" s="1">
        <v>0</v>
      </c>
      <c r="AK50" s="1">
        <f t="shared" si="9"/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</row>
    <row r="51" spans="1:47" x14ac:dyDescent="0.45">
      <c r="A51">
        <v>49</v>
      </c>
      <c r="B51" s="1">
        <v>822</v>
      </c>
      <c r="C51" t="s">
        <v>17</v>
      </c>
      <c r="D51" s="2">
        <v>0</v>
      </c>
      <c r="E51" s="1">
        <v>0</v>
      </c>
      <c r="F51" s="1">
        <v>0</v>
      </c>
      <c r="G51" s="1">
        <f t="shared" si="7"/>
        <v>1</v>
      </c>
      <c r="H51" s="1">
        <v>0</v>
      </c>
      <c r="I51">
        <f t="shared" si="8"/>
        <v>1</v>
      </c>
      <c r="J51">
        <v>0</v>
      </c>
      <c r="K51">
        <f t="shared" si="3"/>
        <v>1</v>
      </c>
      <c r="L51">
        <v>1</v>
      </c>
      <c r="M51">
        <f t="shared" si="4"/>
        <v>0</v>
      </c>
      <c r="N51">
        <v>3</v>
      </c>
      <c r="O51">
        <f t="shared" si="5"/>
        <v>0</v>
      </c>
      <c r="P51">
        <v>0</v>
      </c>
      <c r="Q51">
        <f t="shared" si="6"/>
        <v>1</v>
      </c>
      <c r="R51">
        <v>0</v>
      </c>
      <c r="S51">
        <v>1</v>
      </c>
      <c r="T51">
        <v>0</v>
      </c>
      <c r="U51">
        <v>1</v>
      </c>
      <c r="V51">
        <v>0</v>
      </c>
      <c r="W51">
        <v>1</v>
      </c>
      <c r="X51">
        <v>0</v>
      </c>
      <c r="Y51">
        <v>1</v>
      </c>
      <c r="AE51" s="1">
        <v>27</v>
      </c>
      <c r="AF51" s="1">
        <v>824</v>
      </c>
      <c r="AG51" s="1" t="s">
        <v>19</v>
      </c>
      <c r="AH51" s="1" t="s">
        <v>42</v>
      </c>
      <c r="AI51" s="2">
        <v>3</v>
      </c>
      <c r="AJ51" s="1">
        <v>3</v>
      </c>
      <c r="AK51" s="1">
        <f t="shared" si="9"/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</row>
    <row r="52" spans="1:47" x14ac:dyDescent="0.45">
      <c r="A52">
        <v>50</v>
      </c>
      <c r="B52" s="1">
        <v>823</v>
      </c>
      <c r="C52" t="s">
        <v>18</v>
      </c>
      <c r="D52" s="2">
        <v>3</v>
      </c>
      <c r="E52" s="1">
        <v>3</v>
      </c>
      <c r="F52" s="1">
        <v>1</v>
      </c>
      <c r="G52" s="1">
        <f t="shared" si="7"/>
        <v>0</v>
      </c>
      <c r="H52" s="1">
        <v>1</v>
      </c>
      <c r="I52">
        <f t="shared" si="8"/>
        <v>0</v>
      </c>
      <c r="J52">
        <v>1</v>
      </c>
      <c r="K52">
        <f t="shared" si="3"/>
        <v>0</v>
      </c>
      <c r="L52">
        <v>1</v>
      </c>
      <c r="M52">
        <f t="shared" si="4"/>
        <v>0</v>
      </c>
      <c r="N52">
        <v>2</v>
      </c>
      <c r="O52">
        <f t="shared" si="5"/>
        <v>0</v>
      </c>
      <c r="P52">
        <v>1</v>
      </c>
      <c r="Q52">
        <f t="shared" si="6"/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0</v>
      </c>
      <c r="X52">
        <v>1</v>
      </c>
      <c r="Y52">
        <v>0</v>
      </c>
      <c r="AE52" s="1">
        <v>28</v>
      </c>
      <c r="AF52" s="1">
        <v>801</v>
      </c>
      <c r="AG52" s="1" t="s">
        <v>4</v>
      </c>
      <c r="AH52" s="1" t="s">
        <v>40</v>
      </c>
      <c r="AI52" s="2">
        <v>0</v>
      </c>
      <c r="AJ52" s="1">
        <v>0</v>
      </c>
      <c r="AK52" s="1">
        <f t="shared" si="9"/>
        <v>0.4</v>
      </c>
      <c r="AL52" s="1">
        <v>0</v>
      </c>
      <c r="AM52" s="1">
        <v>1</v>
      </c>
      <c r="AN52" s="1">
        <v>0</v>
      </c>
      <c r="AO52" s="1">
        <v>0</v>
      </c>
      <c r="AP52" s="1">
        <v>1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</row>
    <row r="53" spans="1:47" x14ac:dyDescent="0.45">
      <c r="A53">
        <v>51</v>
      </c>
      <c r="B53" s="1">
        <v>825</v>
      </c>
      <c r="C53" t="s">
        <v>4</v>
      </c>
      <c r="D53" s="2">
        <v>0</v>
      </c>
      <c r="E53" s="1">
        <v>0</v>
      </c>
      <c r="F53" s="1">
        <v>1</v>
      </c>
      <c r="G53" s="1">
        <f t="shared" si="7"/>
        <v>0</v>
      </c>
      <c r="H53" s="1">
        <v>0</v>
      </c>
      <c r="I53">
        <f t="shared" si="8"/>
        <v>1</v>
      </c>
      <c r="J53">
        <v>0</v>
      </c>
      <c r="K53">
        <f t="shared" si="3"/>
        <v>1</v>
      </c>
      <c r="L53">
        <v>1</v>
      </c>
      <c r="M53">
        <f t="shared" si="4"/>
        <v>0</v>
      </c>
      <c r="N53">
        <v>0</v>
      </c>
      <c r="O53">
        <f t="shared" si="5"/>
        <v>1</v>
      </c>
      <c r="P53">
        <v>1</v>
      </c>
      <c r="Q53">
        <f t="shared" si="6"/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1</v>
      </c>
      <c r="AE53" s="1">
        <v>51</v>
      </c>
      <c r="AF53" s="1">
        <v>825</v>
      </c>
      <c r="AG53" s="1" t="s">
        <v>4</v>
      </c>
      <c r="AH53" s="1" t="s">
        <v>42</v>
      </c>
      <c r="AI53" s="2">
        <v>0</v>
      </c>
      <c r="AJ53" s="1">
        <v>0</v>
      </c>
      <c r="AK53" s="1">
        <f t="shared" si="9"/>
        <v>0.7</v>
      </c>
      <c r="AL53" s="1">
        <v>0</v>
      </c>
      <c r="AM53" s="1">
        <v>1</v>
      </c>
      <c r="AN53" s="1">
        <v>1</v>
      </c>
      <c r="AO53" s="1">
        <v>0</v>
      </c>
      <c r="AP53" s="1">
        <v>1</v>
      </c>
      <c r="AQ53" s="1">
        <v>0</v>
      </c>
      <c r="AR53" s="1">
        <v>1</v>
      </c>
      <c r="AS53" s="1">
        <v>1</v>
      </c>
      <c r="AT53" s="1">
        <v>1</v>
      </c>
      <c r="AU53" s="1">
        <v>1</v>
      </c>
    </row>
    <row r="54" spans="1:47" x14ac:dyDescent="0.45">
      <c r="A54">
        <v>52</v>
      </c>
      <c r="B54" s="1">
        <v>853</v>
      </c>
      <c r="C54" t="s">
        <v>29</v>
      </c>
      <c r="D54" s="2">
        <v>3</v>
      </c>
      <c r="E54" s="1">
        <v>3</v>
      </c>
      <c r="F54" s="1">
        <v>0</v>
      </c>
      <c r="G54" s="1">
        <f t="shared" si="7"/>
        <v>0</v>
      </c>
      <c r="H54" s="1">
        <v>0</v>
      </c>
      <c r="I54">
        <f t="shared" si="8"/>
        <v>0</v>
      </c>
      <c r="J54">
        <v>0</v>
      </c>
      <c r="K54">
        <f t="shared" si="3"/>
        <v>0</v>
      </c>
      <c r="L54">
        <v>0</v>
      </c>
      <c r="M54">
        <f t="shared" si="4"/>
        <v>0</v>
      </c>
      <c r="N54">
        <v>0</v>
      </c>
      <c r="O54">
        <f t="shared" si="5"/>
        <v>0</v>
      </c>
      <c r="P54">
        <v>0</v>
      </c>
      <c r="Q54">
        <f t="shared" si="6"/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AE54" s="1">
        <v>6</v>
      </c>
      <c r="AF54" s="1">
        <v>834</v>
      </c>
      <c r="AG54" s="1" t="s">
        <v>4</v>
      </c>
      <c r="AH54" s="1" t="s">
        <v>43</v>
      </c>
      <c r="AI54" s="2">
        <v>0</v>
      </c>
      <c r="AJ54" s="1">
        <v>0</v>
      </c>
      <c r="AK54" s="1">
        <f t="shared" si="9"/>
        <v>0.7</v>
      </c>
      <c r="AL54" s="1">
        <v>0</v>
      </c>
      <c r="AM54" s="1">
        <v>1</v>
      </c>
      <c r="AN54" s="1">
        <v>1</v>
      </c>
      <c r="AO54" s="1">
        <v>1</v>
      </c>
      <c r="AP54" s="1">
        <v>1</v>
      </c>
      <c r="AQ54" s="1">
        <v>0</v>
      </c>
      <c r="AR54" s="1">
        <v>1</v>
      </c>
      <c r="AS54" s="1">
        <v>1</v>
      </c>
      <c r="AT54" s="1">
        <v>1</v>
      </c>
      <c r="AU54" s="1">
        <v>0</v>
      </c>
    </row>
    <row r="55" spans="1:47" x14ac:dyDescent="0.45">
      <c r="G55" s="1">
        <f>SUM(G2:G54)/53</f>
        <v>0.33962264150943394</v>
      </c>
      <c r="I55">
        <f>SUM(I2:I54)/53</f>
        <v>0.45283018867924529</v>
      </c>
      <c r="K55">
        <f>SUM(K2:K54)/53</f>
        <v>0.45283018867924529</v>
      </c>
      <c r="M55">
        <f>SUM(M2:M54)/53</f>
        <v>0.35849056603773582</v>
      </c>
      <c r="O55">
        <f>SUM(O2:O54)/53</f>
        <v>0.33962264150943394</v>
      </c>
      <c r="Q55">
        <f>SUM(Q2:Q54)/53</f>
        <v>0.45283018867924529</v>
      </c>
      <c r="S55">
        <v>0.50943396226415094</v>
      </c>
      <c r="U55">
        <v>0.45283018867924529</v>
      </c>
      <c r="W55">
        <v>0.41509433962264153</v>
      </c>
      <c r="Y55">
        <v>0.47169811320754718</v>
      </c>
    </row>
    <row r="64" spans="1:47" x14ac:dyDescent="0.45">
      <c r="A64" t="s">
        <v>33</v>
      </c>
      <c r="B64" s="1" t="s">
        <v>0</v>
      </c>
      <c r="D64" s="1" t="s">
        <v>1</v>
      </c>
      <c r="E64" s="1" t="s">
        <v>2</v>
      </c>
      <c r="F64" s="1" t="s">
        <v>38</v>
      </c>
      <c r="G64" s="1" t="s">
        <v>32</v>
      </c>
      <c r="H64" s="1" t="s">
        <v>39</v>
      </c>
      <c r="I64" t="s">
        <v>32</v>
      </c>
      <c r="O64" t="s">
        <v>0</v>
      </c>
      <c r="P64" t="s">
        <v>53</v>
      </c>
    </row>
    <row r="65" spans="1:16" x14ac:dyDescent="0.45">
      <c r="A65">
        <v>0</v>
      </c>
      <c r="B65" s="1">
        <v>800</v>
      </c>
      <c r="C65" t="s">
        <v>3</v>
      </c>
      <c r="D65" s="2">
        <v>0</v>
      </c>
      <c r="E65" s="1">
        <v>0</v>
      </c>
      <c r="F65" s="1">
        <v>0</v>
      </c>
      <c r="G65" s="1">
        <f t="shared" ref="G65:G96" si="10">IF(OR(F65=D65,F65=E65),1,0)</f>
        <v>1</v>
      </c>
      <c r="H65" s="1">
        <v>1</v>
      </c>
      <c r="I65">
        <f t="shared" ref="I65:I96" si="11">IF(OR(H65=D65,H65=E65),1,0)</f>
        <v>0</v>
      </c>
      <c r="N65">
        <v>0</v>
      </c>
      <c r="O65">
        <v>800</v>
      </c>
      <c r="P65">
        <v>0</v>
      </c>
    </row>
    <row r="66" spans="1:16" x14ac:dyDescent="0.45">
      <c r="A66">
        <v>1</v>
      </c>
      <c r="B66" s="1">
        <v>828</v>
      </c>
      <c r="C66" t="s">
        <v>22</v>
      </c>
      <c r="D66" s="2">
        <v>0</v>
      </c>
      <c r="E66" s="1">
        <v>1</v>
      </c>
      <c r="F66" s="1">
        <v>0</v>
      </c>
      <c r="G66" s="1">
        <f t="shared" si="10"/>
        <v>1</v>
      </c>
      <c r="H66" s="1">
        <v>1</v>
      </c>
      <c r="I66">
        <f t="shared" si="11"/>
        <v>1</v>
      </c>
      <c r="N66">
        <v>1</v>
      </c>
      <c r="O66">
        <v>828</v>
      </c>
      <c r="P66">
        <v>0</v>
      </c>
    </row>
    <row r="67" spans="1:16" x14ac:dyDescent="0.45">
      <c r="A67">
        <v>2</v>
      </c>
      <c r="B67" s="1">
        <v>830</v>
      </c>
      <c r="C67" t="s">
        <v>23</v>
      </c>
      <c r="D67" s="2">
        <v>0</v>
      </c>
      <c r="E67" s="1">
        <v>0</v>
      </c>
      <c r="F67" s="1">
        <v>0</v>
      </c>
      <c r="G67" s="1">
        <f t="shared" si="10"/>
        <v>1</v>
      </c>
      <c r="H67" s="1">
        <v>0</v>
      </c>
      <c r="I67">
        <f t="shared" si="11"/>
        <v>1</v>
      </c>
      <c r="N67">
        <v>2</v>
      </c>
      <c r="O67">
        <v>830</v>
      </c>
      <c r="P67">
        <v>0</v>
      </c>
    </row>
    <row r="68" spans="1:16" x14ac:dyDescent="0.45">
      <c r="A68">
        <v>3</v>
      </c>
      <c r="B68" s="1">
        <v>831</v>
      </c>
      <c r="C68" t="s">
        <v>24</v>
      </c>
      <c r="D68" s="2">
        <v>0</v>
      </c>
      <c r="E68" s="1">
        <v>0</v>
      </c>
      <c r="F68" s="1">
        <v>0</v>
      </c>
      <c r="G68" s="1">
        <f t="shared" si="10"/>
        <v>1</v>
      </c>
      <c r="H68" s="1">
        <v>3</v>
      </c>
      <c r="I68">
        <f t="shared" si="11"/>
        <v>0</v>
      </c>
      <c r="N68">
        <v>3</v>
      </c>
      <c r="O68">
        <v>831</v>
      </c>
      <c r="P68">
        <v>0</v>
      </c>
    </row>
    <row r="69" spans="1:16" x14ac:dyDescent="0.45">
      <c r="A69">
        <v>4</v>
      </c>
      <c r="B69" s="1">
        <v>832</v>
      </c>
      <c r="C69" t="s">
        <v>25</v>
      </c>
      <c r="D69" s="2">
        <v>0</v>
      </c>
      <c r="E69" s="1">
        <v>0</v>
      </c>
      <c r="F69" s="1">
        <v>3</v>
      </c>
      <c r="G69" s="1">
        <f t="shared" si="10"/>
        <v>0</v>
      </c>
      <c r="H69" s="1">
        <v>3</v>
      </c>
      <c r="I69">
        <f t="shared" si="11"/>
        <v>0</v>
      </c>
      <c r="N69">
        <v>4</v>
      </c>
      <c r="O69">
        <v>832</v>
      </c>
      <c r="P69">
        <v>3</v>
      </c>
    </row>
    <row r="70" spans="1:16" x14ac:dyDescent="0.45">
      <c r="A70">
        <v>5</v>
      </c>
      <c r="B70" s="1">
        <v>833</v>
      </c>
      <c r="C70" t="s">
        <v>26</v>
      </c>
      <c r="D70" s="2">
        <v>0</v>
      </c>
      <c r="E70" s="1">
        <v>0</v>
      </c>
      <c r="F70" s="1">
        <v>3</v>
      </c>
      <c r="G70" s="1">
        <f t="shared" si="10"/>
        <v>0</v>
      </c>
      <c r="H70" s="1">
        <v>3</v>
      </c>
      <c r="I70">
        <f t="shared" si="11"/>
        <v>0</v>
      </c>
      <c r="N70">
        <v>5</v>
      </c>
      <c r="O70">
        <v>833</v>
      </c>
      <c r="P70">
        <v>3</v>
      </c>
    </row>
    <row r="71" spans="1:16" x14ac:dyDescent="0.45">
      <c r="A71">
        <v>6</v>
      </c>
      <c r="B71" s="1">
        <v>834</v>
      </c>
      <c r="C71" t="s">
        <v>4</v>
      </c>
      <c r="D71" s="2">
        <v>0</v>
      </c>
      <c r="E71" s="1">
        <v>0</v>
      </c>
      <c r="F71" s="1">
        <v>0</v>
      </c>
      <c r="G71" s="1">
        <f t="shared" si="10"/>
        <v>1</v>
      </c>
      <c r="H71" s="1">
        <v>3</v>
      </c>
      <c r="I71">
        <f t="shared" si="11"/>
        <v>0</v>
      </c>
      <c r="N71">
        <v>6</v>
      </c>
      <c r="O71">
        <v>834</v>
      </c>
      <c r="P71">
        <v>0</v>
      </c>
    </row>
    <row r="72" spans="1:16" x14ac:dyDescent="0.45">
      <c r="A72">
        <v>7</v>
      </c>
      <c r="B72" s="1">
        <v>835</v>
      </c>
      <c r="C72" t="s">
        <v>8</v>
      </c>
      <c r="D72" s="2">
        <v>3</v>
      </c>
      <c r="E72" s="1">
        <v>3</v>
      </c>
      <c r="F72" s="1">
        <v>2</v>
      </c>
      <c r="G72" s="1">
        <f t="shared" si="10"/>
        <v>0</v>
      </c>
      <c r="H72" s="1">
        <v>2</v>
      </c>
      <c r="I72">
        <f t="shared" si="11"/>
        <v>0</v>
      </c>
      <c r="N72">
        <v>7</v>
      </c>
      <c r="O72">
        <v>835</v>
      </c>
      <c r="P72">
        <v>2</v>
      </c>
    </row>
    <row r="73" spans="1:16" x14ac:dyDescent="0.45">
      <c r="A73">
        <v>8</v>
      </c>
      <c r="B73" s="1">
        <v>836</v>
      </c>
      <c r="C73" t="s">
        <v>20</v>
      </c>
      <c r="D73" s="2">
        <v>0</v>
      </c>
      <c r="E73" s="1">
        <v>1</v>
      </c>
      <c r="F73" s="1">
        <v>0</v>
      </c>
      <c r="G73" s="1">
        <f t="shared" si="10"/>
        <v>1</v>
      </c>
      <c r="H73" s="1">
        <v>0</v>
      </c>
      <c r="I73">
        <f t="shared" si="11"/>
        <v>1</v>
      </c>
      <c r="N73">
        <v>8</v>
      </c>
      <c r="O73">
        <v>836</v>
      </c>
      <c r="P73">
        <v>0</v>
      </c>
    </row>
    <row r="74" spans="1:16" x14ac:dyDescent="0.45">
      <c r="A74">
        <v>9</v>
      </c>
      <c r="B74" s="1">
        <v>837</v>
      </c>
      <c r="C74" t="s">
        <v>13</v>
      </c>
      <c r="D74" s="2">
        <v>0</v>
      </c>
      <c r="E74" s="1">
        <v>1</v>
      </c>
      <c r="F74" s="1">
        <v>0</v>
      </c>
      <c r="G74" s="1">
        <f t="shared" si="10"/>
        <v>1</v>
      </c>
      <c r="H74" s="1">
        <v>3</v>
      </c>
      <c r="I74">
        <f t="shared" si="11"/>
        <v>0</v>
      </c>
      <c r="N74">
        <v>9</v>
      </c>
      <c r="O74">
        <v>837</v>
      </c>
      <c r="P74">
        <v>0</v>
      </c>
    </row>
    <row r="75" spans="1:16" x14ac:dyDescent="0.45">
      <c r="A75">
        <v>10</v>
      </c>
      <c r="B75" s="1">
        <v>838</v>
      </c>
      <c r="C75" t="s">
        <v>21</v>
      </c>
      <c r="D75" s="2">
        <v>0</v>
      </c>
      <c r="E75" s="1">
        <v>1</v>
      </c>
      <c r="F75" s="1">
        <v>2</v>
      </c>
      <c r="G75" s="1">
        <f t="shared" si="10"/>
        <v>0</v>
      </c>
      <c r="H75" s="1">
        <v>3</v>
      </c>
      <c r="I75">
        <f t="shared" si="11"/>
        <v>0</v>
      </c>
      <c r="N75">
        <v>10</v>
      </c>
      <c r="O75">
        <v>838</v>
      </c>
      <c r="P75">
        <v>2</v>
      </c>
    </row>
    <row r="76" spans="1:16" x14ac:dyDescent="0.45">
      <c r="A76">
        <v>11</v>
      </c>
      <c r="B76" s="1">
        <v>839</v>
      </c>
      <c r="C76" t="s">
        <v>22</v>
      </c>
      <c r="D76" s="2">
        <v>3</v>
      </c>
      <c r="E76" s="1">
        <v>1</v>
      </c>
      <c r="F76" s="1">
        <v>3</v>
      </c>
      <c r="G76" s="1">
        <f t="shared" si="10"/>
        <v>1</v>
      </c>
      <c r="H76" s="1">
        <v>3</v>
      </c>
      <c r="I76">
        <f t="shared" si="11"/>
        <v>1</v>
      </c>
      <c r="N76">
        <v>11</v>
      </c>
      <c r="O76">
        <v>839</v>
      </c>
      <c r="P76">
        <v>3</v>
      </c>
    </row>
    <row r="77" spans="1:16" x14ac:dyDescent="0.45">
      <c r="A77">
        <v>12</v>
      </c>
      <c r="B77" s="1">
        <v>840</v>
      </c>
      <c r="C77" t="s">
        <v>14</v>
      </c>
      <c r="D77" s="2">
        <v>3</v>
      </c>
      <c r="E77" s="1">
        <v>1</v>
      </c>
      <c r="F77" s="1">
        <v>3</v>
      </c>
      <c r="G77" s="1">
        <f t="shared" si="10"/>
        <v>1</v>
      </c>
      <c r="H77" s="1">
        <v>3</v>
      </c>
      <c r="I77">
        <f t="shared" si="11"/>
        <v>1</v>
      </c>
      <c r="N77">
        <v>12</v>
      </c>
      <c r="O77">
        <v>840</v>
      </c>
      <c r="P77">
        <v>3</v>
      </c>
    </row>
    <row r="78" spans="1:16" x14ac:dyDescent="0.45">
      <c r="A78">
        <v>13</v>
      </c>
      <c r="B78" s="1">
        <v>841</v>
      </c>
      <c r="C78" t="s">
        <v>10</v>
      </c>
      <c r="D78" s="2">
        <v>3</v>
      </c>
      <c r="E78" s="1">
        <v>1</v>
      </c>
      <c r="F78" s="1">
        <v>3</v>
      </c>
      <c r="G78" s="1">
        <f t="shared" si="10"/>
        <v>1</v>
      </c>
      <c r="H78" s="1">
        <v>3</v>
      </c>
      <c r="I78">
        <f t="shared" si="11"/>
        <v>1</v>
      </c>
      <c r="N78">
        <v>13</v>
      </c>
      <c r="O78">
        <v>841</v>
      </c>
      <c r="P78">
        <v>3</v>
      </c>
    </row>
    <row r="79" spans="1:16" x14ac:dyDescent="0.45">
      <c r="A79">
        <v>14</v>
      </c>
      <c r="B79" s="1">
        <v>842</v>
      </c>
      <c r="C79" t="s">
        <v>15</v>
      </c>
      <c r="D79" s="2">
        <v>3</v>
      </c>
      <c r="E79" s="1">
        <v>1</v>
      </c>
      <c r="F79" s="1">
        <v>3</v>
      </c>
      <c r="G79" s="1">
        <f t="shared" si="10"/>
        <v>1</v>
      </c>
      <c r="H79" s="1">
        <v>3</v>
      </c>
      <c r="I79">
        <f t="shared" si="11"/>
        <v>1</v>
      </c>
      <c r="N79">
        <v>14</v>
      </c>
      <c r="O79">
        <v>842</v>
      </c>
      <c r="P79">
        <v>3</v>
      </c>
    </row>
    <row r="80" spans="1:16" x14ac:dyDescent="0.45">
      <c r="A80">
        <v>15</v>
      </c>
      <c r="B80" s="1">
        <v>843</v>
      </c>
      <c r="C80" t="s">
        <v>6</v>
      </c>
      <c r="D80" s="2">
        <v>3</v>
      </c>
      <c r="E80" s="1">
        <v>3</v>
      </c>
      <c r="F80" s="1">
        <v>2</v>
      </c>
      <c r="G80" s="1">
        <f t="shared" si="10"/>
        <v>0</v>
      </c>
      <c r="H80" s="1">
        <v>2</v>
      </c>
      <c r="I80">
        <f t="shared" si="11"/>
        <v>0</v>
      </c>
      <c r="N80">
        <v>15</v>
      </c>
      <c r="O80">
        <v>843</v>
      </c>
      <c r="P80">
        <v>2</v>
      </c>
    </row>
    <row r="81" spans="1:16" x14ac:dyDescent="0.45">
      <c r="A81">
        <v>16</v>
      </c>
      <c r="B81" s="1">
        <v>844</v>
      </c>
      <c r="C81" t="s">
        <v>7</v>
      </c>
      <c r="D81" s="2">
        <v>3</v>
      </c>
      <c r="E81" s="1">
        <v>3</v>
      </c>
      <c r="F81" s="1">
        <v>2</v>
      </c>
      <c r="G81" s="1">
        <f t="shared" si="10"/>
        <v>0</v>
      </c>
      <c r="H81" s="1">
        <v>2</v>
      </c>
      <c r="I81">
        <f t="shared" si="11"/>
        <v>0</v>
      </c>
      <c r="N81">
        <v>16</v>
      </c>
      <c r="O81">
        <v>844</v>
      </c>
      <c r="P81">
        <v>2</v>
      </c>
    </row>
    <row r="82" spans="1:16" x14ac:dyDescent="0.45">
      <c r="A82">
        <v>17</v>
      </c>
      <c r="B82" s="1">
        <v>845</v>
      </c>
      <c r="C82" t="s">
        <v>5</v>
      </c>
      <c r="D82" s="2">
        <v>3</v>
      </c>
      <c r="E82" s="1">
        <v>3</v>
      </c>
      <c r="F82" s="1">
        <v>2</v>
      </c>
      <c r="G82" s="1">
        <f t="shared" si="10"/>
        <v>0</v>
      </c>
      <c r="H82" s="1">
        <v>2</v>
      </c>
      <c r="I82">
        <f t="shared" si="11"/>
        <v>0</v>
      </c>
      <c r="N82">
        <v>17</v>
      </c>
      <c r="O82">
        <v>845</v>
      </c>
      <c r="P82">
        <v>2</v>
      </c>
    </row>
    <row r="83" spans="1:16" x14ac:dyDescent="0.45">
      <c r="A83">
        <v>18</v>
      </c>
      <c r="B83" s="1">
        <v>846</v>
      </c>
      <c r="C83" t="s">
        <v>3</v>
      </c>
      <c r="D83" s="2">
        <v>2</v>
      </c>
      <c r="E83" s="1">
        <v>3</v>
      </c>
      <c r="F83" s="1">
        <v>0</v>
      </c>
      <c r="G83" s="1">
        <f t="shared" si="10"/>
        <v>0</v>
      </c>
      <c r="H83" s="1">
        <v>1</v>
      </c>
      <c r="I83">
        <f t="shared" si="11"/>
        <v>0</v>
      </c>
      <c r="N83">
        <v>18</v>
      </c>
      <c r="O83">
        <v>846</v>
      </c>
      <c r="P83">
        <v>0</v>
      </c>
    </row>
    <row r="84" spans="1:16" x14ac:dyDescent="0.45">
      <c r="A84">
        <v>19</v>
      </c>
      <c r="B84" s="1">
        <v>847</v>
      </c>
      <c r="C84" t="s">
        <v>27</v>
      </c>
      <c r="D84" s="2">
        <v>2</v>
      </c>
      <c r="E84" s="1">
        <v>2</v>
      </c>
      <c r="F84" s="1">
        <v>0</v>
      </c>
      <c r="G84" s="1">
        <f t="shared" si="10"/>
        <v>0</v>
      </c>
      <c r="H84" s="1">
        <v>2</v>
      </c>
      <c r="I84">
        <f t="shared" si="11"/>
        <v>1</v>
      </c>
      <c r="N84">
        <v>19</v>
      </c>
      <c r="O84">
        <v>847</v>
      </c>
      <c r="P84">
        <v>0</v>
      </c>
    </row>
    <row r="85" spans="1:16" x14ac:dyDescent="0.45">
      <c r="A85">
        <v>20</v>
      </c>
      <c r="B85" s="1">
        <v>848</v>
      </c>
      <c r="C85" t="s">
        <v>28</v>
      </c>
      <c r="D85" s="2">
        <v>2</v>
      </c>
      <c r="E85" s="1">
        <v>2</v>
      </c>
      <c r="F85" s="1">
        <v>0</v>
      </c>
      <c r="G85" s="1">
        <f t="shared" si="10"/>
        <v>0</v>
      </c>
      <c r="H85" s="1">
        <v>2</v>
      </c>
      <c r="I85">
        <f t="shared" si="11"/>
        <v>1</v>
      </c>
      <c r="N85">
        <v>20</v>
      </c>
      <c r="O85">
        <v>848</v>
      </c>
      <c r="P85">
        <v>0</v>
      </c>
    </row>
    <row r="86" spans="1:16" x14ac:dyDescent="0.45">
      <c r="A86">
        <v>21</v>
      </c>
      <c r="B86" s="1">
        <v>849</v>
      </c>
      <c r="C86" t="s">
        <v>16</v>
      </c>
      <c r="D86" s="2">
        <v>3</v>
      </c>
      <c r="E86" s="1">
        <v>3</v>
      </c>
      <c r="F86" s="1">
        <v>0</v>
      </c>
      <c r="G86" s="1">
        <f t="shared" si="10"/>
        <v>0</v>
      </c>
      <c r="H86" s="1">
        <v>1</v>
      </c>
      <c r="I86">
        <f t="shared" si="11"/>
        <v>0</v>
      </c>
      <c r="N86">
        <v>21</v>
      </c>
      <c r="O86">
        <v>849</v>
      </c>
      <c r="P86">
        <v>0</v>
      </c>
    </row>
    <row r="87" spans="1:16" x14ac:dyDescent="0.45">
      <c r="A87">
        <v>22</v>
      </c>
      <c r="B87" s="1">
        <v>850</v>
      </c>
      <c r="C87" t="s">
        <v>25</v>
      </c>
      <c r="D87" s="2">
        <v>0</v>
      </c>
      <c r="E87" s="1">
        <v>0</v>
      </c>
      <c r="F87" s="1">
        <v>3</v>
      </c>
      <c r="G87" s="1">
        <f t="shared" si="10"/>
        <v>0</v>
      </c>
      <c r="H87" s="1">
        <v>0</v>
      </c>
      <c r="I87">
        <f t="shared" si="11"/>
        <v>1</v>
      </c>
      <c r="N87">
        <v>22</v>
      </c>
      <c r="O87">
        <v>850</v>
      </c>
      <c r="P87">
        <v>3</v>
      </c>
    </row>
    <row r="88" spans="1:16" x14ac:dyDescent="0.45">
      <c r="A88">
        <v>23</v>
      </c>
      <c r="B88" s="1">
        <v>851</v>
      </c>
      <c r="C88" t="s">
        <v>11</v>
      </c>
      <c r="D88" s="2">
        <v>0</v>
      </c>
      <c r="E88" s="1">
        <v>0</v>
      </c>
      <c r="F88" s="1">
        <v>0</v>
      </c>
      <c r="G88" s="1">
        <f t="shared" si="10"/>
        <v>1</v>
      </c>
      <c r="H88" s="1">
        <v>0</v>
      </c>
      <c r="I88">
        <f t="shared" si="11"/>
        <v>1</v>
      </c>
      <c r="N88">
        <v>23</v>
      </c>
      <c r="O88">
        <v>851</v>
      </c>
      <c r="P88">
        <v>0</v>
      </c>
    </row>
    <row r="89" spans="1:16" x14ac:dyDescent="0.45">
      <c r="A89">
        <v>24</v>
      </c>
      <c r="B89" s="1">
        <v>827</v>
      </c>
      <c r="C89" t="s">
        <v>21</v>
      </c>
      <c r="D89" s="2">
        <v>0</v>
      </c>
      <c r="E89" s="1">
        <v>1</v>
      </c>
      <c r="F89" s="1">
        <v>2</v>
      </c>
      <c r="G89" s="1">
        <f t="shared" si="10"/>
        <v>0</v>
      </c>
      <c r="H89" s="1">
        <v>1</v>
      </c>
      <c r="I89">
        <f t="shared" si="11"/>
        <v>1</v>
      </c>
      <c r="N89">
        <v>24</v>
      </c>
      <c r="O89">
        <v>827</v>
      </c>
      <c r="P89">
        <v>2</v>
      </c>
    </row>
    <row r="90" spans="1:16" x14ac:dyDescent="0.45">
      <c r="A90">
        <v>25</v>
      </c>
      <c r="B90" s="1">
        <v>852</v>
      </c>
      <c r="C90" t="s">
        <v>16</v>
      </c>
      <c r="D90" s="2">
        <v>3</v>
      </c>
      <c r="E90" s="1">
        <v>3</v>
      </c>
      <c r="F90" s="1">
        <v>2</v>
      </c>
      <c r="G90" s="1">
        <f t="shared" si="10"/>
        <v>0</v>
      </c>
      <c r="H90" s="1">
        <v>2</v>
      </c>
      <c r="I90">
        <f t="shared" si="11"/>
        <v>0</v>
      </c>
      <c r="N90">
        <v>25</v>
      </c>
      <c r="O90">
        <v>852</v>
      </c>
      <c r="P90">
        <v>2</v>
      </c>
    </row>
    <row r="91" spans="1:16" x14ac:dyDescent="0.45">
      <c r="A91">
        <v>26</v>
      </c>
      <c r="B91" s="1">
        <v>826</v>
      </c>
      <c r="C91" t="s">
        <v>20</v>
      </c>
      <c r="D91" s="2">
        <v>3</v>
      </c>
      <c r="E91" s="1">
        <v>1</v>
      </c>
      <c r="F91" s="1">
        <v>0</v>
      </c>
      <c r="G91" s="1">
        <f t="shared" si="10"/>
        <v>0</v>
      </c>
      <c r="H91" s="1">
        <v>1</v>
      </c>
      <c r="I91">
        <f t="shared" si="11"/>
        <v>1</v>
      </c>
      <c r="N91">
        <v>26</v>
      </c>
      <c r="O91">
        <v>826</v>
      </c>
      <c r="P91">
        <v>0</v>
      </c>
    </row>
    <row r="92" spans="1:16" x14ac:dyDescent="0.45">
      <c r="A92">
        <v>27</v>
      </c>
      <c r="B92" s="1">
        <v>824</v>
      </c>
      <c r="C92" t="s">
        <v>19</v>
      </c>
      <c r="D92" s="2">
        <v>3</v>
      </c>
      <c r="E92" s="1">
        <v>3</v>
      </c>
      <c r="F92" s="1">
        <v>1</v>
      </c>
      <c r="G92" s="1">
        <f t="shared" si="10"/>
        <v>0</v>
      </c>
      <c r="H92" s="1">
        <v>1</v>
      </c>
      <c r="I92">
        <f t="shared" si="11"/>
        <v>0</v>
      </c>
      <c r="N92">
        <v>27</v>
      </c>
      <c r="O92">
        <v>824</v>
      </c>
      <c r="P92">
        <v>1</v>
      </c>
    </row>
    <row r="93" spans="1:16" x14ac:dyDescent="0.45">
      <c r="A93">
        <v>28</v>
      </c>
      <c r="B93" s="1">
        <v>801</v>
      </c>
      <c r="C93" t="s">
        <v>4</v>
      </c>
      <c r="D93" s="2">
        <v>0</v>
      </c>
      <c r="E93" s="1">
        <v>0</v>
      </c>
      <c r="F93" s="1">
        <v>1</v>
      </c>
      <c r="G93" s="1">
        <f t="shared" si="10"/>
        <v>0</v>
      </c>
      <c r="H93" s="1">
        <v>1</v>
      </c>
      <c r="I93">
        <f t="shared" si="11"/>
        <v>0</v>
      </c>
      <c r="N93">
        <v>28</v>
      </c>
      <c r="O93">
        <v>801</v>
      </c>
      <c r="P93">
        <v>1</v>
      </c>
    </row>
    <row r="94" spans="1:16" x14ac:dyDescent="0.45">
      <c r="A94">
        <v>29</v>
      </c>
      <c r="B94" s="1">
        <v>802</v>
      </c>
      <c r="C94" t="s">
        <v>5</v>
      </c>
      <c r="D94" s="2">
        <v>2</v>
      </c>
      <c r="E94" s="1">
        <v>3</v>
      </c>
      <c r="F94" s="1">
        <v>1</v>
      </c>
      <c r="G94" s="1">
        <f t="shared" si="10"/>
        <v>0</v>
      </c>
      <c r="H94" s="1">
        <v>2</v>
      </c>
      <c r="I94">
        <f t="shared" si="11"/>
        <v>1</v>
      </c>
      <c r="N94">
        <v>29</v>
      </c>
      <c r="O94">
        <v>802</v>
      </c>
      <c r="P94">
        <v>1</v>
      </c>
    </row>
    <row r="95" spans="1:16" x14ac:dyDescent="0.45">
      <c r="A95">
        <v>30</v>
      </c>
      <c r="B95" s="1">
        <v>803</v>
      </c>
      <c r="C95" t="s">
        <v>6</v>
      </c>
      <c r="D95" s="2">
        <v>2</v>
      </c>
      <c r="E95" s="1">
        <v>3</v>
      </c>
      <c r="F95" s="1">
        <v>2</v>
      </c>
      <c r="G95" s="1">
        <f t="shared" si="10"/>
        <v>1</v>
      </c>
      <c r="H95" s="1">
        <v>2</v>
      </c>
      <c r="I95">
        <f t="shared" si="11"/>
        <v>1</v>
      </c>
      <c r="N95">
        <v>30</v>
      </c>
      <c r="O95">
        <v>803</v>
      </c>
      <c r="P95">
        <v>2</v>
      </c>
    </row>
    <row r="96" spans="1:16" x14ac:dyDescent="0.45">
      <c r="A96">
        <v>31</v>
      </c>
      <c r="B96" s="1">
        <v>804</v>
      </c>
      <c r="C96" t="s">
        <v>7</v>
      </c>
      <c r="D96" s="2">
        <v>2</v>
      </c>
      <c r="E96" s="1">
        <v>2</v>
      </c>
      <c r="F96" s="1">
        <v>1</v>
      </c>
      <c r="G96" s="1">
        <f t="shared" si="10"/>
        <v>0</v>
      </c>
      <c r="H96" s="1">
        <v>1</v>
      </c>
      <c r="I96">
        <f t="shared" si="11"/>
        <v>0</v>
      </c>
      <c r="N96">
        <v>31</v>
      </c>
      <c r="O96">
        <v>804</v>
      </c>
      <c r="P96">
        <v>1</v>
      </c>
    </row>
    <row r="97" spans="1:16" x14ac:dyDescent="0.45">
      <c r="A97">
        <v>32</v>
      </c>
      <c r="B97" s="1">
        <v>805</v>
      </c>
      <c r="C97" t="s">
        <v>8</v>
      </c>
      <c r="D97" s="2">
        <v>3</v>
      </c>
      <c r="E97" s="1">
        <v>3</v>
      </c>
      <c r="F97" s="1">
        <v>1</v>
      </c>
      <c r="G97" s="1">
        <f t="shared" ref="G97:G117" si="12">IF(OR(F97=D97,F97=E97),1,0)</f>
        <v>0</v>
      </c>
      <c r="H97" s="1">
        <v>1</v>
      </c>
      <c r="I97">
        <f t="shared" ref="I97:I117" si="13">IF(OR(H97=D97,H97=E97),1,0)</f>
        <v>0</v>
      </c>
      <c r="N97">
        <v>32</v>
      </c>
      <c r="O97">
        <v>805</v>
      </c>
      <c r="P97">
        <v>1</v>
      </c>
    </row>
    <row r="98" spans="1:16" x14ac:dyDescent="0.45">
      <c r="A98">
        <v>33</v>
      </c>
      <c r="B98" s="1">
        <v>806</v>
      </c>
      <c r="C98" t="s">
        <v>9</v>
      </c>
      <c r="D98" s="2">
        <v>0</v>
      </c>
      <c r="E98" s="1">
        <v>1</v>
      </c>
      <c r="F98" s="1">
        <v>1</v>
      </c>
      <c r="G98" s="1">
        <f t="shared" si="12"/>
        <v>1</v>
      </c>
      <c r="H98" s="1">
        <v>1</v>
      </c>
      <c r="I98">
        <f t="shared" si="13"/>
        <v>1</v>
      </c>
      <c r="N98">
        <v>33</v>
      </c>
      <c r="O98">
        <v>806</v>
      </c>
      <c r="P98">
        <v>1</v>
      </c>
    </row>
    <row r="99" spans="1:16" x14ac:dyDescent="0.45">
      <c r="A99">
        <v>34</v>
      </c>
      <c r="B99" s="1">
        <v>807</v>
      </c>
      <c r="C99" t="s">
        <v>10</v>
      </c>
      <c r="D99" s="2">
        <v>0</v>
      </c>
      <c r="E99" s="1">
        <v>1</v>
      </c>
      <c r="F99" s="1">
        <v>1</v>
      </c>
      <c r="G99" s="1">
        <f t="shared" si="12"/>
        <v>1</v>
      </c>
      <c r="H99" s="1">
        <v>1</v>
      </c>
      <c r="I99">
        <f t="shared" si="13"/>
        <v>1</v>
      </c>
      <c r="N99">
        <v>34</v>
      </c>
      <c r="O99">
        <v>807</v>
      </c>
      <c r="P99">
        <v>1</v>
      </c>
    </row>
    <row r="100" spans="1:16" x14ac:dyDescent="0.45">
      <c r="A100">
        <v>35</v>
      </c>
      <c r="B100" s="1">
        <v>808</v>
      </c>
      <c r="C100" t="s">
        <v>11</v>
      </c>
      <c r="D100" s="2">
        <v>0</v>
      </c>
      <c r="E100" s="1">
        <v>0</v>
      </c>
      <c r="F100" s="1">
        <v>1</v>
      </c>
      <c r="G100" s="1">
        <f t="shared" si="12"/>
        <v>0</v>
      </c>
      <c r="H100" s="1">
        <v>1</v>
      </c>
      <c r="I100">
        <f t="shared" si="13"/>
        <v>0</v>
      </c>
      <c r="N100">
        <v>35</v>
      </c>
      <c r="O100">
        <v>808</v>
      </c>
      <c r="P100">
        <v>1</v>
      </c>
    </row>
    <row r="101" spans="1:16" x14ac:dyDescent="0.45">
      <c r="A101">
        <v>36</v>
      </c>
      <c r="B101" s="1">
        <v>809</v>
      </c>
      <c r="C101" t="s">
        <v>5</v>
      </c>
      <c r="D101" s="2">
        <v>2</v>
      </c>
      <c r="E101" s="1">
        <v>2</v>
      </c>
      <c r="F101" s="1">
        <v>1</v>
      </c>
      <c r="G101" s="1">
        <f t="shared" si="12"/>
        <v>0</v>
      </c>
      <c r="H101" s="1">
        <v>2</v>
      </c>
      <c r="I101">
        <f t="shared" si="13"/>
        <v>1</v>
      </c>
      <c r="N101">
        <v>36</v>
      </c>
      <c r="O101">
        <v>809</v>
      </c>
      <c r="P101">
        <v>1</v>
      </c>
    </row>
    <row r="102" spans="1:16" x14ac:dyDescent="0.45">
      <c r="A102">
        <v>37</v>
      </c>
      <c r="B102" s="1">
        <v>810</v>
      </c>
      <c r="C102" t="s">
        <v>6</v>
      </c>
      <c r="D102" s="2">
        <v>2</v>
      </c>
      <c r="E102" s="1">
        <v>3</v>
      </c>
      <c r="F102" s="1">
        <v>1</v>
      </c>
      <c r="G102" s="1">
        <f t="shared" si="12"/>
        <v>0</v>
      </c>
      <c r="H102" s="1">
        <v>2</v>
      </c>
      <c r="I102">
        <f t="shared" si="13"/>
        <v>1</v>
      </c>
      <c r="N102">
        <v>37</v>
      </c>
      <c r="O102">
        <v>810</v>
      </c>
      <c r="P102">
        <v>1</v>
      </c>
    </row>
    <row r="103" spans="1:16" x14ac:dyDescent="0.45">
      <c r="A103">
        <v>38</v>
      </c>
      <c r="B103" s="1">
        <v>811</v>
      </c>
      <c r="C103" t="s">
        <v>8</v>
      </c>
      <c r="D103" s="2">
        <v>0</v>
      </c>
      <c r="E103" s="1">
        <v>0</v>
      </c>
      <c r="F103" s="1">
        <v>1</v>
      </c>
      <c r="G103" s="1">
        <f t="shared" si="12"/>
        <v>0</v>
      </c>
      <c r="H103" s="1">
        <v>1</v>
      </c>
      <c r="I103">
        <f t="shared" si="13"/>
        <v>0</v>
      </c>
      <c r="N103">
        <v>38</v>
      </c>
      <c r="O103">
        <v>811</v>
      </c>
      <c r="P103">
        <v>1</v>
      </c>
    </row>
    <row r="104" spans="1:16" x14ac:dyDescent="0.45">
      <c r="A104">
        <v>39</v>
      </c>
      <c r="B104" s="1">
        <v>812</v>
      </c>
      <c r="C104" t="s">
        <v>12</v>
      </c>
      <c r="D104" s="2">
        <v>0</v>
      </c>
      <c r="E104" s="1">
        <v>0</v>
      </c>
      <c r="F104" s="1">
        <v>1</v>
      </c>
      <c r="G104" s="1">
        <f t="shared" si="12"/>
        <v>0</v>
      </c>
      <c r="H104" s="1">
        <v>1</v>
      </c>
      <c r="I104">
        <f t="shared" si="13"/>
        <v>0</v>
      </c>
      <c r="N104">
        <v>39</v>
      </c>
      <c r="O104">
        <v>812</v>
      </c>
      <c r="P104">
        <v>1</v>
      </c>
    </row>
    <row r="105" spans="1:16" x14ac:dyDescent="0.45">
      <c r="A105">
        <v>40</v>
      </c>
      <c r="B105" s="1">
        <v>813</v>
      </c>
      <c r="C105" t="s">
        <v>13</v>
      </c>
      <c r="D105" s="2">
        <v>0</v>
      </c>
      <c r="E105" s="1">
        <v>1</v>
      </c>
      <c r="F105" s="1">
        <v>1</v>
      </c>
      <c r="G105" s="1">
        <f t="shared" si="12"/>
        <v>1</v>
      </c>
      <c r="H105" s="1">
        <v>0</v>
      </c>
      <c r="I105">
        <f t="shared" si="13"/>
        <v>1</v>
      </c>
      <c r="N105">
        <v>40</v>
      </c>
      <c r="O105">
        <v>813</v>
      </c>
      <c r="P105">
        <v>1</v>
      </c>
    </row>
    <row r="106" spans="1:16" x14ac:dyDescent="0.45">
      <c r="A106">
        <v>41</v>
      </c>
      <c r="B106" s="1">
        <v>814</v>
      </c>
      <c r="C106" t="s">
        <v>14</v>
      </c>
      <c r="D106" s="2">
        <v>1</v>
      </c>
      <c r="E106" s="1">
        <v>1</v>
      </c>
      <c r="F106" s="1">
        <v>0</v>
      </c>
      <c r="G106" s="1">
        <f t="shared" si="12"/>
        <v>0</v>
      </c>
      <c r="H106" s="1">
        <v>1</v>
      </c>
      <c r="I106">
        <f t="shared" si="13"/>
        <v>1</v>
      </c>
      <c r="N106">
        <v>41</v>
      </c>
      <c r="O106">
        <v>814</v>
      </c>
      <c r="P106">
        <v>0</v>
      </c>
    </row>
    <row r="107" spans="1:16" x14ac:dyDescent="0.45">
      <c r="A107">
        <v>42</v>
      </c>
      <c r="B107" s="1">
        <v>815</v>
      </c>
      <c r="C107" t="s">
        <v>8</v>
      </c>
      <c r="D107" s="2">
        <v>3</v>
      </c>
      <c r="E107" s="1">
        <v>3</v>
      </c>
      <c r="F107" s="1">
        <v>1</v>
      </c>
      <c r="G107" s="1">
        <f t="shared" si="12"/>
        <v>0</v>
      </c>
      <c r="H107" s="1">
        <v>1</v>
      </c>
      <c r="I107">
        <f t="shared" si="13"/>
        <v>0</v>
      </c>
      <c r="N107">
        <v>42</v>
      </c>
      <c r="O107">
        <v>815</v>
      </c>
      <c r="P107">
        <v>1</v>
      </c>
    </row>
    <row r="108" spans="1:16" x14ac:dyDescent="0.45">
      <c r="A108">
        <v>43</v>
      </c>
      <c r="B108" s="1">
        <v>816</v>
      </c>
      <c r="C108" t="s">
        <v>6</v>
      </c>
      <c r="D108" s="2">
        <v>3</v>
      </c>
      <c r="E108" s="1">
        <v>3</v>
      </c>
      <c r="F108" s="1">
        <v>2</v>
      </c>
      <c r="G108" s="1">
        <f t="shared" si="12"/>
        <v>0</v>
      </c>
      <c r="H108" s="1">
        <v>1</v>
      </c>
      <c r="I108">
        <f t="shared" si="13"/>
        <v>0</v>
      </c>
      <c r="N108">
        <v>43</v>
      </c>
      <c r="O108">
        <v>816</v>
      </c>
      <c r="P108">
        <v>2</v>
      </c>
    </row>
    <row r="109" spans="1:16" x14ac:dyDescent="0.45">
      <c r="A109">
        <v>44</v>
      </c>
      <c r="B109" s="1">
        <v>817</v>
      </c>
      <c r="C109" t="s">
        <v>3</v>
      </c>
      <c r="D109" s="2">
        <v>0</v>
      </c>
      <c r="E109" s="1">
        <v>0</v>
      </c>
      <c r="F109" s="1">
        <v>0</v>
      </c>
      <c r="G109" s="1">
        <f t="shared" si="12"/>
        <v>1</v>
      </c>
      <c r="H109" s="1">
        <v>1</v>
      </c>
      <c r="I109">
        <f t="shared" si="13"/>
        <v>0</v>
      </c>
      <c r="N109">
        <v>44</v>
      </c>
      <c r="O109">
        <v>817</v>
      </c>
      <c r="P109">
        <v>0</v>
      </c>
    </row>
    <row r="110" spans="1:16" x14ac:dyDescent="0.45">
      <c r="A110">
        <v>45</v>
      </c>
      <c r="B110" s="1">
        <v>818</v>
      </c>
      <c r="C110" t="s">
        <v>15</v>
      </c>
      <c r="D110" s="2">
        <v>0</v>
      </c>
      <c r="E110" s="1">
        <v>1</v>
      </c>
      <c r="F110" s="1">
        <v>1</v>
      </c>
      <c r="G110" s="1">
        <f t="shared" si="12"/>
        <v>1</v>
      </c>
      <c r="H110" s="1">
        <v>1</v>
      </c>
      <c r="I110">
        <f t="shared" si="13"/>
        <v>1</v>
      </c>
      <c r="N110">
        <v>45</v>
      </c>
      <c r="O110">
        <v>818</v>
      </c>
      <c r="P110">
        <v>1</v>
      </c>
    </row>
    <row r="111" spans="1:16" x14ac:dyDescent="0.45">
      <c r="A111">
        <v>46</v>
      </c>
      <c r="B111" s="1">
        <v>819</v>
      </c>
      <c r="C111" t="s">
        <v>5</v>
      </c>
      <c r="D111" s="2">
        <v>3</v>
      </c>
      <c r="E111" s="1">
        <v>3</v>
      </c>
      <c r="F111" s="1">
        <v>1</v>
      </c>
      <c r="G111" s="1">
        <f t="shared" si="12"/>
        <v>0</v>
      </c>
      <c r="H111" s="1">
        <v>1</v>
      </c>
      <c r="I111">
        <f t="shared" si="13"/>
        <v>0</v>
      </c>
      <c r="N111">
        <v>46</v>
      </c>
      <c r="O111">
        <v>819</v>
      </c>
      <c r="P111">
        <v>1</v>
      </c>
    </row>
    <row r="112" spans="1:16" x14ac:dyDescent="0.45">
      <c r="A112">
        <v>47</v>
      </c>
      <c r="B112" s="1">
        <v>820</v>
      </c>
      <c r="C112" t="s">
        <v>10</v>
      </c>
      <c r="D112" s="2">
        <v>0</v>
      </c>
      <c r="E112" s="1">
        <v>1</v>
      </c>
      <c r="F112" s="1">
        <v>0</v>
      </c>
      <c r="G112" s="1">
        <f t="shared" si="12"/>
        <v>1</v>
      </c>
      <c r="H112" s="1">
        <v>1</v>
      </c>
      <c r="I112">
        <f t="shared" si="13"/>
        <v>1</v>
      </c>
      <c r="N112">
        <v>47</v>
      </c>
      <c r="O112">
        <v>820</v>
      </c>
      <c r="P112">
        <v>0</v>
      </c>
    </row>
    <row r="113" spans="1:23" x14ac:dyDescent="0.45">
      <c r="A113">
        <v>48</v>
      </c>
      <c r="B113" s="1">
        <v>821</v>
      </c>
      <c r="C113" t="s">
        <v>16</v>
      </c>
      <c r="D113" s="2">
        <v>3</v>
      </c>
      <c r="E113" s="1">
        <v>3</v>
      </c>
      <c r="F113" s="1">
        <v>1</v>
      </c>
      <c r="G113" s="1">
        <f t="shared" si="12"/>
        <v>0</v>
      </c>
      <c r="H113" s="1">
        <v>0</v>
      </c>
      <c r="I113">
        <f t="shared" si="13"/>
        <v>0</v>
      </c>
      <c r="N113">
        <v>48</v>
      </c>
      <c r="O113">
        <v>821</v>
      </c>
      <c r="P113">
        <v>1</v>
      </c>
    </row>
    <row r="114" spans="1:23" x14ac:dyDescent="0.45">
      <c r="A114">
        <v>49</v>
      </c>
      <c r="B114" s="1">
        <v>822</v>
      </c>
      <c r="C114" t="s">
        <v>17</v>
      </c>
      <c r="D114" s="2">
        <v>0</v>
      </c>
      <c r="E114" s="1">
        <v>0</v>
      </c>
      <c r="F114" s="1">
        <v>3</v>
      </c>
      <c r="G114" s="1">
        <f t="shared" si="12"/>
        <v>0</v>
      </c>
      <c r="H114" s="1">
        <v>0</v>
      </c>
      <c r="I114">
        <f t="shared" si="13"/>
        <v>1</v>
      </c>
      <c r="N114">
        <v>49</v>
      </c>
      <c r="O114">
        <v>822</v>
      </c>
      <c r="P114">
        <v>3</v>
      </c>
    </row>
    <row r="115" spans="1:23" x14ac:dyDescent="0.45">
      <c r="A115">
        <v>50</v>
      </c>
      <c r="B115" s="1">
        <v>823</v>
      </c>
      <c r="C115" t="s">
        <v>18</v>
      </c>
      <c r="D115" s="2">
        <v>3</v>
      </c>
      <c r="E115" s="1">
        <v>3</v>
      </c>
      <c r="F115" s="1">
        <v>1</v>
      </c>
      <c r="G115" s="1">
        <f t="shared" si="12"/>
        <v>0</v>
      </c>
      <c r="H115" s="1">
        <v>1</v>
      </c>
      <c r="I115">
        <f t="shared" si="13"/>
        <v>0</v>
      </c>
      <c r="N115">
        <v>50</v>
      </c>
      <c r="O115">
        <v>823</v>
      </c>
      <c r="P115">
        <v>1</v>
      </c>
    </row>
    <row r="116" spans="1:23" x14ac:dyDescent="0.45">
      <c r="A116">
        <v>51</v>
      </c>
      <c r="B116" s="1">
        <v>825</v>
      </c>
      <c r="C116" t="s">
        <v>4</v>
      </c>
      <c r="D116" s="2">
        <v>0</v>
      </c>
      <c r="E116" s="1">
        <v>0</v>
      </c>
      <c r="F116" s="1">
        <v>0</v>
      </c>
      <c r="G116" s="1">
        <f t="shared" si="12"/>
        <v>1</v>
      </c>
      <c r="H116" s="1">
        <v>0</v>
      </c>
      <c r="I116">
        <f t="shared" si="13"/>
        <v>1</v>
      </c>
      <c r="N116">
        <v>51</v>
      </c>
      <c r="O116">
        <v>825</v>
      </c>
      <c r="P116">
        <v>0</v>
      </c>
    </row>
    <row r="117" spans="1:23" x14ac:dyDescent="0.45">
      <c r="A117">
        <v>52</v>
      </c>
      <c r="B117" s="1">
        <v>853</v>
      </c>
      <c r="C117" t="s">
        <v>29</v>
      </c>
      <c r="D117" s="2">
        <v>3</v>
      </c>
      <c r="E117" s="1">
        <v>3</v>
      </c>
      <c r="F117" s="1">
        <v>3</v>
      </c>
      <c r="G117" s="1">
        <f t="shared" si="12"/>
        <v>1</v>
      </c>
      <c r="H117" s="1">
        <v>0</v>
      </c>
      <c r="I117">
        <f t="shared" si="13"/>
        <v>0</v>
      </c>
      <c r="N117">
        <v>52</v>
      </c>
      <c r="O117">
        <v>853</v>
      </c>
      <c r="P117">
        <v>3</v>
      </c>
    </row>
    <row r="118" spans="1:23" x14ac:dyDescent="0.45">
      <c r="G118" s="1">
        <f>SUM(G65:G117)/53</f>
        <v>0.39622641509433965</v>
      </c>
      <c r="I118">
        <f>SUM(I65:I117)/53</f>
        <v>0.47169811320754718</v>
      </c>
    </row>
    <row r="122" spans="1:23" x14ac:dyDescent="0.45">
      <c r="L122" s="1" t="s">
        <v>0</v>
      </c>
      <c r="N122" s="1" t="s">
        <v>1</v>
      </c>
      <c r="O122" s="1" t="s">
        <v>55</v>
      </c>
      <c r="P122" s="1" t="s">
        <v>54</v>
      </c>
      <c r="Q122" s="1" t="s">
        <v>56</v>
      </c>
      <c r="R122" s="1" t="s">
        <v>57</v>
      </c>
      <c r="S122" s="1" t="s">
        <v>59</v>
      </c>
      <c r="T122" s="1" t="s">
        <v>58</v>
      </c>
      <c r="U122" s="1" t="s">
        <v>60</v>
      </c>
      <c r="V122" s="1" t="s">
        <v>62</v>
      </c>
      <c r="W122" s="1" t="s">
        <v>61</v>
      </c>
    </row>
    <row r="123" spans="1:23" x14ac:dyDescent="0.45">
      <c r="B123" s="1">
        <v>800</v>
      </c>
      <c r="C123" t="s">
        <v>3</v>
      </c>
      <c r="D123" s="2">
        <v>0</v>
      </c>
      <c r="E123" s="1">
        <v>0</v>
      </c>
      <c r="F123" s="1">
        <v>0</v>
      </c>
      <c r="G123" s="1">
        <v>1</v>
      </c>
      <c r="H123" s="1">
        <v>1</v>
      </c>
      <c r="I123">
        <v>1</v>
      </c>
      <c r="L123" s="1">
        <v>835</v>
      </c>
      <c r="M123" t="s">
        <v>8</v>
      </c>
      <c r="N123" s="2">
        <v>3</v>
      </c>
      <c r="O123" s="1"/>
      <c r="P123" s="1">
        <v>2</v>
      </c>
      <c r="Q123" s="1">
        <f>IF(OR(P123=N123, P123=O123),1,0)</f>
        <v>0</v>
      </c>
      <c r="R123" s="1">
        <v>2</v>
      </c>
      <c r="S123" s="1">
        <f>IF(OR(R123=N123, R123=O123),1,0)</f>
        <v>0</v>
      </c>
      <c r="T123" s="1">
        <v>1</v>
      </c>
      <c r="U123" s="1">
        <f>IF(OR(T123=N123,T123=O123),1,0)</f>
        <v>0</v>
      </c>
      <c r="V123" s="1">
        <v>2</v>
      </c>
      <c r="W123" s="1">
        <f>IF(OR(V123=N123,V123=O123),1,0)</f>
        <v>0</v>
      </c>
    </row>
    <row r="124" spans="1:23" x14ac:dyDescent="0.45">
      <c r="B124" s="1">
        <v>828</v>
      </c>
      <c r="C124" t="s">
        <v>22</v>
      </c>
      <c r="D124" s="2">
        <v>0</v>
      </c>
      <c r="E124" s="1">
        <v>1</v>
      </c>
      <c r="F124" s="1">
        <v>1</v>
      </c>
      <c r="G124" s="1">
        <v>1</v>
      </c>
      <c r="H124" s="1">
        <v>1</v>
      </c>
      <c r="I124">
        <v>0</v>
      </c>
      <c r="L124" s="1">
        <v>839</v>
      </c>
      <c r="M124" t="s">
        <v>22</v>
      </c>
      <c r="N124" s="2">
        <v>3</v>
      </c>
      <c r="O124" s="1"/>
      <c r="P124" s="1">
        <v>3</v>
      </c>
      <c r="Q124" s="1">
        <f t="shared" ref="Q124:Q149" si="14">IF(OR(P124=N124, P124=O124),1,0)</f>
        <v>1</v>
      </c>
      <c r="R124" s="1">
        <v>3</v>
      </c>
      <c r="S124" s="1">
        <f t="shared" ref="S124:S149" si="15">IF(OR(R124=N124, R124=O124),1,0)</f>
        <v>1</v>
      </c>
      <c r="T124" s="1">
        <v>3</v>
      </c>
      <c r="U124" s="1">
        <f t="shared" ref="U124:U149" si="16">IF(OR(T124=N124,T124=O124),1,0)</f>
        <v>1</v>
      </c>
      <c r="V124" s="1">
        <v>3</v>
      </c>
      <c r="W124" s="1">
        <f t="shared" ref="W124:W149" si="17">IF(OR(V124=N124,V124=O124),1,0)</f>
        <v>1</v>
      </c>
    </row>
    <row r="125" spans="1:23" x14ac:dyDescent="0.45">
      <c r="B125" s="1">
        <v>830</v>
      </c>
      <c r="C125" t="s">
        <v>23</v>
      </c>
      <c r="D125" s="2">
        <v>0</v>
      </c>
      <c r="E125" s="1">
        <v>0</v>
      </c>
      <c r="F125" s="1">
        <v>0</v>
      </c>
      <c r="G125" s="1">
        <v>0</v>
      </c>
      <c r="H125" s="1">
        <v>0</v>
      </c>
      <c r="I125">
        <v>1</v>
      </c>
      <c r="L125" s="1">
        <v>840</v>
      </c>
      <c r="M125" t="s">
        <v>14</v>
      </c>
      <c r="N125" s="2">
        <v>3</v>
      </c>
      <c r="O125" s="1"/>
      <c r="P125" s="1">
        <v>3</v>
      </c>
      <c r="Q125" s="1">
        <f t="shared" si="14"/>
        <v>1</v>
      </c>
      <c r="R125" s="1">
        <v>3</v>
      </c>
      <c r="S125" s="1">
        <f t="shared" si="15"/>
        <v>1</v>
      </c>
      <c r="T125" s="1">
        <v>3</v>
      </c>
      <c r="U125" s="1">
        <f t="shared" si="16"/>
        <v>1</v>
      </c>
      <c r="V125" s="1">
        <v>3</v>
      </c>
      <c r="W125" s="1">
        <f t="shared" si="17"/>
        <v>1</v>
      </c>
    </row>
    <row r="126" spans="1:23" x14ac:dyDescent="0.45">
      <c r="B126" s="1">
        <v>831</v>
      </c>
      <c r="C126" t="s">
        <v>24</v>
      </c>
      <c r="D126" s="2">
        <v>0</v>
      </c>
      <c r="E126" s="1">
        <v>0</v>
      </c>
      <c r="F126" s="1">
        <v>3</v>
      </c>
      <c r="G126" s="1">
        <v>3</v>
      </c>
      <c r="H126" s="1">
        <v>0</v>
      </c>
      <c r="I126">
        <v>0</v>
      </c>
      <c r="L126" s="1">
        <v>841</v>
      </c>
      <c r="M126" t="s">
        <v>10</v>
      </c>
      <c r="N126" s="2">
        <v>3</v>
      </c>
      <c r="O126" s="1"/>
      <c r="P126" s="1">
        <v>3</v>
      </c>
      <c r="Q126" s="1">
        <f t="shared" si="14"/>
        <v>1</v>
      </c>
      <c r="R126" s="1">
        <v>3</v>
      </c>
      <c r="S126" s="1">
        <f t="shared" si="15"/>
        <v>1</v>
      </c>
      <c r="T126" s="1">
        <v>3</v>
      </c>
      <c r="U126" s="1">
        <f t="shared" si="16"/>
        <v>1</v>
      </c>
      <c r="V126" s="1">
        <v>3</v>
      </c>
      <c r="W126" s="1">
        <f t="shared" si="17"/>
        <v>1</v>
      </c>
    </row>
    <row r="127" spans="1:23" x14ac:dyDescent="0.45">
      <c r="B127" s="1">
        <v>832</v>
      </c>
      <c r="C127" t="s">
        <v>25</v>
      </c>
      <c r="D127" s="2">
        <v>0</v>
      </c>
      <c r="E127" s="1">
        <v>0</v>
      </c>
      <c r="F127" s="1">
        <v>3</v>
      </c>
      <c r="G127" s="1">
        <v>3</v>
      </c>
      <c r="H127" s="1">
        <v>3</v>
      </c>
      <c r="I127">
        <v>3</v>
      </c>
      <c r="L127" s="1">
        <v>842</v>
      </c>
      <c r="M127" t="s">
        <v>15</v>
      </c>
      <c r="N127" s="2">
        <v>3</v>
      </c>
      <c r="O127" s="1"/>
      <c r="P127" s="1">
        <v>0</v>
      </c>
      <c r="Q127" s="1">
        <f t="shared" si="14"/>
        <v>1</v>
      </c>
      <c r="R127" s="1">
        <v>3</v>
      </c>
      <c r="S127" s="1">
        <f t="shared" si="15"/>
        <v>1</v>
      </c>
      <c r="T127" s="1">
        <v>0</v>
      </c>
      <c r="U127" s="1">
        <f t="shared" si="16"/>
        <v>1</v>
      </c>
      <c r="V127" s="1">
        <v>0</v>
      </c>
      <c r="W127" s="1">
        <f t="shared" si="17"/>
        <v>1</v>
      </c>
    </row>
    <row r="128" spans="1:23" x14ac:dyDescent="0.45">
      <c r="B128" s="1">
        <v>833</v>
      </c>
      <c r="C128" t="s">
        <v>26</v>
      </c>
      <c r="D128" s="2">
        <v>0</v>
      </c>
      <c r="E128" s="1">
        <v>0</v>
      </c>
      <c r="F128" s="1">
        <v>3</v>
      </c>
      <c r="G128" s="1">
        <v>3</v>
      </c>
      <c r="H128" s="1">
        <v>3</v>
      </c>
      <c r="I128">
        <v>3</v>
      </c>
      <c r="L128" s="1">
        <v>843</v>
      </c>
      <c r="M128" t="s">
        <v>6</v>
      </c>
      <c r="N128" s="2">
        <v>3</v>
      </c>
      <c r="O128" s="1"/>
      <c r="P128" s="1">
        <v>2</v>
      </c>
      <c r="Q128" s="1">
        <f t="shared" si="14"/>
        <v>0</v>
      </c>
      <c r="R128" s="1">
        <v>2</v>
      </c>
      <c r="S128" s="1">
        <f t="shared" si="15"/>
        <v>0</v>
      </c>
      <c r="T128" s="1">
        <v>0</v>
      </c>
      <c r="U128" s="1">
        <f t="shared" si="16"/>
        <v>1</v>
      </c>
      <c r="V128" s="1">
        <v>0</v>
      </c>
      <c r="W128" s="1">
        <f t="shared" si="17"/>
        <v>1</v>
      </c>
    </row>
    <row r="129" spans="2:23" x14ac:dyDescent="0.45">
      <c r="B129" s="1">
        <v>834</v>
      </c>
      <c r="C129" t="s">
        <v>4</v>
      </c>
      <c r="D129" s="2">
        <v>0</v>
      </c>
      <c r="E129" s="1">
        <v>0</v>
      </c>
      <c r="F129" s="1">
        <v>1</v>
      </c>
      <c r="G129" s="1">
        <v>3</v>
      </c>
      <c r="H129" s="1">
        <v>0</v>
      </c>
      <c r="I129">
        <v>3</v>
      </c>
      <c r="L129" s="1">
        <v>844</v>
      </c>
      <c r="M129" t="s">
        <v>7</v>
      </c>
      <c r="N129" s="2">
        <v>3</v>
      </c>
      <c r="O129" s="1"/>
      <c r="P129" s="1">
        <v>2</v>
      </c>
      <c r="Q129" s="1">
        <f t="shared" si="14"/>
        <v>0</v>
      </c>
      <c r="R129" s="1">
        <v>2</v>
      </c>
      <c r="S129" s="1">
        <f t="shared" si="15"/>
        <v>0</v>
      </c>
      <c r="T129" s="1">
        <v>1</v>
      </c>
      <c r="U129" s="1">
        <f t="shared" si="16"/>
        <v>0</v>
      </c>
      <c r="V129" s="1">
        <v>1</v>
      </c>
      <c r="W129" s="1">
        <f t="shared" si="17"/>
        <v>0</v>
      </c>
    </row>
    <row r="130" spans="2:23" x14ac:dyDescent="0.45">
      <c r="B130" s="1">
        <v>835</v>
      </c>
      <c r="C130" t="s">
        <v>8</v>
      </c>
      <c r="D130" s="2">
        <v>3</v>
      </c>
      <c r="E130" s="1">
        <v>3</v>
      </c>
      <c r="F130" s="1">
        <v>2</v>
      </c>
      <c r="G130" s="1">
        <v>2</v>
      </c>
      <c r="H130" s="1">
        <v>1</v>
      </c>
      <c r="I130">
        <v>2</v>
      </c>
      <c r="L130" s="1">
        <v>845</v>
      </c>
      <c r="M130" t="s">
        <v>5</v>
      </c>
      <c r="N130" s="2">
        <v>3</v>
      </c>
      <c r="O130" s="1"/>
      <c r="P130" s="1">
        <v>2</v>
      </c>
      <c r="Q130" s="1">
        <f t="shared" si="14"/>
        <v>0</v>
      </c>
      <c r="R130" s="1">
        <v>2</v>
      </c>
      <c r="S130" s="1">
        <f t="shared" si="15"/>
        <v>0</v>
      </c>
      <c r="T130" s="1">
        <v>0</v>
      </c>
      <c r="U130" s="1">
        <f t="shared" si="16"/>
        <v>1</v>
      </c>
      <c r="V130" s="1">
        <v>0</v>
      </c>
      <c r="W130" s="1">
        <f t="shared" si="17"/>
        <v>1</v>
      </c>
    </row>
    <row r="131" spans="2:23" x14ac:dyDescent="0.45">
      <c r="B131" s="1">
        <v>836</v>
      </c>
      <c r="C131" t="s">
        <v>20</v>
      </c>
      <c r="D131" s="2">
        <v>0</v>
      </c>
      <c r="E131" s="1">
        <v>1</v>
      </c>
      <c r="F131" s="1">
        <v>0</v>
      </c>
      <c r="G131" s="1">
        <v>3</v>
      </c>
      <c r="H131" s="1">
        <v>0</v>
      </c>
      <c r="I131">
        <v>0</v>
      </c>
      <c r="L131" s="1">
        <v>846</v>
      </c>
      <c r="M131" t="s">
        <v>3</v>
      </c>
      <c r="N131" s="2">
        <v>2</v>
      </c>
      <c r="O131" s="1">
        <v>3</v>
      </c>
      <c r="P131" s="1">
        <v>1</v>
      </c>
      <c r="Q131" s="1">
        <f t="shared" si="14"/>
        <v>0</v>
      </c>
      <c r="R131" s="1">
        <v>2</v>
      </c>
      <c r="S131" s="1">
        <f t="shared" si="15"/>
        <v>1</v>
      </c>
      <c r="T131" s="1">
        <v>1</v>
      </c>
      <c r="U131" s="1">
        <f t="shared" si="16"/>
        <v>0</v>
      </c>
      <c r="V131" s="1">
        <v>1</v>
      </c>
      <c r="W131" s="1">
        <f t="shared" si="17"/>
        <v>0</v>
      </c>
    </row>
    <row r="132" spans="2:23" x14ac:dyDescent="0.45">
      <c r="B132" s="1">
        <v>837</v>
      </c>
      <c r="C132" t="s">
        <v>13</v>
      </c>
      <c r="D132" s="2">
        <v>0</v>
      </c>
      <c r="E132" s="1">
        <v>1</v>
      </c>
      <c r="F132" s="1">
        <v>0</v>
      </c>
      <c r="G132" s="1">
        <v>3</v>
      </c>
      <c r="H132" s="1">
        <v>3</v>
      </c>
      <c r="I132">
        <v>3</v>
      </c>
      <c r="L132" s="1">
        <v>847</v>
      </c>
      <c r="M132" t="s">
        <v>27</v>
      </c>
      <c r="N132" s="2">
        <v>2</v>
      </c>
      <c r="O132" s="1"/>
      <c r="P132" s="1">
        <v>1</v>
      </c>
      <c r="Q132" s="1">
        <f t="shared" si="14"/>
        <v>0</v>
      </c>
      <c r="R132" s="1">
        <v>2</v>
      </c>
      <c r="S132" s="1">
        <f t="shared" si="15"/>
        <v>1</v>
      </c>
      <c r="T132" s="1">
        <v>1</v>
      </c>
      <c r="U132" s="1">
        <f t="shared" si="16"/>
        <v>0</v>
      </c>
      <c r="V132" s="1">
        <v>2</v>
      </c>
      <c r="W132" s="1">
        <f t="shared" si="17"/>
        <v>1</v>
      </c>
    </row>
    <row r="133" spans="2:23" x14ac:dyDescent="0.45">
      <c r="B133" s="1">
        <v>838</v>
      </c>
      <c r="C133" t="s">
        <v>21</v>
      </c>
      <c r="D133" s="2">
        <v>0</v>
      </c>
      <c r="E133" s="1">
        <v>1</v>
      </c>
      <c r="F133" s="1">
        <v>3</v>
      </c>
      <c r="G133" s="1">
        <v>3</v>
      </c>
      <c r="H133" s="1">
        <v>3</v>
      </c>
      <c r="I133">
        <v>3</v>
      </c>
      <c r="L133" s="1">
        <v>848</v>
      </c>
      <c r="M133" t="s">
        <v>28</v>
      </c>
      <c r="N133" s="2">
        <v>2</v>
      </c>
      <c r="O133" s="1"/>
      <c r="P133" s="1">
        <v>1</v>
      </c>
      <c r="Q133" s="1">
        <f t="shared" si="14"/>
        <v>0</v>
      </c>
      <c r="R133" s="1">
        <v>2</v>
      </c>
      <c r="S133" s="1">
        <f t="shared" si="15"/>
        <v>1</v>
      </c>
      <c r="T133" s="1">
        <v>1</v>
      </c>
      <c r="U133" s="1">
        <f t="shared" si="16"/>
        <v>0</v>
      </c>
      <c r="V133" s="1">
        <v>2</v>
      </c>
      <c r="W133" s="1">
        <f t="shared" si="17"/>
        <v>1</v>
      </c>
    </row>
    <row r="134" spans="2:23" x14ac:dyDescent="0.45">
      <c r="B134" s="1">
        <v>839</v>
      </c>
      <c r="C134" t="s">
        <v>22</v>
      </c>
      <c r="D134" s="2">
        <v>3</v>
      </c>
      <c r="E134" s="1">
        <v>1</v>
      </c>
      <c r="F134" s="1">
        <v>3</v>
      </c>
      <c r="G134" s="1">
        <v>3</v>
      </c>
      <c r="H134" s="1">
        <v>3</v>
      </c>
      <c r="I134">
        <v>3</v>
      </c>
      <c r="L134" s="1">
        <v>849</v>
      </c>
      <c r="M134" t="s">
        <v>16</v>
      </c>
      <c r="N134" s="2">
        <v>3</v>
      </c>
      <c r="O134" s="1"/>
      <c r="P134" s="1">
        <v>2</v>
      </c>
      <c r="Q134" s="1">
        <f t="shared" si="14"/>
        <v>0</v>
      </c>
      <c r="R134" s="1">
        <v>2</v>
      </c>
      <c r="S134" s="1">
        <f t="shared" si="15"/>
        <v>0</v>
      </c>
      <c r="T134" s="1">
        <v>1</v>
      </c>
      <c r="U134" s="1">
        <f t="shared" si="16"/>
        <v>0</v>
      </c>
      <c r="V134" s="1">
        <v>1</v>
      </c>
      <c r="W134" s="1">
        <f t="shared" si="17"/>
        <v>0</v>
      </c>
    </row>
    <row r="135" spans="2:23" x14ac:dyDescent="0.45">
      <c r="B135" s="1">
        <v>840</v>
      </c>
      <c r="C135" t="s">
        <v>14</v>
      </c>
      <c r="D135" s="2">
        <v>3</v>
      </c>
      <c r="E135" s="1">
        <v>1</v>
      </c>
      <c r="F135" s="1">
        <v>3</v>
      </c>
      <c r="G135" s="1">
        <v>3</v>
      </c>
      <c r="H135" s="1">
        <v>3</v>
      </c>
      <c r="I135">
        <v>3</v>
      </c>
      <c r="L135" s="1">
        <v>852</v>
      </c>
      <c r="M135" t="s">
        <v>16</v>
      </c>
      <c r="N135" s="2">
        <v>3</v>
      </c>
      <c r="O135" s="1"/>
      <c r="P135" s="1">
        <v>2</v>
      </c>
      <c r="Q135" s="1">
        <f t="shared" si="14"/>
        <v>0</v>
      </c>
      <c r="R135" s="1">
        <v>2</v>
      </c>
      <c r="S135" s="1">
        <f t="shared" si="15"/>
        <v>0</v>
      </c>
      <c r="T135" s="1">
        <v>2</v>
      </c>
      <c r="U135" s="1">
        <f t="shared" si="16"/>
        <v>0</v>
      </c>
      <c r="V135" s="1">
        <v>2</v>
      </c>
      <c r="W135" s="1">
        <f t="shared" si="17"/>
        <v>0</v>
      </c>
    </row>
    <row r="136" spans="2:23" x14ac:dyDescent="0.45">
      <c r="B136" s="1">
        <v>841</v>
      </c>
      <c r="C136" t="s">
        <v>10</v>
      </c>
      <c r="D136" s="2">
        <v>3</v>
      </c>
      <c r="E136" s="1">
        <v>1</v>
      </c>
      <c r="F136" s="1">
        <v>3</v>
      </c>
      <c r="G136" s="1">
        <v>3</v>
      </c>
      <c r="H136" s="1">
        <v>3</v>
      </c>
      <c r="I136">
        <v>3</v>
      </c>
      <c r="L136" s="1">
        <v>826</v>
      </c>
      <c r="M136" t="s">
        <v>20</v>
      </c>
      <c r="N136" s="2">
        <v>3</v>
      </c>
      <c r="O136" s="1"/>
      <c r="P136" s="1">
        <v>0</v>
      </c>
      <c r="Q136" s="1">
        <f t="shared" si="14"/>
        <v>1</v>
      </c>
      <c r="R136" s="1">
        <v>0</v>
      </c>
      <c r="S136" s="1">
        <f t="shared" si="15"/>
        <v>1</v>
      </c>
      <c r="T136" s="1">
        <v>0</v>
      </c>
      <c r="U136" s="1">
        <f t="shared" si="16"/>
        <v>1</v>
      </c>
      <c r="V136" s="1">
        <v>0</v>
      </c>
      <c r="W136" s="1">
        <f t="shared" si="17"/>
        <v>1</v>
      </c>
    </row>
    <row r="137" spans="2:23" x14ac:dyDescent="0.45">
      <c r="B137" s="1">
        <v>842</v>
      </c>
      <c r="C137" t="s">
        <v>15</v>
      </c>
      <c r="D137" s="2">
        <v>3</v>
      </c>
      <c r="E137" s="1">
        <v>1</v>
      </c>
      <c r="F137" s="1">
        <v>0</v>
      </c>
      <c r="G137" s="1">
        <v>3</v>
      </c>
      <c r="H137" s="1">
        <v>0</v>
      </c>
      <c r="I137">
        <v>0</v>
      </c>
      <c r="L137" s="1">
        <v>824</v>
      </c>
      <c r="M137" t="s">
        <v>19</v>
      </c>
      <c r="N137" s="2">
        <v>3</v>
      </c>
      <c r="O137" s="1"/>
      <c r="P137" s="1">
        <v>0</v>
      </c>
      <c r="Q137" s="1">
        <f t="shared" si="14"/>
        <v>1</v>
      </c>
      <c r="R137" s="1">
        <v>2</v>
      </c>
      <c r="S137" s="1">
        <f t="shared" si="15"/>
        <v>0</v>
      </c>
      <c r="T137" s="1">
        <v>2</v>
      </c>
      <c r="U137" s="1">
        <f t="shared" si="16"/>
        <v>0</v>
      </c>
      <c r="V137" s="1">
        <v>1</v>
      </c>
      <c r="W137" s="1">
        <f t="shared" si="17"/>
        <v>0</v>
      </c>
    </row>
    <row r="138" spans="2:23" x14ac:dyDescent="0.45">
      <c r="B138" s="1">
        <v>843</v>
      </c>
      <c r="C138" t="s">
        <v>6</v>
      </c>
      <c r="D138" s="2">
        <v>3</v>
      </c>
      <c r="E138" s="1">
        <v>3</v>
      </c>
      <c r="F138" s="1">
        <v>2</v>
      </c>
      <c r="G138" s="1">
        <v>2</v>
      </c>
      <c r="H138" s="1">
        <v>0</v>
      </c>
      <c r="I138">
        <v>0</v>
      </c>
      <c r="L138" s="1">
        <v>802</v>
      </c>
      <c r="M138" t="s">
        <v>5</v>
      </c>
      <c r="N138" s="2">
        <v>2</v>
      </c>
      <c r="O138" s="1">
        <v>3</v>
      </c>
      <c r="P138" s="1">
        <v>2</v>
      </c>
      <c r="Q138" s="1">
        <f t="shared" si="14"/>
        <v>1</v>
      </c>
      <c r="R138" s="1">
        <v>2</v>
      </c>
      <c r="S138" s="1">
        <f t="shared" si="15"/>
        <v>1</v>
      </c>
      <c r="T138" s="1">
        <v>2</v>
      </c>
      <c r="U138" s="1">
        <f t="shared" si="16"/>
        <v>1</v>
      </c>
      <c r="V138" s="1">
        <v>2</v>
      </c>
      <c r="W138" s="1">
        <f t="shared" si="17"/>
        <v>1</v>
      </c>
    </row>
    <row r="139" spans="2:23" x14ac:dyDescent="0.45">
      <c r="B139" s="1">
        <v>844</v>
      </c>
      <c r="C139" t="s">
        <v>7</v>
      </c>
      <c r="D139" s="2">
        <v>3</v>
      </c>
      <c r="E139" s="1">
        <v>3</v>
      </c>
      <c r="F139" s="1">
        <v>2</v>
      </c>
      <c r="G139" s="1">
        <v>2</v>
      </c>
      <c r="H139" s="1">
        <v>1</v>
      </c>
      <c r="I139">
        <v>1</v>
      </c>
      <c r="L139" s="1">
        <v>803</v>
      </c>
      <c r="M139" t="s">
        <v>6</v>
      </c>
      <c r="N139" s="2">
        <v>2</v>
      </c>
      <c r="O139" s="1">
        <v>3</v>
      </c>
      <c r="P139" s="1">
        <v>2</v>
      </c>
      <c r="Q139" s="1">
        <f t="shared" si="14"/>
        <v>1</v>
      </c>
      <c r="R139" s="1">
        <v>2</v>
      </c>
      <c r="S139" s="1">
        <f t="shared" si="15"/>
        <v>1</v>
      </c>
      <c r="T139" s="1">
        <v>1</v>
      </c>
      <c r="U139" s="1">
        <f t="shared" si="16"/>
        <v>0</v>
      </c>
      <c r="V139" s="1">
        <v>2</v>
      </c>
      <c r="W139" s="1">
        <f t="shared" si="17"/>
        <v>1</v>
      </c>
    </row>
    <row r="140" spans="2:23" x14ac:dyDescent="0.45">
      <c r="B140" s="1">
        <v>845</v>
      </c>
      <c r="C140" t="s">
        <v>5</v>
      </c>
      <c r="D140" s="2">
        <v>3</v>
      </c>
      <c r="E140" s="1">
        <v>3</v>
      </c>
      <c r="F140" s="1">
        <v>2</v>
      </c>
      <c r="G140" s="1">
        <v>2</v>
      </c>
      <c r="H140" s="1">
        <v>0</v>
      </c>
      <c r="I140">
        <v>0</v>
      </c>
      <c r="L140" s="1">
        <v>804</v>
      </c>
      <c r="M140" t="s">
        <v>7</v>
      </c>
      <c r="N140" s="2">
        <v>2</v>
      </c>
      <c r="O140" s="1"/>
      <c r="P140" s="1">
        <v>2</v>
      </c>
      <c r="Q140" s="1">
        <f t="shared" si="14"/>
        <v>1</v>
      </c>
      <c r="R140" s="1">
        <v>1</v>
      </c>
      <c r="S140" s="1">
        <f t="shared" si="15"/>
        <v>0</v>
      </c>
      <c r="T140" s="1">
        <v>1</v>
      </c>
      <c r="U140" s="1">
        <f t="shared" si="16"/>
        <v>0</v>
      </c>
      <c r="V140" s="1">
        <v>1</v>
      </c>
      <c r="W140" s="1">
        <f t="shared" si="17"/>
        <v>0</v>
      </c>
    </row>
    <row r="141" spans="2:23" x14ac:dyDescent="0.45">
      <c r="B141" s="1">
        <v>846</v>
      </c>
      <c r="C141" t="s">
        <v>3</v>
      </c>
      <c r="D141" s="2">
        <v>2</v>
      </c>
      <c r="E141" s="1">
        <v>3</v>
      </c>
      <c r="F141" s="1">
        <v>1</v>
      </c>
      <c r="G141" s="1">
        <v>2</v>
      </c>
      <c r="H141" s="1">
        <v>1</v>
      </c>
      <c r="I141">
        <v>1</v>
      </c>
      <c r="L141" s="1">
        <v>805</v>
      </c>
      <c r="M141" t="s">
        <v>8</v>
      </c>
      <c r="N141" s="2">
        <v>3</v>
      </c>
      <c r="O141" s="1"/>
      <c r="P141" s="1">
        <v>1</v>
      </c>
      <c r="Q141" s="1">
        <f t="shared" si="14"/>
        <v>0</v>
      </c>
      <c r="R141" s="1">
        <v>1</v>
      </c>
      <c r="S141" s="1">
        <f t="shared" si="15"/>
        <v>0</v>
      </c>
      <c r="T141" s="1">
        <v>1</v>
      </c>
      <c r="U141" s="1">
        <f t="shared" si="16"/>
        <v>0</v>
      </c>
      <c r="V141" s="1">
        <v>1</v>
      </c>
      <c r="W141" s="1">
        <f t="shared" si="17"/>
        <v>0</v>
      </c>
    </row>
    <row r="142" spans="2:23" x14ac:dyDescent="0.45">
      <c r="B142" s="1">
        <v>847</v>
      </c>
      <c r="C142" t="s">
        <v>27</v>
      </c>
      <c r="D142" s="2">
        <v>2</v>
      </c>
      <c r="E142" s="1">
        <v>2</v>
      </c>
      <c r="F142" s="1">
        <v>1</v>
      </c>
      <c r="G142" s="1">
        <v>2</v>
      </c>
      <c r="H142" s="1">
        <v>1</v>
      </c>
      <c r="I142">
        <v>2</v>
      </c>
      <c r="L142" s="1">
        <v>809</v>
      </c>
      <c r="M142" t="s">
        <v>5</v>
      </c>
      <c r="N142" s="2">
        <v>2</v>
      </c>
      <c r="O142" s="1"/>
      <c r="P142" s="1">
        <v>2</v>
      </c>
      <c r="Q142" s="1">
        <f t="shared" si="14"/>
        <v>1</v>
      </c>
      <c r="R142" s="1">
        <v>2</v>
      </c>
      <c r="S142" s="1">
        <f t="shared" si="15"/>
        <v>1</v>
      </c>
      <c r="T142" s="1">
        <v>2</v>
      </c>
      <c r="U142" s="1">
        <f t="shared" si="16"/>
        <v>1</v>
      </c>
      <c r="V142" s="1">
        <v>2</v>
      </c>
      <c r="W142" s="1">
        <f t="shared" si="17"/>
        <v>1</v>
      </c>
    </row>
    <row r="143" spans="2:23" x14ac:dyDescent="0.45">
      <c r="B143" s="1">
        <v>848</v>
      </c>
      <c r="C143" t="s">
        <v>28</v>
      </c>
      <c r="D143" s="2">
        <v>2</v>
      </c>
      <c r="E143" s="1">
        <v>2</v>
      </c>
      <c r="F143" s="1">
        <v>1</v>
      </c>
      <c r="G143" s="1">
        <v>2</v>
      </c>
      <c r="H143" s="1">
        <v>1</v>
      </c>
      <c r="I143">
        <v>2</v>
      </c>
      <c r="L143" s="1">
        <v>810</v>
      </c>
      <c r="M143" t="s">
        <v>6</v>
      </c>
      <c r="N143" s="2">
        <v>2</v>
      </c>
      <c r="O143" s="1">
        <v>3</v>
      </c>
      <c r="P143" s="1">
        <v>2</v>
      </c>
      <c r="Q143" s="1">
        <f t="shared" si="14"/>
        <v>1</v>
      </c>
      <c r="R143" s="1">
        <v>2</v>
      </c>
      <c r="S143" s="1">
        <f t="shared" si="15"/>
        <v>1</v>
      </c>
      <c r="T143" s="1">
        <v>1</v>
      </c>
      <c r="U143" s="1">
        <f t="shared" si="16"/>
        <v>0</v>
      </c>
      <c r="V143" s="1">
        <v>2</v>
      </c>
      <c r="W143" s="1">
        <f t="shared" si="17"/>
        <v>1</v>
      </c>
    </row>
    <row r="144" spans="2:23" x14ac:dyDescent="0.45">
      <c r="B144" s="1">
        <v>849</v>
      </c>
      <c r="C144" t="s">
        <v>16</v>
      </c>
      <c r="D144" s="2">
        <v>3</v>
      </c>
      <c r="E144" s="1">
        <v>3</v>
      </c>
      <c r="F144" s="1">
        <v>2</v>
      </c>
      <c r="G144" s="1">
        <v>2</v>
      </c>
      <c r="H144" s="1">
        <v>1</v>
      </c>
      <c r="I144">
        <v>1</v>
      </c>
      <c r="L144" s="1">
        <v>815</v>
      </c>
      <c r="M144" t="s">
        <v>8</v>
      </c>
      <c r="N144" s="2">
        <v>3</v>
      </c>
      <c r="O144" s="1"/>
      <c r="P144" s="1">
        <v>2</v>
      </c>
      <c r="Q144" s="1">
        <f t="shared" si="14"/>
        <v>0</v>
      </c>
      <c r="R144" s="1">
        <v>1</v>
      </c>
      <c r="S144" s="1">
        <f t="shared" si="15"/>
        <v>0</v>
      </c>
      <c r="T144" s="1">
        <v>1</v>
      </c>
      <c r="U144" s="1">
        <f t="shared" si="16"/>
        <v>0</v>
      </c>
      <c r="V144" s="1">
        <v>1</v>
      </c>
      <c r="W144" s="1">
        <f t="shared" si="17"/>
        <v>0</v>
      </c>
    </row>
    <row r="145" spans="2:23" x14ac:dyDescent="0.45">
      <c r="B145" s="1">
        <v>850</v>
      </c>
      <c r="C145" t="s">
        <v>25</v>
      </c>
      <c r="D145" s="2">
        <v>0</v>
      </c>
      <c r="E145" s="1">
        <v>0</v>
      </c>
      <c r="F145" s="1">
        <v>0</v>
      </c>
      <c r="G145" s="1">
        <v>0</v>
      </c>
      <c r="H145" s="1">
        <v>0</v>
      </c>
      <c r="I145">
        <v>0</v>
      </c>
      <c r="L145" s="1">
        <v>816</v>
      </c>
      <c r="M145" t="s">
        <v>6</v>
      </c>
      <c r="N145" s="2">
        <v>3</v>
      </c>
      <c r="O145" s="1"/>
      <c r="P145" s="1">
        <v>2</v>
      </c>
      <c r="Q145" s="1">
        <f t="shared" si="14"/>
        <v>0</v>
      </c>
      <c r="R145" s="1">
        <v>1</v>
      </c>
      <c r="S145" s="1">
        <f t="shared" si="15"/>
        <v>0</v>
      </c>
      <c r="T145" s="1">
        <v>1</v>
      </c>
      <c r="U145" s="1">
        <f t="shared" si="16"/>
        <v>0</v>
      </c>
      <c r="V145" s="1">
        <v>0</v>
      </c>
      <c r="W145" s="1">
        <f t="shared" si="17"/>
        <v>1</v>
      </c>
    </row>
    <row r="146" spans="2:23" x14ac:dyDescent="0.45">
      <c r="B146" s="1">
        <v>851</v>
      </c>
      <c r="C146" t="s">
        <v>11</v>
      </c>
      <c r="D146" s="2">
        <v>0</v>
      </c>
      <c r="E146" s="1">
        <v>0</v>
      </c>
      <c r="F146" s="1">
        <v>0</v>
      </c>
      <c r="G146" s="1">
        <v>0</v>
      </c>
      <c r="H146" s="1">
        <v>0</v>
      </c>
      <c r="I146">
        <v>0</v>
      </c>
      <c r="L146" s="1">
        <v>819</v>
      </c>
      <c r="M146" t="s">
        <v>5</v>
      </c>
      <c r="N146" s="2">
        <v>3</v>
      </c>
      <c r="O146" s="1"/>
      <c r="P146" s="1">
        <v>2</v>
      </c>
      <c r="Q146" s="1">
        <f t="shared" si="14"/>
        <v>0</v>
      </c>
      <c r="R146" s="1">
        <v>1</v>
      </c>
      <c r="S146" s="1">
        <f t="shared" si="15"/>
        <v>0</v>
      </c>
      <c r="T146" s="1">
        <v>1</v>
      </c>
      <c r="U146" s="1">
        <f t="shared" si="16"/>
        <v>0</v>
      </c>
      <c r="V146" s="1">
        <v>0</v>
      </c>
      <c r="W146" s="1">
        <f t="shared" si="17"/>
        <v>1</v>
      </c>
    </row>
    <row r="147" spans="2:23" x14ac:dyDescent="0.45">
      <c r="B147" s="1">
        <v>827</v>
      </c>
      <c r="C147" t="s">
        <v>21</v>
      </c>
      <c r="D147" s="2">
        <v>0</v>
      </c>
      <c r="E147" s="1">
        <v>1</v>
      </c>
      <c r="F147" s="1">
        <v>3</v>
      </c>
      <c r="G147" s="1">
        <v>0</v>
      </c>
      <c r="H147" s="1">
        <v>1</v>
      </c>
      <c r="I147">
        <v>1</v>
      </c>
      <c r="L147" s="1">
        <v>821</v>
      </c>
      <c r="M147" t="s">
        <v>16</v>
      </c>
      <c r="N147" s="2">
        <v>3</v>
      </c>
      <c r="O147" s="1"/>
      <c r="P147" s="1">
        <v>2</v>
      </c>
      <c r="Q147" s="1">
        <f t="shared" si="14"/>
        <v>0</v>
      </c>
      <c r="R147" s="1">
        <v>1</v>
      </c>
      <c r="S147" s="1">
        <f t="shared" si="15"/>
        <v>0</v>
      </c>
      <c r="T147" s="1">
        <v>1</v>
      </c>
      <c r="U147" s="1">
        <f t="shared" si="16"/>
        <v>0</v>
      </c>
      <c r="V147" s="1">
        <v>1</v>
      </c>
      <c r="W147" s="1">
        <f t="shared" si="17"/>
        <v>0</v>
      </c>
    </row>
    <row r="148" spans="2:23" x14ac:dyDescent="0.45">
      <c r="B148" s="1">
        <v>852</v>
      </c>
      <c r="C148" t="s">
        <v>16</v>
      </c>
      <c r="D148" s="2">
        <v>3</v>
      </c>
      <c r="E148" s="1">
        <v>3</v>
      </c>
      <c r="F148" s="1">
        <v>2</v>
      </c>
      <c r="G148" s="1">
        <v>2</v>
      </c>
      <c r="H148" s="1">
        <v>2</v>
      </c>
      <c r="I148">
        <v>2</v>
      </c>
      <c r="L148" s="1">
        <v>823</v>
      </c>
      <c r="M148" t="s">
        <v>18</v>
      </c>
      <c r="N148" s="2">
        <v>3</v>
      </c>
      <c r="O148" s="1"/>
      <c r="P148" s="1">
        <v>1</v>
      </c>
      <c r="Q148" s="1">
        <f t="shared" si="14"/>
        <v>0</v>
      </c>
      <c r="R148" s="1">
        <v>1</v>
      </c>
      <c r="S148" s="1">
        <f t="shared" si="15"/>
        <v>0</v>
      </c>
      <c r="T148" s="1">
        <v>1</v>
      </c>
      <c r="U148" s="1">
        <f t="shared" si="16"/>
        <v>0</v>
      </c>
      <c r="V148" s="1">
        <v>1</v>
      </c>
      <c r="W148" s="1">
        <f t="shared" si="17"/>
        <v>0</v>
      </c>
    </row>
    <row r="149" spans="2:23" x14ac:dyDescent="0.45">
      <c r="B149" s="1">
        <v>826</v>
      </c>
      <c r="C149" t="s">
        <v>20</v>
      </c>
      <c r="D149" s="2">
        <v>3</v>
      </c>
      <c r="E149" s="1">
        <v>1</v>
      </c>
      <c r="F149" s="1">
        <v>0</v>
      </c>
      <c r="G149" s="1">
        <v>0</v>
      </c>
      <c r="H149" s="1">
        <v>0</v>
      </c>
      <c r="I149">
        <v>0</v>
      </c>
      <c r="L149" s="1">
        <v>853</v>
      </c>
      <c r="M149" t="s">
        <v>29</v>
      </c>
      <c r="N149" s="2">
        <v>3</v>
      </c>
      <c r="O149" s="1"/>
      <c r="P149" s="1">
        <v>0</v>
      </c>
      <c r="Q149" s="1">
        <f t="shared" si="14"/>
        <v>1</v>
      </c>
      <c r="R149" s="1">
        <v>0</v>
      </c>
      <c r="S149" s="1">
        <f t="shared" si="15"/>
        <v>1</v>
      </c>
      <c r="T149" s="1">
        <v>0</v>
      </c>
      <c r="U149" s="1">
        <f t="shared" si="16"/>
        <v>1</v>
      </c>
      <c r="V149" s="1">
        <v>0</v>
      </c>
      <c r="W149" s="1">
        <f t="shared" si="17"/>
        <v>1</v>
      </c>
    </row>
    <row r="150" spans="2:23" x14ac:dyDescent="0.45">
      <c r="B150" s="1">
        <v>824</v>
      </c>
      <c r="C150" t="s">
        <v>19</v>
      </c>
      <c r="D150" s="2">
        <v>3</v>
      </c>
      <c r="E150" s="1">
        <v>3</v>
      </c>
      <c r="F150" s="1">
        <v>0</v>
      </c>
      <c r="G150" s="1">
        <v>2</v>
      </c>
      <c r="H150" s="1">
        <v>2</v>
      </c>
      <c r="I150">
        <v>1</v>
      </c>
      <c r="Q150" s="1">
        <f>SUM(Q123:Q149)/COUNT(Q123:Q149)</f>
        <v>0.44444444444444442</v>
      </c>
      <c r="S150" s="1">
        <f>SUM(S123:S149)/COUNT(S123:S149)</f>
        <v>0.48148148148148145</v>
      </c>
      <c r="U150" s="1">
        <f>SUM(U123:U149)/COUNT(U123:U149)</f>
        <v>0.37037037037037035</v>
      </c>
      <c r="W150" s="1">
        <f>SUM(W123:W149)/COUNT(W123:W149)</f>
        <v>0.59259259259259256</v>
      </c>
    </row>
    <row r="151" spans="2:23" x14ac:dyDescent="0.45">
      <c r="B151" s="1">
        <v>801</v>
      </c>
      <c r="C151" t="s">
        <v>4</v>
      </c>
      <c r="D151" s="2">
        <v>0</v>
      </c>
      <c r="E151" s="1">
        <v>0</v>
      </c>
      <c r="F151" s="1">
        <v>1</v>
      </c>
      <c r="G151" s="1">
        <v>0</v>
      </c>
      <c r="H151" s="1">
        <v>0</v>
      </c>
      <c r="I151">
        <v>1</v>
      </c>
    </row>
    <row r="152" spans="2:23" x14ac:dyDescent="0.45">
      <c r="B152" s="1">
        <v>802</v>
      </c>
      <c r="C152" t="s">
        <v>5</v>
      </c>
      <c r="D152" s="2">
        <v>2</v>
      </c>
      <c r="E152" s="1">
        <v>3</v>
      </c>
      <c r="F152" s="1">
        <v>2</v>
      </c>
      <c r="G152" s="1">
        <v>2</v>
      </c>
      <c r="H152" s="1">
        <v>2</v>
      </c>
      <c r="I152">
        <v>2</v>
      </c>
    </row>
    <row r="153" spans="2:23" x14ac:dyDescent="0.45">
      <c r="B153" s="1">
        <v>803</v>
      </c>
      <c r="C153" t="s">
        <v>6</v>
      </c>
      <c r="D153" s="2">
        <v>2</v>
      </c>
      <c r="E153" s="1">
        <v>3</v>
      </c>
      <c r="F153" s="1">
        <v>2</v>
      </c>
      <c r="G153" s="1">
        <v>2</v>
      </c>
      <c r="H153" s="1">
        <v>1</v>
      </c>
      <c r="I153">
        <v>2</v>
      </c>
    </row>
    <row r="154" spans="2:23" x14ac:dyDescent="0.45">
      <c r="B154" s="1">
        <v>804</v>
      </c>
      <c r="C154" t="s">
        <v>7</v>
      </c>
      <c r="D154" s="2">
        <v>2</v>
      </c>
      <c r="E154" s="1">
        <v>2</v>
      </c>
      <c r="F154" s="1">
        <v>2</v>
      </c>
      <c r="G154" s="1">
        <v>1</v>
      </c>
      <c r="H154" s="1">
        <v>1</v>
      </c>
      <c r="I154">
        <v>1</v>
      </c>
    </row>
    <row r="155" spans="2:23" x14ac:dyDescent="0.45">
      <c r="B155" s="1">
        <v>805</v>
      </c>
      <c r="C155" t="s">
        <v>8</v>
      </c>
      <c r="D155" s="2">
        <v>3</v>
      </c>
      <c r="E155" s="1">
        <v>3</v>
      </c>
      <c r="F155" s="1">
        <v>1</v>
      </c>
      <c r="G155" s="1">
        <v>1</v>
      </c>
      <c r="H155" s="1">
        <v>1</v>
      </c>
      <c r="I155">
        <v>1</v>
      </c>
    </row>
    <row r="156" spans="2:23" x14ac:dyDescent="0.45">
      <c r="B156" s="1">
        <v>806</v>
      </c>
      <c r="C156" t="s">
        <v>9</v>
      </c>
      <c r="D156" s="2">
        <v>0</v>
      </c>
      <c r="E156" s="1">
        <v>1</v>
      </c>
      <c r="F156" s="1">
        <v>1</v>
      </c>
      <c r="G156" s="1">
        <v>1</v>
      </c>
      <c r="H156" s="1">
        <v>1</v>
      </c>
      <c r="I156">
        <v>1</v>
      </c>
    </row>
    <row r="157" spans="2:23" x14ac:dyDescent="0.45">
      <c r="B157" s="1">
        <v>807</v>
      </c>
      <c r="C157" t="s">
        <v>10</v>
      </c>
      <c r="D157" s="2">
        <v>0</v>
      </c>
      <c r="E157" s="1">
        <v>1</v>
      </c>
      <c r="F157" s="1">
        <v>0</v>
      </c>
      <c r="G157" s="1">
        <v>1</v>
      </c>
      <c r="H157" s="1">
        <v>1</v>
      </c>
      <c r="I157">
        <v>1</v>
      </c>
    </row>
    <row r="158" spans="2:23" x14ac:dyDescent="0.45">
      <c r="B158" s="1">
        <v>808</v>
      </c>
      <c r="C158" t="s">
        <v>11</v>
      </c>
      <c r="D158" s="2">
        <v>0</v>
      </c>
      <c r="E158" s="1">
        <v>0</v>
      </c>
      <c r="F158" s="1">
        <v>1</v>
      </c>
      <c r="G158" s="1">
        <v>0</v>
      </c>
      <c r="H158" s="1">
        <v>1</v>
      </c>
      <c r="I158">
        <v>1</v>
      </c>
    </row>
    <row r="159" spans="2:23" x14ac:dyDescent="0.45">
      <c r="B159" s="1">
        <v>809</v>
      </c>
      <c r="C159" t="s">
        <v>5</v>
      </c>
      <c r="D159" s="2">
        <v>2</v>
      </c>
      <c r="E159" s="1">
        <v>2</v>
      </c>
      <c r="F159" s="1">
        <v>2</v>
      </c>
      <c r="G159" s="1">
        <v>2</v>
      </c>
      <c r="H159" s="1">
        <v>2</v>
      </c>
      <c r="I159">
        <v>2</v>
      </c>
    </row>
    <row r="160" spans="2:23" x14ac:dyDescent="0.45">
      <c r="B160" s="1">
        <v>810</v>
      </c>
      <c r="C160" t="s">
        <v>6</v>
      </c>
      <c r="D160" s="2">
        <v>2</v>
      </c>
      <c r="E160" s="1">
        <v>3</v>
      </c>
      <c r="F160" s="1">
        <v>2</v>
      </c>
      <c r="G160" s="1">
        <v>2</v>
      </c>
      <c r="H160" s="1">
        <v>1</v>
      </c>
      <c r="I160">
        <v>2</v>
      </c>
    </row>
    <row r="161" spans="2:9" x14ac:dyDescent="0.45">
      <c r="B161" s="1">
        <v>811</v>
      </c>
      <c r="C161" t="s">
        <v>8</v>
      </c>
      <c r="D161" s="2">
        <v>0</v>
      </c>
      <c r="E161" s="1">
        <v>0</v>
      </c>
      <c r="F161" s="1">
        <v>1</v>
      </c>
      <c r="G161" s="1">
        <v>1</v>
      </c>
      <c r="H161" s="1">
        <v>1</v>
      </c>
      <c r="I161">
        <v>1</v>
      </c>
    </row>
    <row r="162" spans="2:9" x14ac:dyDescent="0.45">
      <c r="B162" s="1">
        <v>812</v>
      </c>
      <c r="C162" t="s">
        <v>12</v>
      </c>
      <c r="D162" s="2">
        <v>0</v>
      </c>
      <c r="E162" s="1">
        <v>0</v>
      </c>
      <c r="F162" s="1">
        <v>2</v>
      </c>
      <c r="G162" s="1">
        <v>1</v>
      </c>
      <c r="H162" s="1">
        <v>1</v>
      </c>
      <c r="I162">
        <v>1</v>
      </c>
    </row>
    <row r="163" spans="2:9" x14ac:dyDescent="0.45">
      <c r="B163" s="1">
        <v>813</v>
      </c>
      <c r="C163" t="s">
        <v>13</v>
      </c>
      <c r="D163" s="2">
        <v>0</v>
      </c>
      <c r="E163" s="1">
        <v>1</v>
      </c>
      <c r="F163" s="1">
        <v>1</v>
      </c>
      <c r="G163" s="1">
        <v>0</v>
      </c>
      <c r="H163" s="1">
        <v>1</v>
      </c>
      <c r="I163">
        <v>0</v>
      </c>
    </row>
    <row r="164" spans="2:9" x14ac:dyDescent="0.45">
      <c r="B164" s="1">
        <v>814</v>
      </c>
      <c r="C164" t="s">
        <v>14</v>
      </c>
      <c r="D164" s="2">
        <v>1</v>
      </c>
      <c r="E164" s="1">
        <v>1</v>
      </c>
      <c r="F164" s="1">
        <v>1</v>
      </c>
      <c r="G164" s="1">
        <v>0</v>
      </c>
      <c r="H164" s="1">
        <v>1</v>
      </c>
      <c r="I164">
        <v>0</v>
      </c>
    </row>
    <row r="165" spans="2:9" x14ac:dyDescent="0.45">
      <c r="B165" s="1">
        <v>815</v>
      </c>
      <c r="C165" t="s">
        <v>8</v>
      </c>
      <c r="D165" s="2">
        <v>3</v>
      </c>
      <c r="E165" s="1">
        <v>3</v>
      </c>
      <c r="F165" s="1">
        <v>2</v>
      </c>
      <c r="G165" s="1">
        <v>1</v>
      </c>
      <c r="H165" s="1">
        <v>1</v>
      </c>
      <c r="I165">
        <v>1</v>
      </c>
    </row>
    <row r="166" spans="2:9" x14ac:dyDescent="0.45">
      <c r="B166" s="1">
        <v>816</v>
      </c>
      <c r="C166" t="s">
        <v>6</v>
      </c>
      <c r="D166" s="2">
        <v>3</v>
      </c>
      <c r="E166" s="1">
        <v>3</v>
      </c>
      <c r="F166" s="1">
        <v>2</v>
      </c>
      <c r="G166" s="1">
        <v>1</v>
      </c>
      <c r="H166" s="1">
        <v>1</v>
      </c>
      <c r="I166">
        <v>0</v>
      </c>
    </row>
    <row r="167" spans="2:9" x14ac:dyDescent="0.45">
      <c r="B167" s="1">
        <v>817</v>
      </c>
      <c r="C167" t="s">
        <v>3</v>
      </c>
      <c r="D167" s="2">
        <v>0</v>
      </c>
      <c r="E167" s="1">
        <v>0</v>
      </c>
      <c r="F167" s="1">
        <v>1</v>
      </c>
      <c r="G167" s="1">
        <v>1</v>
      </c>
      <c r="H167" s="1">
        <v>1</v>
      </c>
      <c r="I167">
        <v>1</v>
      </c>
    </row>
    <row r="168" spans="2:9" x14ac:dyDescent="0.45">
      <c r="B168" s="1">
        <v>818</v>
      </c>
      <c r="C168" t="s">
        <v>15</v>
      </c>
      <c r="D168" s="2">
        <v>0</v>
      </c>
      <c r="E168" s="1">
        <v>1</v>
      </c>
      <c r="F168" s="1">
        <v>1</v>
      </c>
      <c r="G168" s="1">
        <v>1</v>
      </c>
      <c r="H168" s="1">
        <v>1</v>
      </c>
      <c r="I168">
        <v>0</v>
      </c>
    </row>
    <row r="169" spans="2:9" x14ac:dyDescent="0.45">
      <c r="B169" s="1">
        <v>819</v>
      </c>
      <c r="C169" t="s">
        <v>5</v>
      </c>
      <c r="D169" s="2">
        <v>3</v>
      </c>
      <c r="E169" s="1">
        <v>3</v>
      </c>
      <c r="F169" s="1">
        <v>2</v>
      </c>
      <c r="G169" s="1">
        <v>1</v>
      </c>
      <c r="H169" s="1">
        <v>1</v>
      </c>
      <c r="I169">
        <v>0</v>
      </c>
    </row>
    <row r="170" spans="2:9" x14ac:dyDescent="0.45">
      <c r="B170" s="1">
        <v>820</v>
      </c>
      <c r="C170" t="s">
        <v>10</v>
      </c>
      <c r="D170" s="2">
        <v>0</v>
      </c>
      <c r="E170" s="1">
        <v>1</v>
      </c>
      <c r="F170" s="1">
        <v>1</v>
      </c>
      <c r="G170" s="1">
        <v>1</v>
      </c>
      <c r="H170" s="1">
        <v>1</v>
      </c>
      <c r="I170">
        <v>1</v>
      </c>
    </row>
    <row r="171" spans="2:9" x14ac:dyDescent="0.45">
      <c r="B171" s="1">
        <v>821</v>
      </c>
      <c r="C171" t="s">
        <v>16</v>
      </c>
      <c r="D171" s="2">
        <v>3</v>
      </c>
      <c r="E171" s="1">
        <v>3</v>
      </c>
      <c r="F171" s="1">
        <v>2</v>
      </c>
      <c r="G171" s="1">
        <v>1</v>
      </c>
      <c r="H171" s="1">
        <v>1</v>
      </c>
      <c r="I171">
        <v>1</v>
      </c>
    </row>
    <row r="172" spans="2:9" x14ac:dyDescent="0.45">
      <c r="B172" s="1">
        <v>822</v>
      </c>
      <c r="C172" t="s">
        <v>17</v>
      </c>
      <c r="D172" s="2">
        <v>0</v>
      </c>
      <c r="E172" s="1">
        <v>0</v>
      </c>
      <c r="F172" s="1">
        <v>3</v>
      </c>
      <c r="G172" s="1">
        <v>0</v>
      </c>
      <c r="H172" s="1">
        <v>0</v>
      </c>
      <c r="I172">
        <v>0</v>
      </c>
    </row>
    <row r="173" spans="2:9" x14ac:dyDescent="0.45">
      <c r="B173" s="1">
        <v>823</v>
      </c>
      <c r="C173" t="s">
        <v>18</v>
      </c>
      <c r="D173" s="2">
        <v>3</v>
      </c>
      <c r="E173" s="1">
        <v>3</v>
      </c>
      <c r="F173" s="1">
        <v>1</v>
      </c>
      <c r="G173" s="1">
        <v>1</v>
      </c>
      <c r="H173" s="1">
        <v>1</v>
      </c>
      <c r="I173">
        <v>1</v>
      </c>
    </row>
    <row r="174" spans="2:9" x14ac:dyDescent="0.45">
      <c r="B174" s="1">
        <v>825</v>
      </c>
      <c r="C174" t="s">
        <v>4</v>
      </c>
      <c r="D174" s="2">
        <v>0</v>
      </c>
      <c r="E174" s="1">
        <v>0</v>
      </c>
      <c r="F174" s="1">
        <v>1</v>
      </c>
      <c r="G174" s="1">
        <v>0</v>
      </c>
      <c r="H174" s="1">
        <v>0</v>
      </c>
      <c r="I174">
        <v>1</v>
      </c>
    </row>
    <row r="175" spans="2:9" x14ac:dyDescent="0.45">
      <c r="B175" s="1">
        <v>853</v>
      </c>
      <c r="C175" t="s">
        <v>29</v>
      </c>
      <c r="D175" s="2">
        <v>3</v>
      </c>
      <c r="E175" s="1">
        <v>3</v>
      </c>
      <c r="F175" s="1">
        <v>0</v>
      </c>
      <c r="G175" s="1">
        <v>0</v>
      </c>
      <c r="H175" s="1">
        <v>0</v>
      </c>
      <c r="I175">
        <v>0</v>
      </c>
    </row>
  </sheetData>
  <sortState xmlns:xlrd2="http://schemas.microsoft.com/office/spreadsheetml/2017/richdata2" ref="AE2:AU54">
    <sortCondition ref="AG2:AG54"/>
  </sortState>
  <conditionalFormatting sqref="G2:G54">
    <cfRule type="cellIs" dxfId="25" priority="23" operator="equal">
      <formula>1</formula>
    </cfRule>
  </conditionalFormatting>
  <conditionalFormatting sqref="I2:I54">
    <cfRule type="cellIs" dxfId="24" priority="22" operator="equal">
      <formula>1</formula>
    </cfRule>
  </conditionalFormatting>
  <conditionalFormatting sqref="K2:K54">
    <cfRule type="cellIs" dxfId="23" priority="21" operator="equal">
      <formula>1</formula>
    </cfRule>
  </conditionalFormatting>
  <conditionalFormatting sqref="M2:M54">
    <cfRule type="cellIs" dxfId="22" priority="20" operator="equal">
      <formula>1</formula>
    </cfRule>
  </conditionalFormatting>
  <conditionalFormatting sqref="O2:O54">
    <cfRule type="cellIs" dxfId="21" priority="19" operator="equal">
      <formula>1</formula>
    </cfRule>
  </conditionalFormatting>
  <conditionalFormatting sqref="Q2:Q54">
    <cfRule type="cellIs" dxfId="20" priority="18" operator="equal">
      <formula>1</formula>
    </cfRule>
  </conditionalFormatting>
  <conditionalFormatting sqref="G65:G117">
    <cfRule type="cellIs" dxfId="19" priority="17" operator="equal">
      <formula>1</formula>
    </cfRule>
  </conditionalFormatting>
  <conditionalFormatting sqref="I65:I117">
    <cfRule type="cellIs" dxfId="18" priority="16" operator="equal">
      <formula>1</formula>
    </cfRule>
  </conditionalFormatting>
  <conditionalFormatting sqref="S2:S54">
    <cfRule type="cellIs" dxfId="17" priority="15" operator="equal">
      <formula>1</formula>
    </cfRule>
  </conditionalFormatting>
  <conditionalFormatting sqref="U2:U54">
    <cfRule type="cellIs" dxfId="16" priority="14" operator="equal">
      <formula>1</formula>
    </cfRule>
  </conditionalFormatting>
  <conditionalFormatting sqref="W2:W54">
    <cfRule type="cellIs" dxfId="15" priority="13" operator="equal">
      <formula>1</formula>
    </cfRule>
  </conditionalFormatting>
  <conditionalFormatting sqref="Y2:Y54">
    <cfRule type="cellIs" dxfId="14" priority="12" operator="equal">
      <formula>1</formula>
    </cfRule>
  </conditionalFormatting>
  <conditionalFormatting sqref="AU2:AU54">
    <cfRule type="cellIs" dxfId="13" priority="2" operator="equal">
      <formula>1</formula>
    </cfRule>
  </conditionalFormatting>
  <conditionalFormatting sqref="AL2:AL54">
    <cfRule type="cellIs" dxfId="12" priority="11" operator="equal">
      <formula>1</formula>
    </cfRule>
  </conditionalFormatting>
  <conditionalFormatting sqref="AM2:AM54">
    <cfRule type="cellIs" dxfId="11" priority="10" operator="equal">
      <formula>1</formula>
    </cfRule>
  </conditionalFormatting>
  <conditionalFormatting sqref="AN2:AN54">
    <cfRule type="cellIs" dxfId="10" priority="9" operator="equal">
      <formula>1</formula>
    </cfRule>
  </conditionalFormatting>
  <conditionalFormatting sqref="AO2:AO54">
    <cfRule type="cellIs" dxfId="9" priority="8" operator="equal">
      <formula>1</formula>
    </cfRule>
  </conditionalFormatting>
  <conditionalFormatting sqref="AP2:AP54">
    <cfRule type="cellIs" dxfId="8" priority="7" operator="equal">
      <formula>1</formula>
    </cfRule>
  </conditionalFormatting>
  <conditionalFormatting sqref="AQ2:AQ54">
    <cfRule type="cellIs" dxfId="7" priority="6" operator="equal">
      <formula>1</formula>
    </cfRule>
  </conditionalFormatting>
  <conditionalFormatting sqref="AR2:AR54">
    <cfRule type="cellIs" dxfId="6" priority="5" operator="equal">
      <formula>1</formula>
    </cfRule>
  </conditionalFormatting>
  <conditionalFormatting sqref="AS2:AS54">
    <cfRule type="cellIs" dxfId="5" priority="4" operator="equal">
      <formula>1</formula>
    </cfRule>
  </conditionalFormatting>
  <conditionalFormatting sqref="AT2:AT54">
    <cfRule type="cellIs" dxfId="4" priority="3" operator="equal">
      <formula>1</formula>
    </cfRule>
  </conditionalFormatting>
  <conditionalFormatting sqref="AK2:AK54">
    <cfRule type="colorScale" priority="1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EF28-3F37-4176-B112-5718903F2488}">
  <dimension ref="A1:Q31"/>
  <sheetViews>
    <sheetView tabSelected="1" zoomScale="105" workbookViewId="0">
      <selection activeCell="D17" sqref="D17"/>
    </sheetView>
  </sheetViews>
  <sheetFormatPr defaultRowHeight="14.25" x14ac:dyDescent="0.45"/>
  <cols>
    <col min="1" max="1" width="3.73046875" bestFit="1" customWidth="1"/>
    <col min="2" max="2" width="14.86328125" bestFit="1" customWidth="1"/>
    <col min="3" max="3" width="5.796875" bestFit="1" customWidth="1"/>
    <col min="4" max="4" width="5.53125" bestFit="1" customWidth="1"/>
    <col min="5" max="5" width="3.1328125" bestFit="1" customWidth="1"/>
    <col min="6" max="6" width="4.59765625" bestFit="1" customWidth="1"/>
    <col min="7" max="7" width="12.33203125" bestFit="1" customWidth="1"/>
    <col min="8" max="8" width="5.3984375" bestFit="1" customWidth="1"/>
    <col min="9" max="9" width="13.1328125" bestFit="1" customWidth="1"/>
    <col min="10" max="10" width="7.796875" bestFit="1" customWidth="1"/>
    <col min="11" max="11" width="15.53125" bestFit="1" customWidth="1"/>
  </cols>
  <sheetData>
    <row r="1" spans="1:17" x14ac:dyDescent="0.45">
      <c r="A1" s="1" t="s">
        <v>0</v>
      </c>
      <c r="B1" s="1" t="s">
        <v>45</v>
      </c>
      <c r="C1" t="s">
        <v>46</v>
      </c>
      <c r="D1" s="1" t="s">
        <v>1</v>
      </c>
      <c r="E1" s="1" t="s">
        <v>55</v>
      </c>
      <c r="F1" s="1" t="s">
        <v>54</v>
      </c>
      <c r="G1" s="1" t="s">
        <v>56</v>
      </c>
      <c r="H1" s="1" t="s">
        <v>58</v>
      </c>
      <c r="I1" s="1" t="s">
        <v>60</v>
      </c>
      <c r="J1" s="1" t="s">
        <v>64</v>
      </c>
      <c r="K1" s="1" t="s">
        <v>63</v>
      </c>
      <c r="P1" s="1" t="s">
        <v>57</v>
      </c>
      <c r="Q1" s="1" t="s">
        <v>59</v>
      </c>
    </row>
    <row r="2" spans="1:17" x14ac:dyDescent="0.45">
      <c r="A2" s="1">
        <v>802</v>
      </c>
      <c r="B2" t="s">
        <v>5</v>
      </c>
      <c r="C2" t="s">
        <v>40</v>
      </c>
      <c r="D2" s="2">
        <v>2</v>
      </c>
      <c r="E2" s="1">
        <v>3</v>
      </c>
      <c r="F2" s="1">
        <v>2</v>
      </c>
      <c r="G2" s="1">
        <f>IF(OR(F2=D2, F2=E2),1,0)</f>
        <v>1</v>
      </c>
      <c r="H2" s="1">
        <v>2</v>
      </c>
      <c r="I2" s="1">
        <f>IF(OR(H2=D2,H2=E2),1,0)</f>
        <v>1</v>
      </c>
      <c r="J2" s="1">
        <v>2</v>
      </c>
      <c r="K2" s="1">
        <f>IF(OR(J2=D2,J2=E2),1,0)</f>
        <v>1</v>
      </c>
      <c r="P2" s="1">
        <v>2</v>
      </c>
      <c r="Q2" s="1">
        <f>IF(OR(P2=D2, P2=E2),1,0)</f>
        <v>1</v>
      </c>
    </row>
    <row r="3" spans="1:17" x14ac:dyDescent="0.45">
      <c r="A3" s="1">
        <v>803</v>
      </c>
      <c r="B3" t="s">
        <v>6</v>
      </c>
      <c r="C3" t="s">
        <v>40</v>
      </c>
      <c r="D3" s="2">
        <v>2</v>
      </c>
      <c r="E3" s="1">
        <v>3</v>
      </c>
      <c r="F3" s="1">
        <v>2</v>
      </c>
      <c r="G3" s="1">
        <f>IF(OR(F3=D3, F3=E3),1,0)</f>
        <v>1</v>
      </c>
      <c r="H3" s="1">
        <v>1</v>
      </c>
      <c r="I3" s="1">
        <f>IF(OR(H3=D3,H3=E3),1,0)</f>
        <v>0</v>
      </c>
      <c r="J3" s="1">
        <v>2</v>
      </c>
      <c r="K3" s="1">
        <f>IF(OR(J3=D3,J3=E3),1,0)</f>
        <v>1</v>
      </c>
      <c r="P3" s="1">
        <v>2</v>
      </c>
      <c r="Q3" s="1">
        <f>IF(OR(P3=D3, P3=E3),1,0)</f>
        <v>1</v>
      </c>
    </row>
    <row r="4" spans="1:17" x14ac:dyDescent="0.45">
      <c r="A4" s="1">
        <v>804</v>
      </c>
      <c r="B4" t="s">
        <v>7</v>
      </c>
      <c r="C4" t="s">
        <v>40</v>
      </c>
      <c r="D4" s="2">
        <v>2</v>
      </c>
      <c r="E4" s="1">
        <v>2</v>
      </c>
      <c r="F4" s="1">
        <v>2</v>
      </c>
      <c r="G4" s="1">
        <f>IF(OR(F4=D4, F4=E4),1,0)</f>
        <v>1</v>
      </c>
      <c r="H4" s="1">
        <v>1</v>
      </c>
      <c r="I4" s="1">
        <f>IF(OR(H4=D4,H4=E4),1,0)</f>
        <v>0</v>
      </c>
      <c r="J4" s="1">
        <v>1</v>
      </c>
      <c r="K4" s="1">
        <f>IF(OR(J4=D4,J4=E4),1,0)</f>
        <v>0</v>
      </c>
      <c r="P4" s="1">
        <v>1</v>
      </c>
      <c r="Q4" s="1">
        <f>IF(OR(P4=D4, P4=E4),1,0)</f>
        <v>0</v>
      </c>
    </row>
    <row r="5" spans="1:17" x14ac:dyDescent="0.45">
      <c r="A5" s="1">
        <v>805</v>
      </c>
      <c r="B5" t="s">
        <v>8</v>
      </c>
      <c r="C5" t="s">
        <v>40</v>
      </c>
      <c r="D5" s="2">
        <v>3</v>
      </c>
      <c r="E5" s="1">
        <v>3</v>
      </c>
      <c r="F5" s="1">
        <v>1</v>
      </c>
      <c r="G5" s="1">
        <f>IF(OR(F5=D5, F5=E5),1,0)</f>
        <v>0</v>
      </c>
      <c r="H5" s="1">
        <v>1</v>
      </c>
      <c r="I5" s="1">
        <f>IF(OR(H5=D5,H5=E5),1,0)</f>
        <v>0</v>
      </c>
      <c r="J5" s="1">
        <v>1</v>
      </c>
      <c r="K5" s="1">
        <f>IF(OR(J5=D5,J5=E5),1,0)</f>
        <v>0</v>
      </c>
      <c r="P5" s="1">
        <v>1</v>
      </c>
      <c r="Q5" s="1">
        <f>IF(OR(P5=D5, P5=E5),1,0)</f>
        <v>0</v>
      </c>
    </row>
    <row r="6" spans="1:17" x14ac:dyDescent="0.45">
      <c r="A6" s="1">
        <v>809</v>
      </c>
      <c r="B6" t="s">
        <v>5</v>
      </c>
      <c r="C6" t="s">
        <v>41</v>
      </c>
      <c r="D6" s="2">
        <v>2</v>
      </c>
      <c r="E6" s="1">
        <v>2</v>
      </c>
      <c r="F6" s="1">
        <v>2</v>
      </c>
      <c r="G6" s="1">
        <f>IF(OR(F6=D6, F6=E6),1,0)</f>
        <v>1</v>
      </c>
      <c r="H6" s="1">
        <v>2</v>
      </c>
      <c r="I6" s="1">
        <f>IF(OR(H6=D6,H6=E6),1,0)</f>
        <v>1</v>
      </c>
      <c r="J6" s="1">
        <v>2</v>
      </c>
      <c r="K6" s="1">
        <f>IF(OR(J6=D6,J6=E6),1,0)</f>
        <v>1</v>
      </c>
      <c r="P6" s="1">
        <v>2</v>
      </c>
      <c r="Q6" s="1">
        <f>IF(OR(P6=D6, P6=E6),1,0)</f>
        <v>1</v>
      </c>
    </row>
    <row r="7" spans="1:17" x14ac:dyDescent="0.45">
      <c r="A7" s="1">
        <v>810</v>
      </c>
      <c r="B7" t="s">
        <v>6</v>
      </c>
      <c r="C7" t="s">
        <v>41</v>
      </c>
      <c r="D7" s="2">
        <v>2</v>
      </c>
      <c r="E7" s="1">
        <v>3</v>
      </c>
      <c r="F7" s="1">
        <v>2</v>
      </c>
      <c r="G7" s="1">
        <f>IF(OR(F7=D7, F7=E7),1,0)</f>
        <v>1</v>
      </c>
      <c r="H7" s="1">
        <v>1</v>
      </c>
      <c r="I7" s="1">
        <f>IF(OR(H7=D7,H7=E7),1,0)</f>
        <v>0</v>
      </c>
      <c r="J7" s="1">
        <v>2</v>
      </c>
      <c r="K7" s="1">
        <f>IF(OR(J7=D7,J7=E7),1,0)</f>
        <v>1</v>
      </c>
      <c r="P7" s="1">
        <v>2</v>
      </c>
      <c r="Q7" s="1">
        <f>IF(OR(P7=D7, P7=E7),1,0)</f>
        <v>1</v>
      </c>
    </row>
    <row r="8" spans="1:17" x14ac:dyDescent="0.45">
      <c r="A8" s="1">
        <v>852</v>
      </c>
      <c r="B8" t="s">
        <v>16</v>
      </c>
      <c r="C8" t="s">
        <v>44</v>
      </c>
      <c r="D8" s="2">
        <v>3</v>
      </c>
      <c r="E8" s="1">
        <v>3</v>
      </c>
      <c r="F8" s="1">
        <v>2</v>
      </c>
      <c r="G8" s="1">
        <f>IF(OR(F8=D8, F8=E8),1,0)</f>
        <v>0</v>
      </c>
      <c r="H8" s="1">
        <v>2</v>
      </c>
      <c r="I8" s="1">
        <f>IF(OR(H8=D8,H8=E8),1,0)</f>
        <v>0</v>
      </c>
      <c r="J8" s="1">
        <v>2</v>
      </c>
      <c r="K8" s="1">
        <f>IF(OR(J8=D8,J8=E8),1,0)</f>
        <v>0</v>
      </c>
      <c r="P8" s="1">
        <v>2</v>
      </c>
      <c r="Q8" s="1">
        <f>IF(OR(P8=D8, P8=E8),1,0)</f>
        <v>0</v>
      </c>
    </row>
    <row r="9" spans="1:17" x14ac:dyDescent="0.45">
      <c r="A9" s="1">
        <v>853</v>
      </c>
      <c r="B9" t="s">
        <v>29</v>
      </c>
      <c r="C9" t="s">
        <v>44</v>
      </c>
      <c r="D9" s="2">
        <v>3</v>
      </c>
      <c r="E9" s="1">
        <v>3</v>
      </c>
      <c r="F9" s="1">
        <v>0</v>
      </c>
      <c r="G9" s="1">
        <f>IF(OR(F9=D9, F9=E9),1,0)</f>
        <v>0</v>
      </c>
      <c r="H9" s="1">
        <v>0</v>
      </c>
      <c r="I9" s="1">
        <f>IF(OR(H9=D9,H9=E9),1,0)</f>
        <v>0</v>
      </c>
      <c r="J9" s="1">
        <v>0</v>
      </c>
      <c r="K9" s="1">
        <f>IF(OR(J9=D9,J9=E9),1,0)</f>
        <v>0</v>
      </c>
      <c r="P9" s="1">
        <v>0</v>
      </c>
      <c r="Q9" s="1">
        <f>IF(OR(P9=D9, P9=E9),1,0)</f>
        <v>0</v>
      </c>
    </row>
    <row r="10" spans="1:17" x14ac:dyDescent="0.45">
      <c r="A10" s="1">
        <v>826</v>
      </c>
      <c r="B10" t="s">
        <v>20</v>
      </c>
      <c r="C10" t="s">
        <v>42</v>
      </c>
      <c r="D10" s="2">
        <v>3</v>
      </c>
      <c r="E10" s="1">
        <v>3</v>
      </c>
      <c r="F10" s="1">
        <v>0</v>
      </c>
      <c r="G10" s="1">
        <f>IF(OR(F10=D10, F10=E10),1,0)</f>
        <v>0</v>
      </c>
      <c r="H10" s="1">
        <v>0</v>
      </c>
      <c r="I10" s="1">
        <f>IF(OR(H10=D10,H10=E10),1,0)</f>
        <v>0</v>
      </c>
      <c r="J10" s="1">
        <v>0</v>
      </c>
      <c r="K10" s="1">
        <f>IF(OR(J10=D10,J10=E10),1,0)</f>
        <v>0</v>
      </c>
      <c r="P10" s="1">
        <v>0</v>
      </c>
      <c r="Q10" s="1">
        <f>IF(OR(P10=D10, P10=E10),1,0)</f>
        <v>0</v>
      </c>
    </row>
    <row r="11" spans="1:17" x14ac:dyDescent="0.45">
      <c r="A11" s="1">
        <v>824</v>
      </c>
      <c r="B11" t="s">
        <v>19</v>
      </c>
      <c r="C11" t="s">
        <v>42</v>
      </c>
      <c r="D11" s="2">
        <v>3</v>
      </c>
      <c r="E11" s="1">
        <v>3</v>
      </c>
      <c r="F11" s="1">
        <v>0</v>
      </c>
      <c r="G11" s="1">
        <f>IF(OR(F11=D11, F11=E11),1,0)</f>
        <v>0</v>
      </c>
      <c r="H11" s="1">
        <v>2</v>
      </c>
      <c r="I11" s="1">
        <f>IF(OR(H11=D11,H11=E11),1,0)</f>
        <v>0</v>
      </c>
      <c r="J11" s="1">
        <v>1</v>
      </c>
      <c r="K11" s="1">
        <f>IF(OR(J11=D11,J11=E11),1,0)</f>
        <v>0</v>
      </c>
      <c r="P11" s="1">
        <v>2</v>
      </c>
      <c r="Q11" s="1">
        <f>IF(OR(P11=D11, P11=E11),1,0)</f>
        <v>0</v>
      </c>
    </row>
    <row r="12" spans="1:17" x14ac:dyDescent="0.45">
      <c r="A12" s="1">
        <v>815</v>
      </c>
      <c r="B12" t="s">
        <v>8</v>
      </c>
      <c r="C12" t="s">
        <v>42</v>
      </c>
      <c r="D12" s="2">
        <v>3</v>
      </c>
      <c r="E12" s="1">
        <v>3</v>
      </c>
      <c r="F12" s="1">
        <v>2</v>
      </c>
      <c r="G12" s="1">
        <f>IF(OR(F12=D12, F12=E12),1,0)</f>
        <v>0</v>
      </c>
      <c r="H12" s="1">
        <v>1</v>
      </c>
      <c r="I12" s="1">
        <f>IF(OR(H12=D12,H12=E12),1,0)</f>
        <v>0</v>
      </c>
      <c r="J12" s="1">
        <v>1</v>
      </c>
      <c r="K12" s="1">
        <f>IF(OR(J12=D12,J12=E12),1,0)</f>
        <v>0</v>
      </c>
      <c r="P12" s="1">
        <v>1</v>
      </c>
      <c r="Q12" s="1">
        <f>IF(OR(P12=D12, P12=E12),1,0)</f>
        <v>0</v>
      </c>
    </row>
    <row r="13" spans="1:17" x14ac:dyDescent="0.45">
      <c r="A13" s="1">
        <v>816</v>
      </c>
      <c r="B13" t="s">
        <v>6</v>
      </c>
      <c r="C13" t="s">
        <v>42</v>
      </c>
      <c r="D13" s="2">
        <v>3</v>
      </c>
      <c r="E13" s="1">
        <v>3</v>
      </c>
      <c r="F13" s="1">
        <v>2</v>
      </c>
      <c r="G13" s="1">
        <f>IF(OR(F13=D13, F13=E13),1,0)</f>
        <v>0</v>
      </c>
      <c r="H13" s="1">
        <v>1</v>
      </c>
      <c r="I13" s="1">
        <f>IF(OR(H13=D13,H13=E13),1,0)</f>
        <v>0</v>
      </c>
      <c r="J13" s="1">
        <v>0</v>
      </c>
      <c r="K13" s="1">
        <f>IF(OR(J13=D13,J13=E13),1,0)</f>
        <v>0</v>
      </c>
      <c r="P13" s="1">
        <v>1</v>
      </c>
      <c r="Q13" s="1">
        <f>IF(OR(P13=D13, P13=E13),1,0)</f>
        <v>0</v>
      </c>
    </row>
    <row r="14" spans="1:17" x14ac:dyDescent="0.45">
      <c r="A14" s="1">
        <v>819</v>
      </c>
      <c r="B14" t="s">
        <v>5</v>
      </c>
      <c r="C14" t="s">
        <v>42</v>
      </c>
      <c r="D14" s="2">
        <v>3</v>
      </c>
      <c r="E14" s="1">
        <v>3</v>
      </c>
      <c r="F14" s="1">
        <v>2</v>
      </c>
      <c r="G14" s="1">
        <f>IF(OR(F14=D14, F14=E14),1,0)</f>
        <v>0</v>
      </c>
      <c r="H14" s="1">
        <v>1</v>
      </c>
      <c r="I14" s="1">
        <f>IF(OR(H14=D14,H14=E14),1,0)</f>
        <v>0</v>
      </c>
      <c r="J14" s="1">
        <v>0</v>
      </c>
      <c r="K14" s="1">
        <f>IF(OR(J14=D14,J14=E14),1,0)</f>
        <v>0</v>
      </c>
      <c r="P14" s="1">
        <v>1</v>
      </c>
      <c r="Q14" s="1">
        <f>IF(OR(P14=D14, P14=E14),1,0)</f>
        <v>0</v>
      </c>
    </row>
    <row r="15" spans="1:17" x14ac:dyDescent="0.45">
      <c r="A15" s="1">
        <v>821</v>
      </c>
      <c r="B15" t="s">
        <v>16</v>
      </c>
      <c r="C15" t="s">
        <v>42</v>
      </c>
      <c r="D15" s="2">
        <v>3</v>
      </c>
      <c r="E15" s="1">
        <v>3</v>
      </c>
      <c r="F15" s="1">
        <v>2</v>
      </c>
      <c r="G15" s="1">
        <f>IF(OR(F15=D15, F15=E15),1,0)</f>
        <v>0</v>
      </c>
      <c r="H15" s="1">
        <v>1</v>
      </c>
      <c r="I15" s="1">
        <f>IF(OR(H15=D15,H15=E15),1,0)</f>
        <v>0</v>
      </c>
      <c r="J15" s="1">
        <v>1</v>
      </c>
      <c r="K15" s="1">
        <f>IF(OR(J15=D15,J15=E15),1,0)</f>
        <v>0</v>
      </c>
      <c r="P15" s="1">
        <v>1</v>
      </c>
      <c r="Q15" s="1">
        <f>IF(OR(P15=D15, P15=E15),1,0)</f>
        <v>0</v>
      </c>
    </row>
    <row r="16" spans="1:17" x14ac:dyDescent="0.45">
      <c r="A16" s="1">
        <v>823</v>
      </c>
      <c r="B16" t="s">
        <v>18</v>
      </c>
      <c r="C16" t="s">
        <v>42</v>
      </c>
      <c r="D16" s="2">
        <v>3</v>
      </c>
      <c r="E16" s="1">
        <v>3</v>
      </c>
      <c r="F16" s="1">
        <v>1</v>
      </c>
      <c r="G16" s="1">
        <f>IF(OR(F16=D16, F16=E16),1,0)</f>
        <v>0</v>
      </c>
      <c r="H16" s="1">
        <v>1</v>
      </c>
      <c r="I16" s="1">
        <f>IF(OR(H16=D16,H16=E16),1,0)</f>
        <v>0</v>
      </c>
      <c r="J16" s="1">
        <v>1</v>
      </c>
      <c r="K16" s="1">
        <f>IF(OR(J16=D16,J16=E16),1,0)</f>
        <v>0</v>
      </c>
      <c r="P16" s="1">
        <v>1</v>
      </c>
      <c r="Q16" s="1">
        <f>IF(OR(P16=D16, P16=E16),1,0)</f>
        <v>0</v>
      </c>
    </row>
    <row r="17" spans="1:17" x14ac:dyDescent="0.45">
      <c r="A17" s="1">
        <v>835</v>
      </c>
      <c r="B17" t="s">
        <v>8</v>
      </c>
      <c r="C17" t="s">
        <v>43</v>
      </c>
      <c r="D17" s="2">
        <v>3</v>
      </c>
      <c r="E17" s="1">
        <v>3</v>
      </c>
      <c r="F17" s="1">
        <v>2</v>
      </c>
      <c r="G17" s="1">
        <f>IF(OR(F17=D17, F17=E17),1,0)</f>
        <v>0</v>
      </c>
      <c r="H17" s="1">
        <v>1</v>
      </c>
      <c r="I17" s="1">
        <f>IF(OR(H17=D17,H17=E17),1,0)</f>
        <v>0</v>
      </c>
      <c r="J17" s="1">
        <v>2</v>
      </c>
      <c r="K17" s="1">
        <f>IF(OR(J17=D17,J17=E17),1,0)</f>
        <v>0</v>
      </c>
      <c r="P17" s="1">
        <v>2</v>
      </c>
      <c r="Q17" s="1">
        <f>IF(OR(P17=D17, P17=E17),1,0)</f>
        <v>0</v>
      </c>
    </row>
    <row r="18" spans="1:17" x14ac:dyDescent="0.45">
      <c r="A18" s="1">
        <v>839</v>
      </c>
      <c r="B18" t="s">
        <v>22</v>
      </c>
      <c r="C18" t="s">
        <v>43</v>
      </c>
      <c r="D18" s="2">
        <v>3</v>
      </c>
      <c r="E18" s="1">
        <v>3</v>
      </c>
      <c r="F18" s="1">
        <v>3</v>
      </c>
      <c r="G18" s="1">
        <f>IF(OR(F18=D18, F18=E18),1,0)</f>
        <v>1</v>
      </c>
      <c r="H18" s="1">
        <v>3</v>
      </c>
      <c r="I18" s="1">
        <f>IF(OR(H18=D18,H18=E18),1,0)</f>
        <v>1</v>
      </c>
      <c r="J18" s="1">
        <v>3</v>
      </c>
      <c r="K18" s="1">
        <f>IF(OR(J18=D18,J18=E18),1,0)</f>
        <v>1</v>
      </c>
      <c r="P18" s="1">
        <v>3</v>
      </c>
      <c r="Q18" s="1">
        <f>IF(OR(P18=D18, P18=E18),1,0)</f>
        <v>1</v>
      </c>
    </row>
    <row r="19" spans="1:17" x14ac:dyDescent="0.45">
      <c r="A19" s="1">
        <v>840</v>
      </c>
      <c r="B19" t="s">
        <v>14</v>
      </c>
      <c r="C19" t="s">
        <v>43</v>
      </c>
      <c r="D19" s="2">
        <v>3</v>
      </c>
      <c r="E19" s="1">
        <v>3</v>
      </c>
      <c r="F19" s="1">
        <v>3</v>
      </c>
      <c r="G19" s="1">
        <f>IF(OR(F19=D19, F19=E19),1,0)</f>
        <v>1</v>
      </c>
      <c r="H19" s="1">
        <v>3</v>
      </c>
      <c r="I19" s="1">
        <f>IF(OR(H19=D19,H19=E19),1,0)</f>
        <v>1</v>
      </c>
      <c r="J19" s="1">
        <v>3</v>
      </c>
      <c r="K19" s="1">
        <f>IF(OR(J19=D19,J19=E19),1,0)</f>
        <v>1</v>
      </c>
      <c r="P19" s="1">
        <v>3</v>
      </c>
      <c r="Q19" s="1">
        <f>IF(OR(P19=D19, P19=E19),1,0)</f>
        <v>1</v>
      </c>
    </row>
    <row r="20" spans="1:17" x14ac:dyDescent="0.45">
      <c r="A20" s="1">
        <v>841</v>
      </c>
      <c r="B20" t="s">
        <v>10</v>
      </c>
      <c r="C20" t="s">
        <v>43</v>
      </c>
      <c r="D20" s="2">
        <v>3</v>
      </c>
      <c r="E20" s="1">
        <v>3</v>
      </c>
      <c r="F20" s="1">
        <v>3</v>
      </c>
      <c r="G20" s="1">
        <f>IF(OR(F20=D20, F20=E20),1,0)</f>
        <v>1</v>
      </c>
      <c r="H20" s="1">
        <v>3</v>
      </c>
      <c r="I20" s="1">
        <f>IF(OR(H20=D20,H20=E20),1,0)</f>
        <v>1</v>
      </c>
      <c r="J20" s="1">
        <v>3</v>
      </c>
      <c r="K20" s="1">
        <f>IF(OR(J20=D20,J20=E20),1,0)</f>
        <v>1</v>
      </c>
      <c r="P20" s="1">
        <v>3</v>
      </c>
      <c r="Q20" s="1">
        <f>IF(OR(P20=D20, P20=E20),1,0)</f>
        <v>1</v>
      </c>
    </row>
    <row r="21" spans="1:17" x14ac:dyDescent="0.45">
      <c r="A21" s="1">
        <v>842</v>
      </c>
      <c r="B21" t="s">
        <v>15</v>
      </c>
      <c r="C21" t="s">
        <v>43</v>
      </c>
      <c r="D21" s="2">
        <v>3</v>
      </c>
      <c r="E21" s="1">
        <v>3</v>
      </c>
      <c r="F21" s="1">
        <v>0</v>
      </c>
      <c r="G21" s="1">
        <f>IF(OR(F21=D21, F21=E21),1,0)</f>
        <v>0</v>
      </c>
      <c r="H21" s="1">
        <v>0</v>
      </c>
      <c r="I21" s="1">
        <f>IF(OR(H21=D21,H21=E21),1,0)</f>
        <v>0</v>
      </c>
      <c r="J21" s="1">
        <v>0</v>
      </c>
      <c r="K21" s="1">
        <f>IF(OR(J21=D21,J21=E21),1,0)</f>
        <v>0</v>
      </c>
      <c r="P21" s="1">
        <v>3</v>
      </c>
      <c r="Q21" s="1">
        <f>IF(OR(P21=D21, P21=E21),1,0)</f>
        <v>1</v>
      </c>
    </row>
    <row r="22" spans="1:17" x14ac:dyDescent="0.45">
      <c r="A22" s="1">
        <v>843</v>
      </c>
      <c r="B22" t="s">
        <v>6</v>
      </c>
      <c r="C22" t="s">
        <v>43</v>
      </c>
      <c r="D22" s="2">
        <v>3</v>
      </c>
      <c r="E22" s="1">
        <v>3</v>
      </c>
      <c r="F22" s="1">
        <v>2</v>
      </c>
      <c r="G22" s="1">
        <f>IF(OR(F22=D22, F22=E22),1,0)</f>
        <v>0</v>
      </c>
      <c r="H22" s="1">
        <v>0</v>
      </c>
      <c r="I22" s="1">
        <f>IF(OR(H22=D22,H22=E22),1,0)</f>
        <v>0</v>
      </c>
      <c r="J22" s="1">
        <v>0</v>
      </c>
      <c r="K22" s="1">
        <f>IF(OR(J22=D22,J22=E22),1,0)</f>
        <v>0</v>
      </c>
      <c r="P22" s="1">
        <v>2</v>
      </c>
      <c r="Q22" s="1">
        <f>IF(OR(P22=D22, P22=E22),1,0)</f>
        <v>0</v>
      </c>
    </row>
    <row r="23" spans="1:17" x14ac:dyDescent="0.45">
      <c r="A23" s="1">
        <v>844</v>
      </c>
      <c r="B23" t="s">
        <v>7</v>
      </c>
      <c r="C23" t="s">
        <v>43</v>
      </c>
      <c r="D23" s="2">
        <v>3</v>
      </c>
      <c r="E23" s="1">
        <v>3</v>
      </c>
      <c r="F23" s="1">
        <v>2</v>
      </c>
      <c r="G23" s="1">
        <f>IF(OR(F23=D23, F23=E23),1,0)</f>
        <v>0</v>
      </c>
      <c r="H23" s="1">
        <v>1</v>
      </c>
      <c r="I23" s="1">
        <f>IF(OR(H23=D23,H23=E23),1,0)</f>
        <v>0</v>
      </c>
      <c r="J23" s="1">
        <v>1</v>
      </c>
      <c r="K23" s="1">
        <f>IF(OR(J23=D23,J23=E23),1,0)</f>
        <v>0</v>
      </c>
      <c r="P23" s="1">
        <v>2</v>
      </c>
      <c r="Q23" s="1">
        <f>IF(OR(P23=D23, P23=E23),1,0)</f>
        <v>0</v>
      </c>
    </row>
    <row r="24" spans="1:17" x14ac:dyDescent="0.45">
      <c r="A24" s="1">
        <v>845</v>
      </c>
      <c r="B24" t="s">
        <v>5</v>
      </c>
      <c r="C24" t="s">
        <v>43</v>
      </c>
      <c r="D24" s="2">
        <v>3</v>
      </c>
      <c r="E24" s="1">
        <v>3</v>
      </c>
      <c r="F24" s="1">
        <v>2</v>
      </c>
      <c r="G24" s="1">
        <f>IF(OR(F24=D24, F24=E24),1,0)</f>
        <v>0</v>
      </c>
      <c r="H24" s="1">
        <v>0</v>
      </c>
      <c r="I24" s="1">
        <f>IF(OR(H24=D24,H24=E24),1,0)</f>
        <v>0</v>
      </c>
      <c r="J24" s="1">
        <v>0</v>
      </c>
      <c r="K24" s="1">
        <f>IF(OR(J24=D24,J24=E24),1,0)</f>
        <v>0</v>
      </c>
      <c r="P24" s="1">
        <v>2</v>
      </c>
      <c r="Q24" s="1">
        <f>IF(OR(P24=D24, P24=E24),1,0)</f>
        <v>0</v>
      </c>
    </row>
    <row r="25" spans="1:17" x14ac:dyDescent="0.45">
      <c r="A25" s="1">
        <v>846</v>
      </c>
      <c r="B25" t="s">
        <v>3</v>
      </c>
      <c r="C25" t="s">
        <v>43</v>
      </c>
      <c r="D25" s="2">
        <v>2</v>
      </c>
      <c r="E25" s="1">
        <v>3</v>
      </c>
      <c r="F25" s="1">
        <v>1</v>
      </c>
      <c r="G25" s="1">
        <f>IF(OR(F25=D25, F25=E25),1,0)</f>
        <v>0</v>
      </c>
      <c r="H25" s="1">
        <v>1</v>
      </c>
      <c r="I25" s="1">
        <f>IF(OR(H25=D25,H25=E25),1,0)</f>
        <v>0</v>
      </c>
      <c r="J25" s="1">
        <v>1</v>
      </c>
      <c r="K25" s="1">
        <f>IF(OR(J25=D25,J25=E25),1,0)</f>
        <v>0</v>
      </c>
      <c r="P25" s="1">
        <v>2</v>
      </c>
      <c r="Q25" s="1">
        <f>IF(OR(P25=D25, P25=E25),1,0)</f>
        <v>1</v>
      </c>
    </row>
    <row r="26" spans="1:17" x14ac:dyDescent="0.45">
      <c r="A26" s="1">
        <v>847</v>
      </c>
      <c r="B26" t="s">
        <v>27</v>
      </c>
      <c r="C26" t="s">
        <v>43</v>
      </c>
      <c r="D26" s="2">
        <v>2</v>
      </c>
      <c r="E26" s="1">
        <v>2</v>
      </c>
      <c r="F26" s="1">
        <v>1</v>
      </c>
      <c r="G26" s="1">
        <f>IF(OR(F26=D26, F26=E26),1,0)</f>
        <v>0</v>
      </c>
      <c r="H26" s="1">
        <v>1</v>
      </c>
      <c r="I26" s="1">
        <f>IF(OR(H26=D26,H26=E26),1,0)</f>
        <v>0</v>
      </c>
      <c r="J26" s="1">
        <v>2</v>
      </c>
      <c r="K26" s="1">
        <f>IF(OR(J26=D26,J26=E26),1,0)</f>
        <v>1</v>
      </c>
      <c r="P26" s="1">
        <v>2</v>
      </c>
      <c r="Q26" s="1">
        <f>IF(OR(P26=D26, P26=E26),1,0)</f>
        <v>1</v>
      </c>
    </row>
    <row r="27" spans="1:17" x14ac:dyDescent="0.45">
      <c r="A27" s="1">
        <v>848</v>
      </c>
      <c r="B27" t="s">
        <v>28</v>
      </c>
      <c r="C27" t="s">
        <v>43</v>
      </c>
      <c r="D27" s="2">
        <v>2</v>
      </c>
      <c r="E27" s="1">
        <v>2</v>
      </c>
      <c r="F27" s="1">
        <v>1</v>
      </c>
      <c r="G27" s="1">
        <f>IF(OR(F27=D27, F27=E27),1,0)</f>
        <v>0</v>
      </c>
      <c r="H27" s="1">
        <v>1</v>
      </c>
      <c r="I27" s="1">
        <f>IF(OR(H27=D27,H27=E27),1,0)</f>
        <v>0</v>
      </c>
      <c r="J27" s="1">
        <v>2</v>
      </c>
      <c r="K27" s="1">
        <f>IF(OR(J27=D27,J27=E27),1,0)</f>
        <v>1</v>
      </c>
      <c r="P27" s="1">
        <v>2</v>
      </c>
      <c r="Q27" s="1">
        <f>IF(OR(P27=D27, P27=E27),1,0)</f>
        <v>1</v>
      </c>
    </row>
    <row r="28" spans="1:17" x14ac:dyDescent="0.45">
      <c r="A28" s="1">
        <v>849</v>
      </c>
      <c r="B28" t="s">
        <v>16</v>
      </c>
      <c r="C28" t="s">
        <v>43</v>
      </c>
      <c r="D28" s="2">
        <v>3</v>
      </c>
      <c r="E28" s="1">
        <v>3</v>
      </c>
      <c r="F28" s="1">
        <v>2</v>
      </c>
      <c r="G28" s="1">
        <f>IF(OR(F28=D28, F28=E28),1,0)</f>
        <v>0</v>
      </c>
      <c r="H28" s="1">
        <v>1</v>
      </c>
      <c r="I28" s="1">
        <f>IF(OR(H28=D28,H28=E28),1,0)</f>
        <v>0</v>
      </c>
      <c r="J28" s="1">
        <v>1</v>
      </c>
      <c r="K28" s="1">
        <f>IF(OR(J28=D28,J28=E28),1,0)</f>
        <v>0</v>
      </c>
      <c r="P28" s="1">
        <v>2</v>
      </c>
      <c r="Q28" s="1">
        <f>IF(OR(P28=D28, P28=E28),1,0)</f>
        <v>0</v>
      </c>
    </row>
    <row r="29" spans="1:17" x14ac:dyDescent="0.45">
      <c r="G29" s="1">
        <f>SUM(G2:G28)/COUNT(G2:G28)</f>
        <v>0.29629629629629628</v>
      </c>
      <c r="I29" s="1">
        <f>SUM(I2:I28)/COUNT(I2:I28)</f>
        <v>0.18518518518518517</v>
      </c>
      <c r="K29" s="1">
        <f>SUM(K2:K28)/COUNT(K2:K28)</f>
        <v>0.33333333333333331</v>
      </c>
      <c r="Q29" s="1">
        <f>SUM(Q2:Q28)/COUNT(Q2:Q28)</f>
        <v>0.40740740740740738</v>
      </c>
    </row>
    <row r="31" spans="1:17" x14ac:dyDescent="0.45">
      <c r="M31" t="s">
        <v>65</v>
      </c>
    </row>
  </sheetData>
  <sortState xmlns:xlrd2="http://schemas.microsoft.com/office/spreadsheetml/2017/richdata2" ref="A2:K28">
    <sortCondition ref="C2:C28"/>
  </sortState>
  <conditionalFormatting sqref="G2:G28">
    <cfRule type="cellIs" dxfId="3" priority="4" operator="equal">
      <formula>1</formula>
    </cfRule>
  </conditionalFormatting>
  <conditionalFormatting sqref="Q2:Q28">
    <cfRule type="cellIs" dxfId="2" priority="3" operator="equal">
      <formula>1</formula>
    </cfRule>
  </conditionalFormatting>
  <conditionalFormatting sqref="I2:I28">
    <cfRule type="cellIs" dxfId="1" priority="2" operator="equal">
      <formula>1</formula>
    </cfRule>
  </conditionalFormatting>
  <conditionalFormatting sqref="K2:K2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Option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 Begley</dc:creator>
  <cp:lastModifiedBy>Benjamin A Begley</cp:lastModifiedBy>
  <dcterms:created xsi:type="dcterms:W3CDTF">2023-03-04T01:31:31Z</dcterms:created>
  <dcterms:modified xsi:type="dcterms:W3CDTF">2023-04-06T18:19:25Z</dcterms:modified>
</cp:coreProperties>
</file>