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Desktop\myFYPdocs\Rwork\"/>
    </mc:Choice>
  </mc:AlternateContent>
  <xr:revisionPtr revIDLastSave="0" documentId="13_ncr:1_{9C5AA5C7-3D9E-40C9-85E8-43581E95B523}" xr6:coauthVersionLast="47" xr6:coauthVersionMax="47" xr10:uidLastSave="{00000000-0000-0000-0000-000000000000}"/>
  <bookViews>
    <workbookView xWindow="11306" yWindow="0" windowWidth="11568" windowHeight="143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3" i="1"/>
  <c r="C4" i="1"/>
  <c r="B4" i="1" s="1"/>
  <c r="C5" i="1"/>
  <c r="C6" i="1"/>
  <c r="B6" i="1" s="1"/>
  <c r="C7" i="1"/>
  <c r="C8" i="1"/>
  <c r="B8" i="1" s="1"/>
  <c r="C9" i="1"/>
  <c r="B9" i="1" s="1"/>
  <c r="C10" i="1"/>
  <c r="C11" i="1"/>
  <c r="C12" i="1"/>
  <c r="C13" i="1"/>
  <c r="C14" i="1"/>
  <c r="C15" i="1"/>
  <c r="C16" i="1"/>
  <c r="B16" i="1" s="1"/>
  <c r="C17" i="1"/>
  <c r="B17" i="1" s="1"/>
  <c r="C18" i="1"/>
  <c r="B18" i="1" s="1"/>
  <c r="C19" i="1"/>
  <c r="C2" i="1"/>
  <c r="F4" i="1"/>
  <c r="B3" i="1"/>
  <c r="B5" i="1"/>
  <c r="B7" i="1"/>
  <c r="B10" i="1"/>
  <c r="B11" i="1"/>
  <c r="B12" i="1"/>
  <c r="B13" i="1"/>
  <c r="B14" i="1"/>
  <c r="B15" i="1"/>
  <c r="B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<sst xmlns="http://schemas.openxmlformats.org/spreadsheetml/2006/main" count="7" uniqueCount="7">
  <si>
    <t>Year</t>
  </si>
  <si>
    <t>Susceptible</t>
  </si>
  <si>
    <t>Clinical</t>
  </si>
  <si>
    <t>Recovered</t>
  </si>
  <si>
    <t>Death</t>
  </si>
  <si>
    <t>Population</t>
  </si>
  <si>
    <t>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</si>
</sst>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6" sqref="E6"/>
    </sheetView>
  </sheetViews>
  <sheetFormatPr defaultRowHeight="14.65" x14ac:dyDescent="0.45"/>
  <sheetData>
    <row r="1" spans="1:7" x14ac:dyDescent="0.4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45">
      <c r="A2">
        <v>2005</v>
      </c>
      <c r="B2">
        <f>G2-C2-D2-E2-F2</f>
        <v>33820974</v>
      </c>
      <c r="C2">
        <f>TRUNC(G2*0.06)</f>
        <v>2159134</v>
      </c>
      <c r="D2" s="1">
        <v>2897</v>
      </c>
      <c r="E2">
        <f>TRUNC(D2*0.85)</f>
        <v>2462</v>
      </c>
      <c r="F2">
        <f>TRUNC(D2*0.04)</f>
        <v>115</v>
      </c>
      <c r="G2" s="1">
        <v>35985582</v>
      </c>
    </row>
    <row r="3" spans="1:7" x14ac:dyDescent="0.45">
      <c r="A3">
        <v>2006</v>
      </c>
      <c r="B3">
        <f t="shared" ref="B3:B19" si="0">G3-C3-D3-E3-F3</f>
        <v>34066767</v>
      </c>
      <c r="C3">
        <f t="shared" ref="C3:C19" si="1">TRUNC(G3*0.06)</f>
        <v>2174809</v>
      </c>
      <c r="D3" s="1">
        <v>2776</v>
      </c>
      <c r="E3">
        <f t="shared" ref="E3:E19" si="2">TRUNC(D3*0.85)</f>
        <v>2359</v>
      </c>
      <c r="F3">
        <f t="shared" ref="F3:F19" si="3">TRUNC(D3*0.04)</f>
        <v>111</v>
      </c>
      <c r="G3" s="1">
        <v>36246822</v>
      </c>
    </row>
    <row r="4" spans="1:7" x14ac:dyDescent="0.45">
      <c r="A4">
        <v>2007</v>
      </c>
      <c r="B4">
        <f t="shared" si="0"/>
        <v>34354235</v>
      </c>
      <c r="C4">
        <f t="shared" si="1"/>
        <v>2193151</v>
      </c>
      <c r="D4" s="1">
        <v>2722</v>
      </c>
      <c r="E4">
        <f t="shared" si="2"/>
        <v>2313</v>
      </c>
      <c r="F4">
        <f>TRUNC(D4*0.04)</f>
        <v>108</v>
      </c>
      <c r="G4" s="1">
        <v>36552529</v>
      </c>
    </row>
    <row r="5" spans="1:7" x14ac:dyDescent="0.45">
      <c r="A5">
        <v>2008</v>
      </c>
      <c r="B5">
        <f t="shared" si="0"/>
        <v>34639757</v>
      </c>
      <c r="C5">
        <f t="shared" si="1"/>
        <v>2211373</v>
      </c>
      <c r="D5" s="1">
        <v>2695</v>
      </c>
      <c r="E5">
        <f t="shared" si="2"/>
        <v>2290</v>
      </c>
      <c r="F5">
        <f t="shared" si="3"/>
        <v>107</v>
      </c>
      <c r="G5" s="1">
        <v>36856222</v>
      </c>
    </row>
    <row r="6" spans="1:7" x14ac:dyDescent="0.45">
      <c r="A6">
        <v>2009</v>
      </c>
      <c r="B6">
        <f t="shared" si="0"/>
        <v>34847912</v>
      </c>
      <c r="C6">
        <f t="shared" si="1"/>
        <v>2224632</v>
      </c>
      <c r="D6" s="1">
        <v>2466</v>
      </c>
      <c r="E6">
        <f t="shared" si="2"/>
        <v>2096</v>
      </c>
      <c r="F6">
        <f t="shared" si="3"/>
        <v>98</v>
      </c>
      <c r="G6" s="1">
        <v>37077204</v>
      </c>
    </row>
    <row r="7" spans="1:7" x14ac:dyDescent="0.45">
      <c r="A7">
        <v>2010</v>
      </c>
      <c r="B7">
        <f t="shared" si="0"/>
        <v>35117177</v>
      </c>
      <c r="C7">
        <f t="shared" si="1"/>
        <v>2241802</v>
      </c>
      <c r="D7" s="1">
        <v>2323</v>
      </c>
      <c r="E7">
        <f t="shared" si="2"/>
        <v>1974</v>
      </c>
      <c r="F7">
        <f t="shared" si="3"/>
        <v>92</v>
      </c>
      <c r="G7" s="1">
        <v>37363368</v>
      </c>
    </row>
    <row r="8" spans="1:7" x14ac:dyDescent="0.45">
      <c r="A8">
        <v>2011</v>
      </c>
      <c r="B8">
        <f t="shared" si="0"/>
        <v>35436994</v>
      </c>
      <c r="C8">
        <f t="shared" si="1"/>
        <v>2262215</v>
      </c>
      <c r="D8" s="1">
        <v>2320</v>
      </c>
      <c r="E8">
        <f t="shared" si="2"/>
        <v>1972</v>
      </c>
      <c r="F8">
        <f t="shared" si="3"/>
        <v>92</v>
      </c>
      <c r="G8" s="1">
        <v>37703593</v>
      </c>
    </row>
    <row r="9" spans="1:7" x14ac:dyDescent="0.45">
      <c r="A9">
        <v>2012</v>
      </c>
      <c r="B9">
        <f t="shared" si="0"/>
        <v>35768311</v>
      </c>
      <c r="C9">
        <f t="shared" si="1"/>
        <v>2283347</v>
      </c>
      <c r="D9" s="1">
        <v>2184</v>
      </c>
      <c r="E9">
        <f t="shared" si="2"/>
        <v>1856</v>
      </c>
      <c r="F9">
        <f t="shared" si="3"/>
        <v>87</v>
      </c>
      <c r="G9" s="1">
        <v>38055785</v>
      </c>
    </row>
    <row r="10" spans="1:7" x14ac:dyDescent="0.45">
      <c r="A10">
        <v>2013</v>
      </c>
      <c r="B10">
        <f t="shared" si="0"/>
        <v>36037999</v>
      </c>
      <c r="C10">
        <f t="shared" si="1"/>
        <v>2300558</v>
      </c>
      <c r="D10" s="1">
        <v>2162</v>
      </c>
      <c r="E10">
        <f t="shared" si="2"/>
        <v>1837</v>
      </c>
      <c r="F10">
        <f t="shared" si="3"/>
        <v>86</v>
      </c>
      <c r="G10" s="1">
        <v>38342642</v>
      </c>
    </row>
    <row r="11" spans="1:7" x14ac:dyDescent="0.45">
      <c r="A11">
        <v>2014</v>
      </c>
      <c r="B11">
        <f t="shared" si="0"/>
        <v>36322089</v>
      </c>
      <c r="C11">
        <f t="shared" si="1"/>
        <v>2318688</v>
      </c>
      <c r="D11" s="1">
        <v>2130</v>
      </c>
      <c r="E11">
        <f t="shared" si="2"/>
        <v>1810</v>
      </c>
      <c r="F11">
        <f t="shared" si="3"/>
        <v>85</v>
      </c>
      <c r="G11" s="1">
        <v>38644802</v>
      </c>
    </row>
    <row r="12" spans="1:7" x14ac:dyDescent="0.45">
      <c r="A12">
        <v>2015</v>
      </c>
      <c r="B12">
        <f t="shared" si="0"/>
        <v>36574670</v>
      </c>
      <c r="C12">
        <f t="shared" si="1"/>
        <v>2334810</v>
      </c>
      <c r="D12" s="1">
        <v>2131</v>
      </c>
      <c r="E12">
        <f t="shared" si="2"/>
        <v>1811</v>
      </c>
      <c r="F12">
        <f t="shared" si="3"/>
        <v>85</v>
      </c>
      <c r="G12" s="1">
        <v>38913507</v>
      </c>
    </row>
    <row r="13" spans="1:7" x14ac:dyDescent="0.45">
      <c r="A13">
        <v>2016</v>
      </c>
      <c r="B13">
        <f t="shared" si="0"/>
        <v>36776293</v>
      </c>
      <c r="C13">
        <f t="shared" si="1"/>
        <v>2347671</v>
      </c>
      <c r="D13" s="1">
        <v>2059</v>
      </c>
      <c r="E13">
        <f t="shared" si="2"/>
        <v>1750</v>
      </c>
      <c r="F13">
        <f t="shared" si="3"/>
        <v>82</v>
      </c>
      <c r="G13" s="1">
        <v>39127855</v>
      </c>
    </row>
    <row r="14" spans="1:7" x14ac:dyDescent="0.45">
      <c r="A14">
        <v>2017</v>
      </c>
      <c r="B14">
        <f t="shared" si="0"/>
        <v>36965304</v>
      </c>
      <c r="C14">
        <f t="shared" si="1"/>
        <v>2359735</v>
      </c>
      <c r="D14" s="1">
        <v>2057</v>
      </c>
      <c r="E14">
        <f t="shared" si="2"/>
        <v>1748</v>
      </c>
      <c r="F14">
        <f t="shared" si="3"/>
        <v>82</v>
      </c>
      <c r="G14" s="1">
        <v>39328926</v>
      </c>
    </row>
    <row r="15" spans="1:7" x14ac:dyDescent="0.45">
      <c r="A15">
        <v>2018</v>
      </c>
      <c r="B15">
        <f t="shared" si="0"/>
        <v>37103541</v>
      </c>
      <c r="C15">
        <f t="shared" si="1"/>
        <v>2368563</v>
      </c>
      <c r="D15" s="1">
        <v>2096</v>
      </c>
      <c r="E15">
        <f t="shared" si="2"/>
        <v>1781</v>
      </c>
      <c r="F15">
        <f t="shared" si="3"/>
        <v>83</v>
      </c>
      <c r="G15" s="1">
        <v>39476064</v>
      </c>
    </row>
    <row r="16" spans="1:7" x14ac:dyDescent="0.45">
      <c r="A16">
        <v>2019</v>
      </c>
      <c r="B16">
        <f t="shared" si="0"/>
        <v>37153806</v>
      </c>
      <c r="C16">
        <f t="shared" si="1"/>
        <v>2371773</v>
      </c>
      <c r="D16" s="1">
        <v>2110</v>
      </c>
      <c r="E16">
        <f t="shared" si="2"/>
        <v>1793</v>
      </c>
      <c r="F16">
        <f t="shared" si="3"/>
        <v>84</v>
      </c>
      <c r="G16" s="1">
        <v>39529566</v>
      </c>
    </row>
    <row r="17" spans="1:7" x14ac:dyDescent="0.45">
      <c r="A17">
        <v>2020</v>
      </c>
      <c r="B17">
        <f t="shared" si="0"/>
        <v>37166001</v>
      </c>
      <c r="C17">
        <f t="shared" si="1"/>
        <v>2372503</v>
      </c>
      <c r="D17" s="1">
        <v>1703</v>
      </c>
      <c r="E17">
        <f t="shared" si="2"/>
        <v>1447</v>
      </c>
      <c r="F17">
        <f t="shared" si="3"/>
        <v>68</v>
      </c>
      <c r="G17" s="1">
        <v>39541722</v>
      </c>
    </row>
    <row r="18" spans="1:7" x14ac:dyDescent="0.45">
      <c r="A18">
        <v>2021</v>
      </c>
      <c r="B18">
        <f t="shared" si="0"/>
        <v>36888596</v>
      </c>
      <c r="C18">
        <f t="shared" si="1"/>
        <v>2354802</v>
      </c>
      <c r="D18" s="1">
        <v>1749</v>
      </c>
      <c r="E18">
        <f t="shared" si="2"/>
        <v>1486</v>
      </c>
      <c r="F18">
        <f t="shared" si="3"/>
        <v>69</v>
      </c>
      <c r="G18" s="1">
        <v>39246702</v>
      </c>
    </row>
    <row r="19" spans="1:7" x14ac:dyDescent="0.45">
      <c r="A19">
        <v>2022</v>
      </c>
      <c r="B19">
        <f t="shared" si="0"/>
        <v>36794017</v>
      </c>
      <c r="C19">
        <f t="shared" si="1"/>
        <v>2348776</v>
      </c>
      <c r="D19" s="1">
        <v>1842</v>
      </c>
      <c r="E19">
        <f t="shared" si="2"/>
        <v>1565</v>
      </c>
      <c r="F19">
        <f t="shared" si="3"/>
        <v>73</v>
      </c>
      <c r="G19" s="1">
        <v>39146273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Jesen YAO</dc:creator>
  <cp:lastModifiedBy>Jesen YAO</cp:lastModifiedBy>
  <dcterms:created xsi:type="dcterms:W3CDTF">2015-06-05T18:17:20Z</dcterms:created>
  <dcterms:modified xsi:type="dcterms:W3CDTF">2025-04-03T09:03:43Z</dcterms:modified>
</cp:coreProperties>
</file>