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Tuber-Cyclic-YouTubeLive\"/>
    </mc:Choice>
  </mc:AlternateContent>
  <xr:revisionPtr revIDLastSave="0" documentId="13_ncr:1_{E2F2D56A-DD2F-4B69-A9F1-A2EC14732108}" xr6:coauthVersionLast="36" xr6:coauthVersionMax="47" xr10:uidLastSave="{00000000-0000-0000-0000-000000000000}"/>
  <bookViews>
    <workbookView xWindow="-120" yWindow="-120" windowWidth="29040" windowHeight="15840" xr2:uid="{06459BD9-B8C8-412F-A202-AF6698F830BA}"/>
  </bookViews>
  <sheets>
    <sheet name="分析" sheetId="2" r:id="rId1"/>
    <sheet name="配信頻度　時間帯別" sheetId="1" r:id="rId2"/>
    <sheet name="Twitterアイコン更新回数" sheetId="3" r:id="rId3"/>
    <sheet name="遊ばれたゲーム" sheetId="4" r:id="rId4"/>
    <sheet name="配信内　コラボ人数" sheetId="5" r:id="rId5"/>
    <sheet name="週別視聴者推移" sheetId="6" r:id="rId6"/>
    <sheet name="時間帯別視聴者推移" sheetId="7" r:id="rId7"/>
  </sheets>
  <definedNames>
    <definedName name="_xlnm._FilterDatabase" localSheetId="3" hidden="1">遊ばれたゲーム!$B$1:$C$100</definedName>
    <definedName name="ExternalData_1" localSheetId="6" hidden="1">時間帯別視聴者推移!$A$1:$B$25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3" i="6" l="1"/>
  <c r="D3" i="6"/>
  <c r="E3" i="6"/>
  <c r="F3" i="6"/>
  <c r="G3" i="6"/>
  <c r="H3" i="6"/>
  <c r="B3" i="6"/>
  <c r="K3" i="5" l="1"/>
  <c r="J3" i="5"/>
  <c r="I3" i="5"/>
  <c r="H3" i="5"/>
  <c r="G3" i="5"/>
  <c r="F3" i="5"/>
  <c r="E3" i="5"/>
  <c r="D3" i="5"/>
  <c r="D3" i="3"/>
  <c r="G3" i="3"/>
  <c r="F3" i="3"/>
  <c r="E3" i="3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B493" i="1"/>
  <c r="A493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4" i="1"/>
  <c r="Y4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8095AF-C83E-4C73-BA30-EF74F1D06726}" keepAlive="1" name="クエリ - temp" description="ブック内の 'temp' クエリへの接続です。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<sst xmlns="http://schemas.openxmlformats.org/spreadsheetml/2006/main" count="129" uniqueCount="126">
  <si>
    <t>sum</t>
    <phoneticPr fontId="1"/>
  </si>
  <si>
    <t>count</t>
    <phoneticPr fontId="1"/>
  </si>
  <si>
    <t>10～</t>
    <phoneticPr fontId="1"/>
  </si>
  <si>
    <t>5～</t>
    <phoneticPr fontId="1"/>
  </si>
  <si>
    <t>1～</t>
    <phoneticPr fontId="1"/>
  </si>
  <si>
    <t>個人VTuberを対象とした統計データ
2020年10月～2021年10月まで</t>
    <rPh sb="0" eb="2">
      <t>コジン</t>
    </rPh>
    <rPh sb="9" eb="11">
      <t>タイショウ</t>
    </rPh>
    <rPh sb="14" eb="16">
      <t>トウケイ</t>
    </rPh>
    <rPh sb="24" eb="25">
      <t>ネン</t>
    </rPh>
    <rPh sb="27" eb="28">
      <t>ガツ</t>
    </rPh>
    <rPh sb="33" eb="34">
      <t>ネン</t>
    </rPh>
    <rPh sb="36" eb="37">
      <t>ガツ</t>
    </rPh>
    <phoneticPr fontId="1"/>
  </si>
  <si>
    <t>Minecraft</t>
  </si>
  <si>
    <t>Among Us</t>
  </si>
  <si>
    <t>桃太郎電鉄シリーズ</t>
  </si>
  <si>
    <t>Apex Legends™</t>
  </si>
  <si>
    <t>リングフィット アドベンチャー</t>
  </si>
  <si>
    <t>マリオカート８デラックス</t>
  </si>
  <si>
    <t>Undertale</t>
  </si>
  <si>
    <t>龍が如くシリーズ</t>
  </si>
  <si>
    <t>モンスターハンターライズ</t>
  </si>
  <si>
    <t>バイオハザードシリーズ</t>
  </si>
  <si>
    <t>スーパーボンバーマン R</t>
  </si>
  <si>
    <t>Ark: Survival Evolved</t>
  </si>
  <si>
    <t>ウマ娘 プリティーダービー</t>
  </si>
  <si>
    <t>Rocket League</t>
  </si>
  <si>
    <t>雀魂 -じゃんたま-</t>
  </si>
  <si>
    <t>原神</t>
  </si>
  <si>
    <t>ゼノギアス</t>
  </si>
  <si>
    <t>Phasmophobia</t>
  </si>
  <si>
    <t>Untitled Goose Game 〜いたずらガチョウがやって来た!〜</t>
  </si>
  <si>
    <t>Papers, Please</t>
  </si>
  <si>
    <t>Watch Dogs</t>
  </si>
  <si>
    <t>Fall Guys</t>
  </si>
  <si>
    <t>We Were Here Together</t>
  </si>
  <si>
    <t>ゼルダの伝説</t>
  </si>
  <si>
    <t>スプラトゥーンシリーズ</t>
  </si>
  <si>
    <t>ポケットモンスター ソード</t>
  </si>
  <si>
    <t>レインボーシックス</t>
  </si>
  <si>
    <t>実況パワフルプロ野球</t>
  </si>
  <si>
    <t>Detroit Become Human</t>
  </si>
  <si>
    <t>void tRrLM(); //ボイド・テラリウム</t>
  </si>
  <si>
    <t>世界のアソビ大全51</t>
  </si>
  <si>
    <t>Overcooked® 2 – オーバークック２</t>
  </si>
  <si>
    <t>SEKIRO: SHADOWS DIE TWICE</t>
  </si>
  <si>
    <t>Miitopia</t>
  </si>
  <si>
    <t>メイプルストーリー</t>
  </si>
  <si>
    <t>PlayerUnknown's Battlegrounds</t>
  </si>
  <si>
    <t>聖剣伝説コレクション</t>
  </si>
  <si>
    <t>リズム天国</t>
  </si>
  <si>
    <t>Dead by Daylight</t>
  </si>
  <si>
    <t>League of Legends</t>
  </si>
  <si>
    <t>Getting Over It with Bennett Foddy</t>
  </si>
  <si>
    <t>slither.io</t>
  </si>
  <si>
    <t>60 Seconds!</t>
  </si>
  <si>
    <t>The Ghost Train | 幽霊列車</t>
  </si>
  <si>
    <t>モンスターファーム2</t>
  </si>
  <si>
    <t>Five Nights at Freddy's</t>
  </si>
  <si>
    <t>NieR:Automata</t>
  </si>
  <si>
    <t>パズル&amp;ドラゴンズ</t>
  </si>
  <si>
    <t>Fortnite</t>
  </si>
  <si>
    <t>DARK SOULS</t>
  </si>
  <si>
    <t>あつまれ どうぶつの森</t>
  </si>
  <si>
    <t>スーパードンキーコング</t>
  </si>
  <si>
    <t>殺戮の天使</t>
  </si>
  <si>
    <t>スーパーマリオメーカー2</t>
  </si>
  <si>
    <t>VALORANT</t>
  </si>
  <si>
    <t>Terraria</t>
  </si>
  <si>
    <t>Superliminal</t>
  </si>
  <si>
    <t>Ghostrunner</t>
  </si>
  <si>
    <t>JumpKing</t>
  </si>
  <si>
    <t>ポケットモンスター シールド</t>
  </si>
  <si>
    <t>Infliction</t>
  </si>
  <si>
    <t>三國志シリーズ</t>
  </si>
  <si>
    <t>機動戦士ガンダム バトルオペレーション2</t>
  </si>
  <si>
    <t>Project Winter</t>
  </si>
  <si>
    <t>Good Job!</t>
  </si>
  <si>
    <t>Pogostuck: Rage With Your Friends</t>
  </si>
  <si>
    <t>Granny Simulator</t>
  </si>
  <si>
    <t>Vampire: The Masquerade - Bloodhunt</t>
  </si>
  <si>
    <t>V4</t>
  </si>
  <si>
    <t>Cyberpunk 2077</t>
  </si>
  <si>
    <t>ドラゴンクエストビルダーズ</t>
  </si>
  <si>
    <t>ドラゴンクエストIII</t>
  </si>
  <si>
    <t>グランド・セフト・オートシリーズ</t>
  </si>
  <si>
    <t>黒い砂漠</t>
  </si>
  <si>
    <t>Maneater</t>
  </si>
  <si>
    <t>GOHOME</t>
  </si>
  <si>
    <t>ことばのパズル もじぴったん</t>
  </si>
  <si>
    <t>ABZÛ</t>
  </si>
  <si>
    <t>ラグナロクオンライン</t>
  </si>
  <si>
    <t>OuterWilds</t>
  </si>
  <si>
    <t>Ghost of Tsushima</t>
  </si>
  <si>
    <t>ファイナルファンタジーXIV</t>
  </si>
  <si>
    <t>Far Cryシリーズ</t>
  </si>
  <si>
    <t>バトルフィールドV</t>
  </si>
  <si>
    <t>LOST ARK</t>
  </si>
  <si>
    <t>PORTAL2</t>
  </si>
  <si>
    <t>天鳳</t>
  </si>
  <si>
    <t>World of Tanks</t>
  </si>
  <si>
    <t>ウィッチャー3 ワイルドハント</t>
  </si>
  <si>
    <t>ドラゴンクエストシリーズ</t>
  </si>
  <si>
    <t>ドラゴンクエストX</t>
  </si>
  <si>
    <t>ポケモン不思議のダンジョン 救助隊DX</t>
  </si>
  <si>
    <t>Kerbal Space Program</t>
  </si>
  <si>
    <t>IdentityV 第五人格</t>
  </si>
  <si>
    <t>ヒューマン フォール フラット</t>
  </si>
  <si>
    <t>Graveyard Keeper</t>
  </si>
  <si>
    <t>信長の野望・創造</t>
  </si>
  <si>
    <t>魔界戦記ディスガイア5</t>
  </si>
  <si>
    <t>モンスターハンター：ワールド</t>
  </si>
  <si>
    <t>num</t>
    <phoneticPr fontId="1"/>
  </si>
  <si>
    <t>product</t>
    <phoneticPr fontId="1"/>
  </si>
  <si>
    <t>2～</t>
    <phoneticPr fontId="1"/>
  </si>
  <si>
    <t>15～</t>
    <phoneticPr fontId="1"/>
  </si>
  <si>
    <t>20～</t>
    <phoneticPr fontId="1"/>
  </si>
  <si>
    <t>30～</t>
    <phoneticPr fontId="1"/>
  </si>
  <si>
    <t>Vtuber採掘所</t>
    <rPh sb="6" eb="8">
      <t>サイクツ</t>
    </rPh>
    <rPh sb="8" eb="9">
      <t>ジョ</t>
    </rPh>
    <phoneticPr fontId="1"/>
  </si>
  <si>
    <t>※シート「遊ばれたゲーム」に詳細なリストがあります。</t>
    <rPh sb="5" eb="6">
      <t>アソ</t>
    </rPh>
    <rPh sb="14" eb="16">
      <t>ショウサイ</t>
    </rPh>
    <phoneticPr fontId="1"/>
  </si>
  <si>
    <t>Mon 1894.6308471624936
Tue 1522.4348833414913
Wed 1717.4316471064346
Thu 1656.5350167119282
Fri 2011.9120608475191
Sat 2023.2715068108412
Sun 1954.599505011756</t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</si>
  <si>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</si>
  <si>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</si>
  <si>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</si>
  <si>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</si>
  <si>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</si>
  <si>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</si>
  <si>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</si>
  <si>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元データ</t>
    <rPh sb="0" eb="1">
      <t>モト</t>
    </rPh>
    <phoneticPr fontId="1"/>
  </si>
  <si>
    <t>パーセントデータ</t>
    <phoneticPr fontId="1"/>
  </si>
  <si>
    <t>Column1</t>
  </si>
  <si>
    <t>Column2</t>
  </si>
  <si>
    <t>Column3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</si>
</sst>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配信頻度　時間帯別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'配信頻度　時間帯別'!$A$3:$X$3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'配信頻度　時間帯別'!$A$494:$X$494</c:f>
              <c:numCache>
                <c:formatCode>General</c:formatCode>
                <c:ptCount val="24"/>
                <c:pt idx="0">
                  <c:v>9.1467889236988204E-2</c:v>
                </c:pt>
                <c:pt idx="1">
                  <c:v>5.9469461063927129E-2</c:v>
                </c:pt>
                <c:pt idx="2">
                  <c:v>3.7159805131334919E-2</c:v>
                </c:pt>
                <c:pt idx="3">
                  <c:v>2.3679194081460405E-2</c:v>
                </c:pt>
                <c:pt idx="4">
                  <c:v>1.5678457233782573E-2</c:v>
                </c:pt>
                <c:pt idx="5">
                  <c:v>1.1951609078204415E-2</c:v>
                </c:pt>
                <c:pt idx="6">
                  <c:v>1.0407973449381104E-2</c:v>
                </c:pt>
                <c:pt idx="7">
                  <c:v>1.4985295326569427E-2</c:v>
                </c:pt>
                <c:pt idx="8">
                  <c:v>1.5369644027681715E-2</c:v>
                </c:pt>
                <c:pt idx="9">
                  <c:v>1.6221408954334812E-2</c:v>
                </c:pt>
                <c:pt idx="10">
                  <c:v>1.6516018904963434E-2</c:v>
                </c:pt>
                <c:pt idx="11">
                  <c:v>1.5994587268460037E-2</c:v>
                </c:pt>
                <c:pt idx="12">
                  <c:v>2.6174232626082945E-2</c:v>
                </c:pt>
                <c:pt idx="13">
                  <c:v>2.8765896348084775E-2</c:v>
                </c:pt>
                <c:pt idx="14">
                  <c:v>3.1754820821628199E-2</c:v>
                </c:pt>
                <c:pt idx="15">
                  <c:v>3.3579078346448389E-2</c:v>
                </c:pt>
                <c:pt idx="16">
                  <c:v>3.2952198298105674E-2</c:v>
                </c:pt>
                <c:pt idx="17">
                  <c:v>3.4565989400928206E-2</c:v>
                </c:pt>
                <c:pt idx="18">
                  <c:v>3.9644514035614017E-2</c:v>
                </c:pt>
                <c:pt idx="19">
                  <c:v>4.7038169312274065E-2</c:v>
                </c:pt>
                <c:pt idx="20">
                  <c:v>6.7576076725125264E-2</c:v>
                </c:pt>
                <c:pt idx="21">
                  <c:v>9.5630088692874399E-2</c:v>
                </c:pt>
                <c:pt idx="22">
                  <c:v>0.1157763305760367</c:v>
                </c:pt>
                <c:pt idx="23">
                  <c:v>0.117700656491684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164-9496-D9CF52F8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2255"/>
        <c:axId val="569054319"/>
      </c:lineChart>
      <c:catAx>
        <c:axId val="56904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54319"/>
        <c:crosses val="autoZero"/>
        <c:auto val="1"/>
        <c:lblAlgn val="ctr"/>
        <c:lblOffset val="100"/>
        <c:noMultiLvlLbl val="0"/>
      </c:catAx>
      <c:valAx>
        <c:axId val="5690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コラボ人数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'配信内　コラボ人数'!$D$2:$K$2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2～</c:v>
                </c:pt>
                <c:pt idx="3">
                  <c:v>5～</c:v>
                </c:pt>
                <c:pt idx="4">
                  <c:v>10～</c:v>
                </c:pt>
                <c:pt idx="5">
                  <c:v>15～</c:v>
                </c:pt>
                <c:pt idx="6">
                  <c:v>20～</c:v>
                </c:pt>
                <c:pt idx="7">
                  <c:v>30～</c:v>
                </c:pt>
              </c:strCache>
            </c:strRef>
          </c:cat>
          <c:val>
            <c:numRef>
              <c:f>'配信内　コラボ人数'!$D$3:$K$3</c:f>
              <c:numCache>
                <c:formatCode>General</c:formatCode>
                <c:ptCount val="8"/>
                <c:pt idx="0">
                  <c:v>0.4663951120162933</c:v>
                </c:pt>
                <c:pt idx="1">
                  <c:v>4.2769857433808553E-2</c:v>
                </c:pt>
                <c:pt idx="2">
                  <c:v>9.1649694501018328E-2</c:v>
                </c:pt>
                <c:pt idx="3">
                  <c:v>0.1079429735234216</c:v>
                </c:pt>
                <c:pt idx="4">
                  <c:v>0.1079429735234216</c:v>
                </c:pt>
                <c:pt idx="5">
                  <c:v>6.313645621181263E-2</c:v>
                </c:pt>
                <c:pt idx="6">
                  <c:v>7.128309572301425E-2</c:v>
                </c:pt>
                <c:pt idx="7">
                  <c:v>4.4806517311608958E-2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76C-978B-7374C6F2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01839"/>
        <c:axId val="1095004335"/>
      </c:lineChart>
      <c:catAx>
        <c:axId val="10950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4335"/>
        <c:crosses val="autoZero"/>
        <c:auto val="1"/>
        <c:lblAlgn val="ctr"/>
        <c:lblOffset val="100"/>
        <c:noMultiLvlLbl val="0"/>
      </c:catAx>
      <c:valAx>
        <c:axId val="1095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週別視聴者数推移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週別視聴者推移!$B$1:$H$1</c:f>
              <c:strCache>
                <c:ptCount val="7"/>
                <c:pt idx="0">
                  <c:v>日</c:v>
                </c:pt>
                <c:pt idx="1">
                  <c:v>月</c:v>
                </c:pt>
                <c:pt idx="2">
                  <c:v>火</c:v>
                </c:pt>
                <c:pt idx="3">
                  <c:v>水</c:v>
                </c:pt>
                <c:pt idx="4">
                  <c:v>木</c:v>
                </c:pt>
                <c:pt idx="5">
                  <c:v>金</c:v>
                </c:pt>
                <c:pt idx="6">
                  <c:v>土</c:v>
                </c:pt>
              </c:strCache>
            </c:strRef>
          </c:cat>
          <c:val>
            <c:numRef>
              <c:f>週別視聴者推移!$B$3:$H$3</c:f>
              <c:numCache>
                <c:formatCode>General</c:formatCode>
                <c:ptCount val="7"/>
                <c:pt idx="0">
                  <c:v>0.15293229998192787</c:v>
                </c:pt>
                <c:pt idx="1">
                  <c:v>0.1482402161313994</c:v>
                </c:pt>
                <c:pt idx="2">
                  <c:v>0.11911875946204768</c:v>
                </c:pt>
                <c:pt idx="3">
                  <c:v>0.13437574867909227</c:v>
                </c:pt>
                <c:pt idx="4">
                  <c:v>0.12961105815118495</c:v>
                </c:pt>
                <c:pt idx="5">
                  <c:v>0.15741656438460036</c:v>
                </c:pt>
                <c:pt idx="6">
                  <c:v>0.15830535320974745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658-80C2-7AC6126A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90799"/>
        <c:axId val="1375671647"/>
      </c:barChart>
      <c:catAx>
        <c:axId val="16298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671647"/>
        <c:crosses val="autoZero"/>
        <c:auto val="1"/>
        <c:lblAlgn val="ctr"/>
        <c:lblOffset val="100"/>
        <c:noMultiLvlLbl val="0"/>
      </c:catAx>
      <c:valAx>
        <c:axId val="13756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98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時間帯別視聴者推移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時間帯別視聴者推移!$A$2:$A$25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時間帯別視聴者推移!$C$2:$C$25</c:f>
              <c:numCache>
                <c:formatCode>General</c:formatCode>
                <c:ptCount val="24"/>
                <c:pt idx="0">
                  <c:v>3.9457736234639627E-2</c:v>
                </c:pt>
                <c:pt idx="1">
                  <c:v>4.2889970837972587E-2</c:v>
                </c:pt>
                <c:pt idx="2">
                  <c:v>4.8535539570548139E-2</c:v>
                </c:pt>
                <c:pt idx="3">
                  <c:v>5.0922054332308023E-2</c:v>
                </c:pt>
                <c:pt idx="4">
                  <c:v>5.2277561325529416E-2</c:v>
                </c:pt>
                <c:pt idx="5">
                  <c:v>4.094761626483618E-2</c:v>
                </c:pt>
                <c:pt idx="6">
                  <c:v>4.765671779777074E-2</c:v>
                </c:pt>
                <c:pt idx="7">
                  <c:v>3.7626586840029522E-2</c:v>
                </c:pt>
                <c:pt idx="8">
                  <c:v>3.246196265124969E-2</c:v>
                </c:pt>
                <c:pt idx="9">
                  <c:v>2.7974452764279348E-2</c:v>
                </c:pt>
                <c:pt idx="10">
                  <c:v>4.5738515760008341E-2</c:v>
                </c:pt>
                <c:pt idx="11">
                  <c:v>4.6314825885041953E-2</c:v>
                </c:pt>
                <c:pt idx="12">
                  <c:v>3.848109638906675E-2</c:v>
                </c:pt>
                <c:pt idx="13">
                  <c:v>3.9430412074213168E-2</c:v>
                </c:pt>
                <c:pt idx="14">
                  <c:v>4.1284069325600456E-2</c:v>
                </c:pt>
                <c:pt idx="15">
                  <c:v>4.5557821244321436E-2</c:v>
                </c:pt>
                <c:pt idx="16">
                  <c:v>4.7865700413554611E-2</c:v>
                </c:pt>
                <c:pt idx="17">
                  <c:v>4.5712132332634749E-2</c:v>
                </c:pt>
                <c:pt idx="18">
                  <c:v>3.9988806490684967E-2</c:v>
                </c:pt>
                <c:pt idx="19">
                  <c:v>4.224738637442129E-2</c:v>
                </c:pt>
                <c:pt idx="20">
                  <c:v>4.0144677348266773E-2</c:v>
                </c:pt>
                <c:pt idx="21">
                  <c:v>3.6669725584782542E-2</c:v>
                </c:pt>
                <c:pt idx="22">
                  <c:v>3.4560984869933954E-2</c:v>
                </c:pt>
                <c:pt idx="23">
                  <c:v>3.5253647288305809E-2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7-4815-B149-619C703C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44528"/>
        <c:axId val="126665248"/>
      </c:lineChart>
      <c:catAx>
        <c:axId val="1286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65248"/>
        <c:crosses val="autoZero"/>
        <c:auto val="1"/>
        <c:lblAlgn val="ctr"/>
        <c:lblOffset val="100"/>
        <c:noMultiLvlLbl val="0"/>
      </c:catAx>
      <c:valAx>
        <c:axId val="126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Twitter</a:t>
            </a:r>
            <a:r>
              <a:rPr lang="ja-JP" altLang="en-US"/>
              <a:t>アイコン更新回数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Twitterアイコン更新回数!$D$2:$G$2</c:f>
              <c:strCache>
                <c:ptCount val="4"/>
                <c:pt idx="0">
                  <c:v>0</c:v>
                </c:pt>
                <c:pt idx="1">
                  <c:v>1～</c:v>
                </c:pt>
                <c:pt idx="2">
                  <c:v>5～</c:v>
                </c:pt>
                <c:pt idx="3">
                  <c:v>10～</c:v>
                </c:pt>
              </c:strCache>
            </c:strRef>
          </c:cat>
          <c:val>
            <c:numRef>
              <c:f>Twitterアイコン更新回数!$D$3:$G$3</c:f>
              <c:numCache>
                <c:formatCode>General</c:formatCode>
                <c:ptCount val="4"/>
                <c:pt idx="0">
                  <c:v>0.25254582484725052</c:v>
                </c:pt>
                <c:pt idx="1">
                  <c:v>0.43991853360488797</c:v>
                </c:pt>
                <c:pt idx="2">
                  <c:v>0.19348268839103869</c:v>
                </c:pt>
                <c:pt idx="3">
                  <c:v>0.1079429735234216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AA-96A1-9B2911A2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99311"/>
        <c:axId val="812699727"/>
      </c:barChart>
      <c:catAx>
        <c:axId val="8126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727"/>
        <c:crosses val="autoZero"/>
        <c:auto val="1"/>
        <c:lblAlgn val="ctr"/>
        <c:lblOffset val="100"/>
        <c:noMultiLvlLbl val="0"/>
      </c:catAx>
      <c:valAx>
        <c:axId val="812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遊ばれたゲーム </a:t>
            </a:r>
            <a:r>
              <a:rPr lang="en-US" altLang="ja-JP"/>
              <a:t>TOP4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4-4A7D-BE04-E4AC70667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4-4A7D-BE04-E4AC70667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F4-4A7D-BE04-E4AC70667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F4-4A7D-BE04-E4AC7066718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遊ばれたゲーム!$B$2:$B$5</c:f>
              <c:strCache>
                <c:ptCount val="4"/>
                <c:pt idx="0">
                  <c:v>Minecraft</c:v>
                </c:pt>
                <c:pt idx="1">
                  <c:v>Among Us</c:v>
                </c:pt>
                <c:pt idx="2">
                  <c:v>Apex Legends™</c:v>
                </c:pt>
                <c:pt idx="3">
                  <c:v>モンスターハンターライズ</c:v>
                </c:pt>
              </c:strCache>
            </c:strRef>
          </c:cat>
          <c:val>
            <c:numRef>
              <c:f>遊ばれたゲーム!$C$2:$C$5</c:f>
              <c:numCache>
                <c:formatCode>General</c:formatCode>
                <c:ptCount val="4"/>
                <c:pt idx="0">
                  <c:v>280</c:v>
                </c:pt>
                <c:pt idx="1">
                  <c:v>256</c:v>
                </c:pt>
                <c:pt idx="2">
                  <c:v>250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4-4A7D-BE04-E4AC7066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配信内　コラボ人数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'配信内　コラボ人数'!$D$2:$K$2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2～</c:v>
                </c:pt>
                <c:pt idx="3">
                  <c:v>5～</c:v>
                </c:pt>
                <c:pt idx="4">
                  <c:v>10～</c:v>
                </c:pt>
                <c:pt idx="5">
                  <c:v>15～</c:v>
                </c:pt>
                <c:pt idx="6">
                  <c:v>20～</c:v>
                </c:pt>
                <c:pt idx="7">
                  <c:v>30～</c:v>
                </c:pt>
              </c:strCache>
            </c:strRef>
          </c:cat>
          <c:val>
            <c:numRef>
              <c:f>'配信内　コラボ人数'!$D$3:$K$3</c:f>
              <c:numCache>
                <c:formatCode>General</c:formatCode>
                <c:ptCount val="8"/>
                <c:pt idx="0">
                  <c:v>0.4663951120162933</c:v>
                </c:pt>
                <c:pt idx="1">
                  <c:v>4.2769857433808553E-2</c:v>
                </c:pt>
                <c:pt idx="2">
                  <c:v>9.1649694501018328E-2</c:v>
                </c:pt>
                <c:pt idx="3">
                  <c:v>0.1079429735234216</c:v>
                </c:pt>
                <c:pt idx="4">
                  <c:v>0.1079429735234216</c:v>
                </c:pt>
                <c:pt idx="5">
                  <c:v>6.313645621181263E-2</c:v>
                </c:pt>
                <c:pt idx="6">
                  <c:v>7.128309572301425E-2</c:v>
                </c:pt>
                <c:pt idx="7">
                  <c:v>4.4806517311608958E-2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6-4C87-8906-D1782D73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01839"/>
        <c:axId val="1095004335"/>
      </c:lineChart>
      <c:catAx>
        <c:axId val="10950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4335"/>
        <c:crosses val="autoZero"/>
        <c:auto val="1"/>
        <c:lblAlgn val="ctr"/>
        <c:lblOffset val="100"/>
        <c:noMultiLvlLbl val="0"/>
      </c:catAx>
      <c:valAx>
        <c:axId val="1095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週ごとの視聴者数推移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週別視聴者推移!$B$1:$H$1</c:f>
              <c:strCache>
                <c:ptCount val="7"/>
                <c:pt idx="0">
                  <c:v>日</c:v>
                </c:pt>
                <c:pt idx="1">
                  <c:v>月</c:v>
                </c:pt>
                <c:pt idx="2">
                  <c:v>火</c:v>
                </c:pt>
                <c:pt idx="3">
                  <c:v>水</c:v>
                </c:pt>
                <c:pt idx="4">
                  <c:v>木</c:v>
                </c:pt>
                <c:pt idx="5">
                  <c:v>金</c:v>
                </c:pt>
                <c:pt idx="6">
                  <c:v>土</c:v>
                </c:pt>
              </c:strCache>
            </c:strRef>
          </c:cat>
          <c:val>
            <c:numRef>
              <c:f>週別視聴者推移!$B$3:$H$3</c:f>
              <c:numCache>
                <c:formatCode>General</c:formatCode>
                <c:ptCount val="7"/>
                <c:pt idx="0">
                  <c:v>0.15293229998192787</c:v>
                </c:pt>
                <c:pt idx="1">
                  <c:v>0.1482402161313994</c:v>
                </c:pt>
                <c:pt idx="2">
                  <c:v>0.11911875946204768</c:v>
                </c:pt>
                <c:pt idx="3">
                  <c:v>0.13437574867909227</c:v>
                </c:pt>
                <c:pt idx="4">
                  <c:v>0.12961105815118495</c:v>
                </c:pt>
                <c:pt idx="5">
                  <c:v>0.15741656438460036</c:v>
                </c:pt>
                <c:pt idx="6">
                  <c:v>0.15830535320974745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C-4451-A581-CE3A2DF9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90799"/>
        <c:axId val="1375671647"/>
      </c:barChart>
      <c:catAx>
        <c:axId val="162989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671647"/>
        <c:crosses val="autoZero"/>
        <c:auto val="1"/>
        <c:lblAlgn val="ctr"/>
        <c:lblOffset val="100"/>
        <c:noMultiLvlLbl val="0"/>
      </c:catAx>
      <c:valAx>
        <c:axId val="13756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98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時間帯別視聴者推移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時間帯別視聴者推移!$A$2:$A$25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時間帯別視聴者推移!$C$2:$C$25</c:f>
              <c:numCache>
                <c:formatCode>General</c:formatCode>
                <c:ptCount val="24"/>
                <c:pt idx="0">
                  <c:v>3.9457736234639627E-2</c:v>
                </c:pt>
                <c:pt idx="1">
                  <c:v>4.2889970837972587E-2</c:v>
                </c:pt>
                <c:pt idx="2">
                  <c:v>4.8535539570548139E-2</c:v>
                </c:pt>
                <c:pt idx="3">
                  <c:v>5.0922054332308023E-2</c:v>
                </c:pt>
                <c:pt idx="4">
                  <c:v>5.2277561325529416E-2</c:v>
                </c:pt>
                <c:pt idx="5">
                  <c:v>4.094761626483618E-2</c:v>
                </c:pt>
                <c:pt idx="6">
                  <c:v>4.765671779777074E-2</c:v>
                </c:pt>
                <c:pt idx="7">
                  <c:v>3.7626586840029522E-2</c:v>
                </c:pt>
                <c:pt idx="8">
                  <c:v>3.246196265124969E-2</c:v>
                </c:pt>
                <c:pt idx="9">
                  <c:v>2.7974452764279348E-2</c:v>
                </c:pt>
                <c:pt idx="10">
                  <c:v>4.5738515760008341E-2</c:v>
                </c:pt>
                <c:pt idx="11">
                  <c:v>4.6314825885041953E-2</c:v>
                </c:pt>
                <c:pt idx="12">
                  <c:v>3.848109638906675E-2</c:v>
                </c:pt>
                <c:pt idx="13">
                  <c:v>3.9430412074213168E-2</c:v>
                </c:pt>
                <c:pt idx="14">
                  <c:v>4.1284069325600456E-2</c:v>
                </c:pt>
                <c:pt idx="15">
                  <c:v>4.5557821244321436E-2</c:v>
                </c:pt>
                <c:pt idx="16">
                  <c:v>4.7865700413554611E-2</c:v>
                </c:pt>
                <c:pt idx="17">
                  <c:v>4.5712132332634749E-2</c:v>
                </c:pt>
                <c:pt idx="18">
                  <c:v>3.9988806490684967E-2</c:v>
                </c:pt>
                <c:pt idx="19">
                  <c:v>4.224738637442129E-2</c:v>
                </c:pt>
                <c:pt idx="20">
                  <c:v>4.0144677348266773E-2</c:v>
                </c:pt>
                <c:pt idx="21">
                  <c:v>3.6669725584782542E-2</c:v>
                </c:pt>
                <c:pt idx="22">
                  <c:v>3.4560984869933954E-2</c:v>
                </c:pt>
                <c:pt idx="23">
                  <c:v>3.5253647288305809E-2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CFE-9F14-A34C0BDD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44528"/>
        <c:axId val="126665248"/>
      </c:lineChart>
      <c:catAx>
        <c:axId val="1286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65248"/>
        <c:crosses val="autoZero"/>
        <c:auto val="1"/>
        <c:lblAlgn val="ctr"/>
        <c:lblOffset val="100"/>
        <c:noMultiLvlLbl val="0"/>
      </c:catAx>
      <c:valAx>
        <c:axId val="126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配信頻度　時間帯別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'配信頻度　時間帯別'!$A$3:$X$3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'配信頻度　時間帯別'!$A$494:$X$494</c:f>
              <c:numCache>
                <c:formatCode>General</c:formatCode>
                <c:ptCount val="24"/>
                <c:pt idx="0">
                  <c:v>9.1467889236988204E-2</c:v>
                </c:pt>
                <c:pt idx="1">
                  <c:v>5.9469461063927129E-2</c:v>
                </c:pt>
                <c:pt idx="2">
                  <c:v>3.7159805131334919E-2</c:v>
                </c:pt>
                <c:pt idx="3">
                  <c:v>2.3679194081460405E-2</c:v>
                </c:pt>
                <c:pt idx="4">
                  <c:v>1.5678457233782573E-2</c:v>
                </c:pt>
                <c:pt idx="5">
                  <c:v>1.1951609078204415E-2</c:v>
                </c:pt>
                <c:pt idx="6">
                  <c:v>1.0407973449381104E-2</c:v>
                </c:pt>
                <c:pt idx="7">
                  <c:v>1.4985295326569427E-2</c:v>
                </c:pt>
                <c:pt idx="8">
                  <c:v>1.5369644027681715E-2</c:v>
                </c:pt>
                <c:pt idx="9">
                  <c:v>1.6221408954334812E-2</c:v>
                </c:pt>
                <c:pt idx="10">
                  <c:v>1.6516018904963434E-2</c:v>
                </c:pt>
                <c:pt idx="11">
                  <c:v>1.5994587268460037E-2</c:v>
                </c:pt>
                <c:pt idx="12">
                  <c:v>2.6174232626082945E-2</c:v>
                </c:pt>
                <c:pt idx="13">
                  <c:v>2.8765896348084775E-2</c:v>
                </c:pt>
                <c:pt idx="14">
                  <c:v>3.1754820821628199E-2</c:v>
                </c:pt>
                <c:pt idx="15">
                  <c:v>3.3579078346448389E-2</c:v>
                </c:pt>
                <c:pt idx="16">
                  <c:v>3.2952198298105674E-2</c:v>
                </c:pt>
                <c:pt idx="17">
                  <c:v>3.4565989400928206E-2</c:v>
                </c:pt>
                <c:pt idx="18">
                  <c:v>3.9644514035614017E-2</c:v>
                </c:pt>
                <c:pt idx="19">
                  <c:v>4.7038169312274065E-2</c:v>
                </c:pt>
                <c:pt idx="20">
                  <c:v>6.7576076725125264E-2</c:v>
                </c:pt>
                <c:pt idx="21">
                  <c:v>9.5630088692874399E-2</c:v>
                </c:pt>
                <c:pt idx="22">
                  <c:v>0.1157763305760367</c:v>
                </c:pt>
                <c:pt idx="23">
                  <c:v>0.117700656491684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5DB-9355-6EE79E4C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2255"/>
        <c:axId val="569054319"/>
      </c:lineChart>
      <c:catAx>
        <c:axId val="5690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54319"/>
        <c:crosses val="autoZero"/>
        <c:auto val="1"/>
        <c:lblAlgn val="ctr"/>
        <c:lblOffset val="100"/>
        <c:noMultiLvlLbl val="0"/>
      </c:catAx>
      <c:valAx>
        <c:axId val="5690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Twitter</a:t>
            </a:r>
            <a:r>
              <a:rPr lang="ja-JP" altLang="en-US"/>
              <a:t>アイコン更新回数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Twitterアイコン更新回数!$D$2:$G$2</c:f>
              <c:strCache>
                <c:ptCount val="4"/>
                <c:pt idx="0">
                  <c:v>0</c:v>
                </c:pt>
                <c:pt idx="1">
                  <c:v>1～</c:v>
                </c:pt>
                <c:pt idx="2">
                  <c:v>5～</c:v>
                </c:pt>
                <c:pt idx="3">
                  <c:v>10～</c:v>
                </c:pt>
              </c:strCache>
            </c:strRef>
          </c:cat>
          <c:val>
            <c:numRef>
              <c:f>Twitterアイコン更新回数!$D$3:$G$3</c:f>
              <c:numCache>
                <c:formatCode>General</c:formatCode>
                <c:ptCount val="4"/>
                <c:pt idx="0">
                  <c:v>0.25254582484725052</c:v>
                </c:pt>
                <c:pt idx="1">
                  <c:v>0.43991853360488797</c:v>
                </c:pt>
                <c:pt idx="2">
                  <c:v>0.19348268839103869</c:v>
                </c:pt>
                <c:pt idx="3">
                  <c:v>0.1079429735234216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443A-9B45-307222BE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99311"/>
        <c:axId val="812699727"/>
      </c:barChart>
      <c:catAx>
        <c:axId val="8126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更新回数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727"/>
        <c:crosses val="autoZero"/>
        <c:auto val="1"/>
        <c:lblAlgn val="ctr"/>
        <c:lblOffset val="100"/>
        <c:noMultiLvlLbl val="0"/>
      </c:catAx>
      <c:valAx>
        <c:axId val="812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遊ばれたゲーム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D-42F7-868F-91861475606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D-42F7-868F-91861475606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D-42F7-868F-91861475606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D-42F7-868F-9186147560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遊ばれたゲーム!$B$2:$B$5</c:f>
              <c:strCache>
                <c:ptCount val="4"/>
                <c:pt idx="0">
                  <c:v>Minecraft</c:v>
                </c:pt>
                <c:pt idx="1">
                  <c:v>Among Us</c:v>
                </c:pt>
                <c:pt idx="2">
                  <c:v>Apex Legends™</c:v>
                </c:pt>
                <c:pt idx="3">
                  <c:v>モンスターハンターライズ</c:v>
                </c:pt>
              </c:strCache>
            </c:strRef>
          </c:cat>
          <c:val>
            <c:numRef>
              <c:f>遊ばれたゲーム!$C$2:$C$5</c:f>
              <c:numCache>
                <c:formatCode>General</c:formatCode>
                <c:ptCount val="4"/>
                <c:pt idx="0">
                  <c:v>280</c:v>
                </c:pt>
                <c:pt idx="1">
                  <c:v>256</c:v>
                </c:pt>
                <c:pt idx="2">
                  <c:v>250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EC6-95F1-A5B1B9C7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228600</xdr:rowOff>
    </xdr:from>
    <xdr:to>
      <xdr:col>7</xdr:col>
      <xdr:colOff>457200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D6442C-12FA-43D2-B1C2-FAECFD238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21</xdr:row>
      <xdr:rowOff>19050</xdr:rowOff>
    </xdr:from>
    <xdr:to>
      <xdr:col>7</xdr:col>
      <xdr:colOff>438150</xdr:colOff>
      <xdr:row>32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F9648A-EF37-4DC8-9D48-FCF8322D9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7</xdr:row>
      <xdr:rowOff>209550</xdr:rowOff>
    </xdr:from>
    <xdr:to>
      <xdr:col>21</xdr:col>
      <xdr:colOff>561975</xdr:colOff>
      <xdr:row>20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6116BB-B043-4931-BE29-3E03F5C1A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8</xdr:row>
      <xdr:rowOff>9525</xdr:rowOff>
    </xdr:from>
    <xdr:to>
      <xdr:col>14</xdr:col>
      <xdr:colOff>542925</xdr:colOff>
      <xdr:row>19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D2AADCE-39F9-4EEE-A075-C54217A13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</xdr:colOff>
      <xdr:row>21</xdr:row>
      <xdr:rowOff>198120</xdr:rowOff>
    </xdr:from>
    <xdr:to>
      <xdr:col>15</xdr:col>
      <xdr:colOff>179070</xdr:colOff>
      <xdr:row>33</xdr:row>
      <xdr:rowOff>198120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4B8FC0E-7E1A-4D31-8BCD-F1A51A4E7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655320</xdr:colOff>
      <xdr:row>35</xdr:row>
      <xdr:rowOff>38100</xdr:rowOff>
    </xdr:from>
    <xdr:to>
      <xdr:col>7</xdr:col>
      <xdr:colOff>533400</xdr:colOff>
      <xdr:row>47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F182094-4DA7-4ADE-83A5-2460961B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494</xdr:row>
      <xdr:rowOff>228600</xdr:rowOff>
    </xdr:from>
    <xdr:to>
      <xdr:col>14</xdr:col>
      <xdr:colOff>271462</xdr:colOff>
      <xdr:row>506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35D37-97D4-42BB-8FB5-0BDBA5EB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614362</xdr:colOff>
      <xdr:row>5</xdr:row>
      <xdr:rowOff>161925</xdr:rowOff>
    </xdr:from>
    <xdr:to>
      <xdr:col>9</xdr:col>
      <xdr:colOff>214312</xdr:colOff>
      <xdr:row>17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3CCA94-FFF6-452B-8336-62EAAF87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8</xdr:row>
      <xdr:rowOff>66675</xdr:rowOff>
    </xdr:from>
    <xdr:to>
      <xdr:col>11</xdr:col>
      <xdr:colOff>404812</xdr:colOff>
      <xdr:row>20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759C56-7B83-41F8-852C-20FC802E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7</xdr:row>
      <xdr:rowOff>57150</xdr:rowOff>
    </xdr:from>
    <xdr:to>
      <xdr:col>10</xdr:col>
      <xdr:colOff>309562</xdr:colOff>
      <xdr:row>18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15043A-2D58-4D04-9790-0D6151DC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6</xdr:row>
      <xdr:rowOff>34290</xdr:rowOff>
    </xdr:from>
    <xdr:to>
      <xdr:col>8</xdr:col>
      <xdr:colOff>160020</xdr:colOff>
      <xdr:row>18</xdr:row>
      <xdr:rowOff>34290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1B3D9E-1334-41CC-84BF-4E3B06F7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4</xdr:row>
      <xdr:rowOff>217170</xdr:rowOff>
    </xdr:from>
    <xdr:to>
      <xdr:col>11</xdr:col>
      <xdr:colOff>34290</xdr:colOff>
      <xdr:row>16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9D987C-51EF-496A-AE87-217DDC980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0D8CF0-EF11-4D8D-98F0-EBAB00195F6A}" autoFormatId="20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5B863-B567-4A20-B7EA-E7A5334B7974}" name="temp" displayName="temp" ref="A1:C25" tableType="queryTable" totalsRowShown="0">
  <autoFilter ref="A1:C25" xr:uid="{FE29992C-DD35-4DDE-98D9-C8E6084D01B7}"/>
  <tableColumns count="3">
    <tableColumn id="1" xr3:uid="{37EBD8C8-FF19-4DFB-B470-5AB55AE7D577}" uniqueName="1" name="Column1" queryTableFieldId="1"/>
    <tableColumn id="2" xr3:uid="{D9A0CC2D-112E-45D0-A378-A82916C12608}" uniqueName="2" name="Column2" queryTableFieldId="2"/>
    <tableColumn id="3" xr3:uid="{27FD59B7-8BD4-4069-82CE-25FA3675B177}" uniqueName="3" name="Column3" queryTableFieldId="3" dataDxfId="0">
      <calculatedColumnFormula>($B2/SUM($B$2:$B$25))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BB03-93A3-4EC5-8886-D875DE4CF76D}">
  <dimension ref="B3:V22"/>
  <sheetViews>
    <sheetView tabSelected="1" topLeftCell="A21" zoomScaleNormal="100" workbookViewId="0">
      <selection activeCell="R30" sqref="R30"/>
    </sheetView>
  </sheetViews>
  <sheetFormatPr defaultRowHeight="18" x14ac:dyDescent="0.45"/>
  <sheetData>
    <row r="3" spans="2:9" ht="18.75" customHeight="1" x14ac:dyDescent="0.45">
      <c r="B3" s="11" t="s">
        <v>5</v>
      </c>
      <c r="C3" s="12"/>
      <c r="D3" s="12"/>
      <c r="E3" s="12"/>
      <c r="F3" s="12"/>
      <c r="G3" s="12"/>
      <c r="H3" s="12"/>
      <c r="I3" s="13"/>
    </row>
    <row r="4" spans="2:9" x14ac:dyDescent="0.45">
      <c r="B4" s="14"/>
      <c r="C4" s="15"/>
      <c r="D4" s="15"/>
      <c r="E4" s="15"/>
      <c r="F4" s="15"/>
      <c r="G4" s="15"/>
      <c r="H4" s="15"/>
      <c r="I4" s="16"/>
    </row>
    <row r="5" spans="2:9" x14ac:dyDescent="0.45">
      <c r="B5" s="14"/>
      <c r="C5" s="15"/>
      <c r="D5" s="15"/>
      <c r="E5" s="15"/>
      <c r="F5" s="15"/>
      <c r="G5" s="15"/>
      <c r="H5" s="15"/>
      <c r="I5" s="16"/>
    </row>
    <row r="6" spans="2:9" x14ac:dyDescent="0.45">
      <c r="B6" s="17" t="s">
        <v>111</v>
      </c>
      <c r="C6" s="18"/>
      <c r="D6" s="18"/>
      <c r="E6" s="18"/>
      <c r="F6" s="18"/>
      <c r="G6" s="18"/>
      <c r="H6" s="18"/>
      <c r="I6" s="19"/>
    </row>
    <row r="22" spans="16:22" x14ac:dyDescent="0.45">
      <c r="P22" s="20" t="s">
        <v>112</v>
      </c>
      <c r="Q22" s="20"/>
      <c r="R22" s="20"/>
      <c r="S22" s="20"/>
      <c r="T22" s="20"/>
      <c r="U22" s="20"/>
      <c r="V22" s="20"/>
    </row>
  </sheetData>
  <mergeCells count="3">
    <mergeCell ref="B3:I5"/>
    <mergeCell ref="B6:I6"/>
    <mergeCell ref="P22:V2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EE6C-FDBE-4918-A5C7-B58A768C5436}">
  <dimension ref="A3:Y494"/>
  <sheetViews>
    <sheetView zoomScaleNormal="100" workbookViewId="0">
      <selection activeCell="X502" sqref="X502"/>
    </sheetView>
  </sheetViews>
  <sheetFormatPr defaultRowHeight="18" x14ac:dyDescent="0.45"/>
  <sheetData>
    <row r="3" spans="1:25" x14ac:dyDescent="0.45">
      <c r="A3" s="3">
        <v>0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4" t="s">
        <v>0</v>
      </c>
    </row>
    <row r="4" spans="1:25" x14ac:dyDescent="0.45">
      <c r="A4">
        <v>2190</v>
      </c>
      <c r="B4">
        <v>2448</v>
      </c>
      <c r="C4">
        <v>1509</v>
      </c>
      <c r="D4">
        <v>824</v>
      </c>
      <c r="E4">
        <v>437</v>
      </c>
      <c r="F4">
        <v>170</v>
      </c>
      <c r="G4">
        <v>37</v>
      </c>
      <c r="H4">
        <v>0</v>
      </c>
      <c r="I4">
        <v>0</v>
      </c>
      <c r="J4">
        <v>52</v>
      </c>
      <c r="K4">
        <v>54</v>
      </c>
      <c r="L4">
        <v>80</v>
      </c>
      <c r="M4">
        <v>402</v>
      </c>
      <c r="N4">
        <v>330</v>
      </c>
      <c r="O4">
        <v>485</v>
      </c>
      <c r="P4">
        <v>695</v>
      </c>
      <c r="Q4">
        <v>1015</v>
      </c>
      <c r="R4">
        <v>1029</v>
      </c>
      <c r="S4">
        <v>757</v>
      </c>
      <c r="T4">
        <v>837</v>
      </c>
      <c r="U4">
        <v>645</v>
      </c>
      <c r="V4">
        <v>558</v>
      </c>
      <c r="W4">
        <v>581</v>
      </c>
      <c r="X4">
        <v>1242</v>
      </c>
      <c r="Y4" s="2">
        <f>SUM(A4:X4)</f>
        <v>16377</v>
      </c>
    </row>
    <row r="5" spans="1:25" x14ac:dyDescent="0.45">
      <c r="A5">
        <v>574</v>
      </c>
      <c r="B5">
        <v>2061</v>
      </c>
      <c r="C5">
        <v>1033</v>
      </c>
      <c r="D5">
        <v>250</v>
      </c>
      <c r="E5">
        <v>34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</v>
      </c>
      <c r="S5">
        <v>13</v>
      </c>
      <c r="T5">
        <v>32</v>
      </c>
      <c r="U5">
        <v>50</v>
      </c>
      <c r="V5">
        <v>88</v>
      </c>
      <c r="W5">
        <v>56</v>
      </c>
      <c r="X5">
        <v>26</v>
      </c>
      <c r="Y5" s="2">
        <f t="shared" ref="Y5:Y68" si="0">SUM(A5:X5)</f>
        <v>4240</v>
      </c>
    </row>
    <row r="6" spans="1:25" x14ac:dyDescent="0.45">
      <c r="A6">
        <v>1671</v>
      </c>
      <c r="B6">
        <v>1052</v>
      </c>
      <c r="C6">
        <v>535</v>
      </c>
      <c r="D6">
        <v>177</v>
      </c>
      <c r="E6">
        <v>55</v>
      </c>
      <c r="F6">
        <v>34</v>
      </c>
      <c r="G6">
        <v>8</v>
      </c>
      <c r="H6">
        <v>0</v>
      </c>
      <c r="I6">
        <v>0</v>
      </c>
      <c r="J6">
        <v>0</v>
      </c>
      <c r="K6">
        <v>0</v>
      </c>
      <c r="L6">
        <v>13</v>
      </c>
      <c r="M6">
        <v>66</v>
      </c>
      <c r="N6">
        <v>172</v>
      </c>
      <c r="O6">
        <v>208</v>
      </c>
      <c r="P6">
        <v>415</v>
      </c>
      <c r="Q6">
        <v>482</v>
      </c>
      <c r="R6">
        <v>480</v>
      </c>
      <c r="S6">
        <v>631</v>
      </c>
      <c r="T6">
        <v>1099</v>
      </c>
      <c r="U6">
        <v>911</v>
      </c>
      <c r="V6">
        <v>1526</v>
      </c>
      <c r="W6">
        <v>1981</v>
      </c>
      <c r="X6">
        <v>2015</v>
      </c>
      <c r="Y6" s="2">
        <f t="shared" si="0"/>
        <v>13531</v>
      </c>
    </row>
    <row r="7" spans="1:25" x14ac:dyDescent="0.45">
      <c r="A7">
        <v>883</v>
      </c>
      <c r="B7">
        <v>696</v>
      </c>
      <c r="C7">
        <v>374</v>
      </c>
      <c r="D7">
        <v>310</v>
      </c>
      <c r="E7">
        <v>224</v>
      </c>
      <c r="F7">
        <v>129</v>
      </c>
      <c r="G7">
        <v>91</v>
      </c>
      <c r="H7">
        <v>54</v>
      </c>
      <c r="I7">
        <v>5</v>
      </c>
      <c r="J7">
        <v>0</v>
      </c>
      <c r="K7">
        <v>0</v>
      </c>
      <c r="L7">
        <v>26</v>
      </c>
      <c r="M7">
        <v>33</v>
      </c>
      <c r="N7">
        <v>125</v>
      </c>
      <c r="O7">
        <v>210</v>
      </c>
      <c r="P7">
        <v>274</v>
      </c>
      <c r="Q7">
        <v>327</v>
      </c>
      <c r="R7">
        <v>504</v>
      </c>
      <c r="S7">
        <v>625</v>
      </c>
      <c r="T7">
        <v>707</v>
      </c>
      <c r="U7">
        <v>547</v>
      </c>
      <c r="V7">
        <v>661</v>
      </c>
      <c r="W7">
        <v>909</v>
      </c>
      <c r="X7">
        <v>1061</v>
      </c>
      <c r="Y7" s="2">
        <f t="shared" si="0"/>
        <v>8775</v>
      </c>
    </row>
    <row r="8" spans="1:25" x14ac:dyDescent="0.45">
      <c r="A8">
        <v>3196</v>
      </c>
      <c r="B8">
        <v>2301</v>
      </c>
      <c r="C8">
        <v>715</v>
      </c>
      <c r="D8">
        <v>143</v>
      </c>
      <c r="E8">
        <v>48</v>
      </c>
      <c r="F8">
        <v>27</v>
      </c>
      <c r="G8">
        <v>1</v>
      </c>
      <c r="H8">
        <v>0</v>
      </c>
      <c r="I8">
        <v>24</v>
      </c>
      <c r="J8">
        <v>15</v>
      </c>
      <c r="K8">
        <v>0</v>
      </c>
      <c r="L8">
        <v>0</v>
      </c>
      <c r="M8">
        <v>115</v>
      </c>
      <c r="N8">
        <v>619</v>
      </c>
      <c r="O8">
        <v>1668</v>
      </c>
      <c r="P8">
        <v>1731</v>
      </c>
      <c r="Q8">
        <v>1656</v>
      </c>
      <c r="R8">
        <v>1138</v>
      </c>
      <c r="S8">
        <v>388</v>
      </c>
      <c r="T8">
        <v>330</v>
      </c>
      <c r="U8">
        <v>823</v>
      </c>
      <c r="V8">
        <v>1346</v>
      </c>
      <c r="W8">
        <v>1394</v>
      </c>
      <c r="X8">
        <v>3439</v>
      </c>
      <c r="Y8" s="2">
        <f t="shared" si="0"/>
        <v>21117</v>
      </c>
    </row>
    <row r="9" spans="1:25" x14ac:dyDescent="0.45">
      <c r="A9">
        <v>960</v>
      </c>
      <c r="B9">
        <v>560</v>
      </c>
      <c r="C9">
        <v>385</v>
      </c>
      <c r="D9">
        <v>243</v>
      </c>
      <c r="E9">
        <v>143</v>
      </c>
      <c r="F9">
        <v>119</v>
      </c>
      <c r="G9">
        <v>95</v>
      </c>
      <c r="H9">
        <v>142</v>
      </c>
      <c r="I9">
        <v>142</v>
      </c>
      <c r="J9">
        <v>106</v>
      </c>
      <c r="K9">
        <v>59</v>
      </c>
      <c r="L9">
        <v>102</v>
      </c>
      <c r="M9">
        <v>187</v>
      </c>
      <c r="N9">
        <v>266</v>
      </c>
      <c r="O9">
        <v>377</v>
      </c>
      <c r="P9">
        <v>555</v>
      </c>
      <c r="Q9">
        <v>526</v>
      </c>
      <c r="R9">
        <v>554</v>
      </c>
      <c r="S9">
        <v>791</v>
      </c>
      <c r="T9">
        <v>1356</v>
      </c>
      <c r="U9">
        <v>1143</v>
      </c>
      <c r="V9">
        <v>1229</v>
      </c>
      <c r="W9">
        <v>1222</v>
      </c>
      <c r="X9">
        <v>1229</v>
      </c>
      <c r="Y9" s="2">
        <f t="shared" si="0"/>
        <v>12491</v>
      </c>
    </row>
    <row r="10" spans="1:25" x14ac:dyDescent="0.45">
      <c r="A10">
        <v>481</v>
      </c>
      <c r="B10">
        <v>267</v>
      </c>
      <c r="C10">
        <v>130</v>
      </c>
      <c r="D10">
        <v>57</v>
      </c>
      <c r="E10">
        <v>27</v>
      </c>
      <c r="F10">
        <v>7</v>
      </c>
      <c r="G10">
        <v>0</v>
      </c>
      <c r="H10">
        <v>25</v>
      </c>
      <c r="I10">
        <v>11</v>
      </c>
      <c r="J10">
        <v>77</v>
      </c>
      <c r="K10">
        <v>96</v>
      </c>
      <c r="L10">
        <v>102</v>
      </c>
      <c r="M10">
        <v>94</v>
      </c>
      <c r="N10">
        <v>262</v>
      </c>
      <c r="O10">
        <v>366</v>
      </c>
      <c r="P10">
        <v>299</v>
      </c>
      <c r="Q10">
        <v>293</v>
      </c>
      <c r="R10">
        <v>321</v>
      </c>
      <c r="S10">
        <v>379</v>
      </c>
      <c r="T10">
        <v>582</v>
      </c>
      <c r="U10">
        <v>877</v>
      </c>
      <c r="V10">
        <v>828</v>
      </c>
      <c r="W10">
        <v>662</v>
      </c>
      <c r="X10">
        <v>535</v>
      </c>
      <c r="Y10" s="2">
        <f t="shared" si="0"/>
        <v>6778</v>
      </c>
    </row>
    <row r="11" spans="1:25" x14ac:dyDescent="0.45">
      <c r="A11">
        <v>1695</v>
      </c>
      <c r="B11">
        <v>1648</v>
      </c>
      <c r="C11">
        <v>1160</v>
      </c>
      <c r="D11">
        <v>686</v>
      </c>
      <c r="E11">
        <v>386</v>
      </c>
      <c r="F11">
        <v>208</v>
      </c>
      <c r="G11">
        <v>88</v>
      </c>
      <c r="H11">
        <v>51</v>
      </c>
      <c r="I11">
        <v>53</v>
      </c>
      <c r="J11">
        <v>51</v>
      </c>
      <c r="K11">
        <v>66</v>
      </c>
      <c r="L11">
        <v>54</v>
      </c>
      <c r="M11">
        <v>3481</v>
      </c>
      <c r="N11">
        <v>4295</v>
      </c>
      <c r="O11">
        <v>4762</v>
      </c>
      <c r="P11">
        <v>4729</v>
      </c>
      <c r="Q11">
        <v>4012</v>
      </c>
      <c r="R11">
        <v>2526</v>
      </c>
      <c r="S11">
        <v>1323</v>
      </c>
      <c r="T11">
        <v>904</v>
      </c>
      <c r="U11">
        <v>841</v>
      </c>
      <c r="V11">
        <v>1140</v>
      </c>
      <c r="W11">
        <v>1210</v>
      </c>
      <c r="X11">
        <v>1064</v>
      </c>
      <c r="Y11" s="2">
        <f t="shared" si="0"/>
        <v>36433</v>
      </c>
    </row>
    <row r="12" spans="1:25" x14ac:dyDescent="0.45">
      <c r="A12">
        <v>1592</v>
      </c>
      <c r="B12">
        <v>681</v>
      </c>
      <c r="C12">
        <v>338</v>
      </c>
      <c r="D12">
        <v>72</v>
      </c>
      <c r="E12">
        <v>27</v>
      </c>
      <c r="F12">
        <v>27</v>
      </c>
      <c r="G12">
        <v>26</v>
      </c>
      <c r="H12">
        <v>27</v>
      </c>
      <c r="I12">
        <v>27</v>
      </c>
      <c r="J12">
        <v>1</v>
      </c>
      <c r="K12">
        <v>0</v>
      </c>
      <c r="L12">
        <v>13</v>
      </c>
      <c r="M12">
        <v>935</v>
      </c>
      <c r="N12">
        <v>943</v>
      </c>
      <c r="O12">
        <v>847</v>
      </c>
      <c r="P12">
        <v>552</v>
      </c>
      <c r="Q12">
        <v>269</v>
      </c>
      <c r="R12">
        <v>147</v>
      </c>
      <c r="S12">
        <v>172</v>
      </c>
      <c r="T12">
        <v>155</v>
      </c>
      <c r="U12">
        <v>292</v>
      </c>
      <c r="V12">
        <v>750</v>
      </c>
      <c r="W12">
        <v>1780</v>
      </c>
      <c r="X12">
        <v>2373</v>
      </c>
      <c r="Y12" s="2">
        <f t="shared" si="0"/>
        <v>12046</v>
      </c>
    </row>
    <row r="13" spans="1:25" x14ac:dyDescent="0.45">
      <c r="A13">
        <v>786</v>
      </c>
      <c r="B13">
        <v>720</v>
      </c>
      <c r="C13">
        <v>469</v>
      </c>
      <c r="D13">
        <v>254</v>
      </c>
      <c r="E13">
        <v>84</v>
      </c>
      <c r="F13">
        <v>0</v>
      </c>
      <c r="G13">
        <v>48</v>
      </c>
      <c r="H13">
        <v>49</v>
      </c>
      <c r="I13">
        <v>28</v>
      </c>
      <c r="J13">
        <v>0</v>
      </c>
      <c r="K13">
        <v>13</v>
      </c>
      <c r="L13">
        <v>19</v>
      </c>
      <c r="M13">
        <v>18</v>
      </c>
      <c r="N13">
        <v>31</v>
      </c>
      <c r="O13">
        <v>62</v>
      </c>
      <c r="P13">
        <v>182</v>
      </c>
      <c r="Q13">
        <v>396</v>
      </c>
      <c r="R13">
        <v>1333</v>
      </c>
      <c r="S13">
        <v>3574</v>
      </c>
      <c r="T13">
        <v>3906</v>
      </c>
      <c r="U13">
        <v>3364</v>
      </c>
      <c r="V13">
        <v>1973</v>
      </c>
      <c r="W13">
        <v>968</v>
      </c>
      <c r="X13">
        <v>694</v>
      </c>
      <c r="Y13" s="2">
        <f t="shared" si="0"/>
        <v>18971</v>
      </c>
    </row>
    <row r="14" spans="1:25" x14ac:dyDescent="0.45">
      <c r="A14">
        <v>1186</v>
      </c>
      <c r="B14">
        <v>709</v>
      </c>
      <c r="C14">
        <v>281</v>
      </c>
      <c r="D14">
        <v>146</v>
      </c>
      <c r="E14">
        <v>101</v>
      </c>
      <c r="F14">
        <v>25</v>
      </c>
      <c r="G14">
        <v>0</v>
      </c>
      <c r="H14">
        <v>0</v>
      </c>
      <c r="I14">
        <v>35</v>
      </c>
      <c r="J14">
        <v>69</v>
      </c>
      <c r="K14">
        <v>53</v>
      </c>
      <c r="L14">
        <v>0</v>
      </c>
      <c r="M14">
        <v>216</v>
      </c>
      <c r="N14">
        <v>153</v>
      </c>
      <c r="O14">
        <v>88</v>
      </c>
      <c r="P14">
        <v>426</v>
      </c>
      <c r="Q14">
        <v>697</v>
      </c>
      <c r="R14">
        <v>411</v>
      </c>
      <c r="S14">
        <v>350</v>
      </c>
      <c r="T14">
        <v>964</v>
      </c>
      <c r="U14">
        <v>771</v>
      </c>
      <c r="V14">
        <v>450</v>
      </c>
      <c r="W14">
        <v>696</v>
      </c>
      <c r="X14">
        <v>558</v>
      </c>
      <c r="Y14" s="2">
        <f t="shared" si="0"/>
        <v>8385</v>
      </c>
    </row>
    <row r="15" spans="1:25" x14ac:dyDescent="0.45">
      <c r="A15">
        <v>3200</v>
      </c>
      <c r="B15">
        <v>2724</v>
      </c>
      <c r="C15">
        <v>2042</v>
      </c>
      <c r="D15">
        <v>1669</v>
      </c>
      <c r="E15">
        <v>821</v>
      </c>
      <c r="F15">
        <v>302</v>
      </c>
      <c r="G15">
        <v>298</v>
      </c>
      <c r="H15">
        <v>335</v>
      </c>
      <c r="I15">
        <v>174</v>
      </c>
      <c r="J15">
        <v>68</v>
      </c>
      <c r="K15">
        <v>67</v>
      </c>
      <c r="L15">
        <v>64</v>
      </c>
      <c r="M15">
        <v>53</v>
      </c>
      <c r="N15">
        <v>289</v>
      </c>
      <c r="O15">
        <v>371</v>
      </c>
      <c r="P15">
        <v>400</v>
      </c>
      <c r="Q15">
        <v>329</v>
      </c>
      <c r="R15">
        <v>458</v>
      </c>
      <c r="S15">
        <v>426</v>
      </c>
      <c r="T15">
        <v>454</v>
      </c>
      <c r="U15">
        <v>402</v>
      </c>
      <c r="V15">
        <v>541</v>
      </c>
      <c r="W15">
        <v>567</v>
      </c>
      <c r="X15">
        <v>1180</v>
      </c>
      <c r="Y15" s="2">
        <f t="shared" si="0"/>
        <v>17234</v>
      </c>
    </row>
    <row r="16" spans="1:25" x14ac:dyDescent="0.45">
      <c r="A16">
        <v>1526</v>
      </c>
      <c r="B16">
        <v>737</v>
      </c>
      <c r="C16">
        <v>402</v>
      </c>
      <c r="D16">
        <v>254</v>
      </c>
      <c r="E16">
        <v>125</v>
      </c>
      <c r="F16">
        <v>66</v>
      </c>
      <c r="G16">
        <v>54</v>
      </c>
      <c r="H16">
        <v>53</v>
      </c>
      <c r="I16">
        <v>49</v>
      </c>
      <c r="J16">
        <v>24</v>
      </c>
      <c r="K16">
        <v>4164</v>
      </c>
      <c r="L16">
        <v>4570</v>
      </c>
      <c r="M16">
        <v>4505</v>
      </c>
      <c r="N16">
        <v>3871</v>
      </c>
      <c r="O16">
        <v>3049</v>
      </c>
      <c r="P16">
        <v>1573</v>
      </c>
      <c r="Q16">
        <v>927</v>
      </c>
      <c r="R16">
        <v>912</v>
      </c>
      <c r="S16">
        <v>1101</v>
      </c>
      <c r="T16">
        <v>1536</v>
      </c>
      <c r="U16">
        <v>1893</v>
      </c>
      <c r="V16">
        <v>2267</v>
      </c>
      <c r="W16">
        <v>2258</v>
      </c>
      <c r="X16">
        <v>2204</v>
      </c>
      <c r="Y16" s="2">
        <f t="shared" si="0"/>
        <v>38120</v>
      </c>
    </row>
    <row r="17" spans="1:25" x14ac:dyDescent="0.45">
      <c r="A17">
        <v>2193</v>
      </c>
      <c r="B17">
        <v>1709</v>
      </c>
      <c r="C17">
        <v>1197</v>
      </c>
      <c r="D17">
        <v>924</v>
      </c>
      <c r="E17">
        <v>698</v>
      </c>
      <c r="F17">
        <v>547</v>
      </c>
      <c r="G17">
        <v>460</v>
      </c>
      <c r="H17">
        <v>383</v>
      </c>
      <c r="I17">
        <v>222</v>
      </c>
      <c r="J17">
        <v>211</v>
      </c>
      <c r="K17">
        <v>139</v>
      </c>
      <c r="L17">
        <v>71</v>
      </c>
      <c r="M17">
        <v>179</v>
      </c>
      <c r="N17">
        <v>371</v>
      </c>
      <c r="O17">
        <v>453</v>
      </c>
      <c r="P17">
        <v>675</v>
      </c>
      <c r="Q17">
        <v>867</v>
      </c>
      <c r="R17">
        <v>1093</v>
      </c>
      <c r="S17">
        <v>1670</v>
      </c>
      <c r="T17">
        <v>1388</v>
      </c>
      <c r="U17">
        <v>1073</v>
      </c>
      <c r="V17">
        <v>964</v>
      </c>
      <c r="W17">
        <v>1423</v>
      </c>
      <c r="X17">
        <v>1846</v>
      </c>
      <c r="Y17" s="2">
        <f t="shared" si="0"/>
        <v>20756</v>
      </c>
    </row>
    <row r="18" spans="1:25" x14ac:dyDescent="0.45">
      <c r="A18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136</v>
      </c>
      <c r="K18">
        <v>148</v>
      </c>
      <c r="L18">
        <v>109</v>
      </c>
      <c r="M18">
        <v>191</v>
      </c>
      <c r="N18">
        <v>278</v>
      </c>
      <c r="O18">
        <v>422</v>
      </c>
      <c r="P18">
        <v>396</v>
      </c>
      <c r="Q18">
        <v>331</v>
      </c>
      <c r="R18">
        <v>311</v>
      </c>
      <c r="S18">
        <v>287</v>
      </c>
      <c r="T18">
        <v>422</v>
      </c>
      <c r="U18">
        <v>1303</v>
      </c>
      <c r="V18">
        <v>1488</v>
      </c>
      <c r="W18">
        <v>1089</v>
      </c>
      <c r="X18">
        <v>154</v>
      </c>
      <c r="Y18" s="2">
        <f t="shared" si="0"/>
        <v>7088</v>
      </c>
    </row>
    <row r="19" spans="1:25" x14ac:dyDescent="0.45">
      <c r="A19">
        <v>2530</v>
      </c>
      <c r="B19">
        <v>1831</v>
      </c>
      <c r="C19">
        <v>1535</v>
      </c>
      <c r="D19">
        <v>1087</v>
      </c>
      <c r="E19">
        <v>851</v>
      </c>
      <c r="F19">
        <v>698</v>
      </c>
      <c r="G19">
        <v>473</v>
      </c>
      <c r="H19">
        <v>309</v>
      </c>
      <c r="I19">
        <v>245</v>
      </c>
      <c r="J19">
        <v>193</v>
      </c>
      <c r="K19">
        <v>213</v>
      </c>
      <c r="L19">
        <v>274</v>
      </c>
      <c r="M19">
        <v>225</v>
      </c>
      <c r="N19">
        <v>336</v>
      </c>
      <c r="O19">
        <v>781</v>
      </c>
      <c r="P19">
        <v>1360</v>
      </c>
      <c r="Q19">
        <v>2058</v>
      </c>
      <c r="R19">
        <v>2781</v>
      </c>
      <c r="S19">
        <v>3517</v>
      </c>
      <c r="T19">
        <v>3937</v>
      </c>
      <c r="U19">
        <v>4460</v>
      </c>
      <c r="V19">
        <v>4353</v>
      </c>
      <c r="W19">
        <v>4078</v>
      </c>
      <c r="X19">
        <v>3117</v>
      </c>
      <c r="Y19" s="2">
        <f t="shared" si="0"/>
        <v>41242</v>
      </c>
    </row>
    <row r="20" spans="1:25" x14ac:dyDescent="0.45">
      <c r="A20">
        <v>2245</v>
      </c>
      <c r="B20">
        <v>1215</v>
      </c>
      <c r="C20">
        <v>686</v>
      </c>
      <c r="D20">
        <v>428</v>
      </c>
      <c r="E20">
        <v>221</v>
      </c>
      <c r="F20">
        <v>120</v>
      </c>
      <c r="G20">
        <v>80</v>
      </c>
      <c r="H20">
        <v>107</v>
      </c>
      <c r="I20">
        <v>51</v>
      </c>
      <c r="J20">
        <v>27</v>
      </c>
      <c r="K20">
        <v>26</v>
      </c>
      <c r="L20">
        <v>27</v>
      </c>
      <c r="M20">
        <v>62</v>
      </c>
      <c r="N20">
        <v>152</v>
      </c>
      <c r="O20">
        <v>391</v>
      </c>
      <c r="P20">
        <v>579</v>
      </c>
      <c r="Q20">
        <v>490</v>
      </c>
      <c r="R20">
        <v>412</v>
      </c>
      <c r="S20">
        <v>334</v>
      </c>
      <c r="T20">
        <v>367</v>
      </c>
      <c r="U20">
        <v>963</v>
      </c>
      <c r="V20">
        <v>1375</v>
      </c>
      <c r="W20">
        <v>2992</v>
      </c>
      <c r="X20">
        <v>3203</v>
      </c>
      <c r="Y20" s="2">
        <f t="shared" si="0"/>
        <v>16553</v>
      </c>
    </row>
    <row r="21" spans="1:25" x14ac:dyDescent="0.45">
      <c r="A21">
        <v>953</v>
      </c>
      <c r="B21">
        <v>703</v>
      </c>
      <c r="C21">
        <v>368</v>
      </c>
      <c r="D21">
        <v>135</v>
      </c>
      <c r="E21">
        <v>67</v>
      </c>
      <c r="F21">
        <v>0</v>
      </c>
      <c r="G21">
        <v>0</v>
      </c>
      <c r="H21">
        <v>0</v>
      </c>
      <c r="I21">
        <v>36</v>
      </c>
      <c r="J21">
        <v>500</v>
      </c>
      <c r="K21">
        <v>662</v>
      </c>
      <c r="L21">
        <v>596</v>
      </c>
      <c r="M21">
        <v>456</v>
      </c>
      <c r="N21">
        <v>200</v>
      </c>
      <c r="O21">
        <v>64</v>
      </c>
      <c r="P21">
        <v>80</v>
      </c>
      <c r="Q21">
        <v>80</v>
      </c>
      <c r="R21">
        <v>64</v>
      </c>
      <c r="S21">
        <v>245</v>
      </c>
      <c r="T21">
        <v>237</v>
      </c>
      <c r="U21">
        <v>95</v>
      </c>
      <c r="V21">
        <v>27</v>
      </c>
      <c r="W21">
        <v>90</v>
      </c>
      <c r="X21">
        <v>874</v>
      </c>
      <c r="Y21" s="2">
        <f t="shared" si="0"/>
        <v>6532</v>
      </c>
    </row>
    <row r="22" spans="1:25" x14ac:dyDescent="0.45">
      <c r="A22">
        <v>1090</v>
      </c>
      <c r="B22">
        <v>813</v>
      </c>
      <c r="C22">
        <v>460</v>
      </c>
      <c r="D22">
        <v>251</v>
      </c>
      <c r="E22">
        <v>198</v>
      </c>
      <c r="F22">
        <v>122</v>
      </c>
      <c r="G22">
        <v>82</v>
      </c>
      <c r="H22">
        <v>56</v>
      </c>
      <c r="I22">
        <v>8</v>
      </c>
      <c r="J22">
        <v>0</v>
      </c>
      <c r="K22">
        <v>0</v>
      </c>
      <c r="L22">
        <v>6</v>
      </c>
      <c r="M22">
        <v>20</v>
      </c>
      <c r="N22">
        <v>44</v>
      </c>
      <c r="O22">
        <v>245</v>
      </c>
      <c r="P22">
        <v>349</v>
      </c>
      <c r="Q22">
        <v>385</v>
      </c>
      <c r="R22">
        <v>342</v>
      </c>
      <c r="S22">
        <v>555</v>
      </c>
      <c r="T22">
        <v>1073</v>
      </c>
      <c r="U22">
        <v>1269</v>
      </c>
      <c r="V22">
        <v>887</v>
      </c>
      <c r="W22">
        <v>641</v>
      </c>
      <c r="X22">
        <v>837</v>
      </c>
      <c r="Y22" s="2">
        <f t="shared" si="0"/>
        <v>9733</v>
      </c>
    </row>
    <row r="23" spans="1:25" x14ac:dyDescent="0.45">
      <c r="A23">
        <v>962</v>
      </c>
      <c r="B23">
        <v>721</v>
      </c>
      <c r="C23">
        <v>435</v>
      </c>
      <c r="D23">
        <v>217</v>
      </c>
      <c r="E23">
        <v>72</v>
      </c>
      <c r="F23">
        <v>50</v>
      </c>
      <c r="G23">
        <v>30</v>
      </c>
      <c r="H23">
        <v>0</v>
      </c>
      <c r="I23">
        <v>0</v>
      </c>
      <c r="J23">
        <v>0</v>
      </c>
      <c r="K23">
        <v>0</v>
      </c>
      <c r="L23">
        <v>0</v>
      </c>
      <c r="M23">
        <v>26</v>
      </c>
      <c r="N23">
        <v>168</v>
      </c>
      <c r="O23">
        <v>282</v>
      </c>
      <c r="P23">
        <v>279</v>
      </c>
      <c r="Q23">
        <v>188</v>
      </c>
      <c r="R23">
        <v>130</v>
      </c>
      <c r="S23">
        <v>161</v>
      </c>
      <c r="T23">
        <v>271</v>
      </c>
      <c r="U23">
        <v>361</v>
      </c>
      <c r="V23">
        <v>452</v>
      </c>
      <c r="W23">
        <v>577</v>
      </c>
      <c r="X23">
        <v>689</v>
      </c>
      <c r="Y23" s="2">
        <f t="shared" si="0"/>
        <v>6071</v>
      </c>
    </row>
    <row r="24" spans="1:25" x14ac:dyDescent="0.45">
      <c r="A24">
        <v>140</v>
      </c>
      <c r="B24">
        <v>268</v>
      </c>
      <c r="C24">
        <v>291</v>
      </c>
      <c r="D24">
        <v>210</v>
      </c>
      <c r="E24">
        <v>67</v>
      </c>
      <c r="F24">
        <v>27</v>
      </c>
      <c r="G24">
        <v>5</v>
      </c>
      <c r="H24">
        <v>0</v>
      </c>
      <c r="I24">
        <v>0</v>
      </c>
      <c r="J24">
        <v>0</v>
      </c>
      <c r="K24">
        <v>0</v>
      </c>
      <c r="L24">
        <v>27</v>
      </c>
      <c r="M24">
        <v>40</v>
      </c>
      <c r="N24">
        <v>26</v>
      </c>
      <c r="O24">
        <v>12</v>
      </c>
      <c r="P24">
        <v>0</v>
      </c>
      <c r="Q24">
        <v>0</v>
      </c>
      <c r="R24">
        <v>46</v>
      </c>
      <c r="S24">
        <v>16</v>
      </c>
      <c r="T24">
        <v>132</v>
      </c>
      <c r="U24">
        <v>446</v>
      </c>
      <c r="V24">
        <v>423</v>
      </c>
      <c r="W24">
        <v>292</v>
      </c>
      <c r="X24">
        <v>212</v>
      </c>
      <c r="Y24" s="2">
        <f t="shared" si="0"/>
        <v>2680</v>
      </c>
    </row>
    <row r="25" spans="1:25" x14ac:dyDescent="0.45">
      <c r="A25">
        <v>811</v>
      </c>
      <c r="B25">
        <v>355</v>
      </c>
      <c r="C25">
        <v>192</v>
      </c>
      <c r="D25">
        <v>107</v>
      </c>
      <c r="E25">
        <v>67</v>
      </c>
      <c r="F25">
        <v>43</v>
      </c>
      <c r="G25">
        <v>54</v>
      </c>
      <c r="H25">
        <v>77</v>
      </c>
      <c r="I25">
        <v>21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76</v>
      </c>
      <c r="Q25">
        <v>95</v>
      </c>
      <c r="R25">
        <v>97</v>
      </c>
      <c r="S25">
        <v>136</v>
      </c>
      <c r="T25">
        <v>160</v>
      </c>
      <c r="U25">
        <v>166</v>
      </c>
      <c r="V25">
        <v>508</v>
      </c>
      <c r="W25">
        <v>1675</v>
      </c>
      <c r="X25">
        <v>1659</v>
      </c>
      <c r="Y25" s="2">
        <f t="shared" si="0"/>
        <v>6299</v>
      </c>
    </row>
    <row r="26" spans="1:25" x14ac:dyDescent="0.45">
      <c r="A26">
        <v>875</v>
      </c>
      <c r="B26">
        <v>933</v>
      </c>
      <c r="C26">
        <v>805</v>
      </c>
      <c r="D26">
        <v>550</v>
      </c>
      <c r="E26">
        <v>468</v>
      </c>
      <c r="F26">
        <v>365</v>
      </c>
      <c r="G26">
        <v>254</v>
      </c>
      <c r="H26">
        <v>187</v>
      </c>
      <c r="I26">
        <v>212</v>
      </c>
      <c r="J26">
        <v>187</v>
      </c>
      <c r="K26">
        <v>131</v>
      </c>
      <c r="L26">
        <v>33</v>
      </c>
      <c r="M26">
        <v>54</v>
      </c>
      <c r="N26">
        <v>95</v>
      </c>
      <c r="O26">
        <v>322</v>
      </c>
      <c r="P26">
        <v>454</v>
      </c>
      <c r="Q26">
        <v>522</v>
      </c>
      <c r="R26">
        <v>947</v>
      </c>
      <c r="S26">
        <v>1671</v>
      </c>
      <c r="T26">
        <v>1497</v>
      </c>
      <c r="U26">
        <v>1012</v>
      </c>
      <c r="V26">
        <v>625</v>
      </c>
      <c r="W26">
        <v>507</v>
      </c>
      <c r="X26">
        <v>502</v>
      </c>
      <c r="Y26" s="2">
        <f t="shared" si="0"/>
        <v>13208</v>
      </c>
    </row>
    <row r="27" spans="1:25" x14ac:dyDescent="0.45">
      <c r="A27">
        <v>1779</v>
      </c>
      <c r="B27">
        <v>1453</v>
      </c>
      <c r="C27">
        <v>1050</v>
      </c>
      <c r="D27">
        <v>644</v>
      </c>
      <c r="E27">
        <v>330</v>
      </c>
      <c r="F27">
        <v>247</v>
      </c>
      <c r="G27">
        <v>171</v>
      </c>
      <c r="H27">
        <v>353</v>
      </c>
      <c r="I27">
        <v>544</v>
      </c>
      <c r="J27">
        <v>566</v>
      </c>
      <c r="K27">
        <v>579</v>
      </c>
      <c r="L27">
        <v>508</v>
      </c>
      <c r="M27">
        <v>326</v>
      </c>
      <c r="N27">
        <v>361</v>
      </c>
      <c r="O27">
        <v>537</v>
      </c>
      <c r="P27">
        <v>740</v>
      </c>
      <c r="Q27">
        <v>635</v>
      </c>
      <c r="R27">
        <v>632</v>
      </c>
      <c r="S27">
        <v>749</v>
      </c>
      <c r="T27">
        <v>726</v>
      </c>
      <c r="U27">
        <v>787</v>
      </c>
      <c r="V27">
        <v>944</v>
      </c>
      <c r="W27">
        <v>1293</v>
      </c>
      <c r="X27">
        <v>1687</v>
      </c>
      <c r="Y27" s="2">
        <f t="shared" si="0"/>
        <v>17641</v>
      </c>
    </row>
    <row r="28" spans="1:25" x14ac:dyDescent="0.45">
      <c r="A28">
        <v>649</v>
      </c>
      <c r="B28">
        <v>267</v>
      </c>
      <c r="C28">
        <v>114</v>
      </c>
      <c r="D28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77</v>
      </c>
      <c r="N28">
        <v>227</v>
      </c>
      <c r="O28">
        <v>304</v>
      </c>
      <c r="P28">
        <v>277</v>
      </c>
      <c r="Q28">
        <v>320</v>
      </c>
      <c r="R28">
        <v>336</v>
      </c>
      <c r="S28">
        <v>369</v>
      </c>
      <c r="T28">
        <v>382</v>
      </c>
      <c r="U28">
        <v>393</v>
      </c>
      <c r="V28">
        <v>894</v>
      </c>
      <c r="W28">
        <v>1540</v>
      </c>
      <c r="X28">
        <v>1158</v>
      </c>
      <c r="Y28" s="2">
        <f t="shared" si="0"/>
        <v>7321</v>
      </c>
    </row>
    <row r="29" spans="1:25" x14ac:dyDescent="0.45">
      <c r="A29">
        <v>870</v>
      </c>
      <c r="B29">
        <v>427</v>
      </c>
      <c r="C29">
        <v>213</v>
      </c>
      <c r="D29">
        <v>120</v>
      </c>
      <c r="E29">
        <v>85</v>
      </c>
      <c r="F29">
        <v>79</v>
      </c>
      <c r="G29">
        <v>60</v>
      </c>
      <c r="H29">
        <v>79</v>
      </c>
      <c r="I29">
        <v>53</v>
      </c>
      <c r="J29">
        <v>53</v>
      </c>
      <c r="K29">
        <v>25</v>
      </c>
      <c r="L29">
        <v>3</v>
      </c>
      <c r="M29">
        <v>51</v>
      </c>
      <c r="N29">
        <v>126</v>
      </c>
      <c r="O29">
        <v>175</v>
      </c>
      <c r="P29">
        <v>162</v>
      </c>
      <c r="Q29">
        <v>258</v>
      </c>
      <c r="R29">
        <v>273</v>
      </c>
      <c r="S29">
        <v>248</v>
      </c>
      <c r="T29">
        <v>450</v>
      </c>
      <c r="U29">
        <v>532</v>
      </c>
      <c r="V29">
        <v>1126</v>
      </c>
      <c r="W29">
        <v>1334</v>
      </c>
      <c r="X29">
        <v>1301</v>
      </c>
      <c r="Y29" s="2">
        <f t="shared" si="0"/>
        <v>8103</v>
      </c>
    </row>
    <row r="30" spans="1:25" x14ac:dyDescent="0.45">
      <c r="A30">
        <v>1823</v>
      </c>
      <c r="B30">
        <v>1147</v>
      </c>
      <c r="C30">
        <v>704</v>
      </c>
      <c r="D30">
        <v>483</v>
      </c>
      <c r="E30">
        <v>337</v>
      </c>
      <c r="F30">
        <v>247</v>
      </c>
      <c r="G30">
        <v>207</v>
      </c>
      <c r="H30">
        <v>160</v>
      </c>
      <c r="I30">
        <v>150</v>
      </c>
      <c r="J30">
        <v>144</v>
      </c>
      <c r="K30">
        <v>151</v>
      </c>
      <c r="L30">
        <v>103</v>
      </c>
      <c r="M30">
        <v>90</v>
      </c>
      <c r="N30">
        <v>53</v>
      </c>
      <c r="O30">
        <v>63</v>
      </c>
      <c r="P30">
        <v>95</v>
      </c>
      <c r="Q30">
        <v>131</v>
      </c>
      <c r="R30">
        <v>248</v>
      </c>
      <c r="S30">
        <v>561</v>
      </c>
      <c r="T30">
        <v>1076</v>
      </c>
      <c r="U30">
        <v>1646</v>
      </c>
      <c r="V30">
        <v>1782</v>
      </c>
      <c r="W30">
        <v>1910</v>
      </c>
      <c r="X30">
        <v>2105</v>
      </c>
      <c r="Y30" s="2">
        <f t="shared" si="0"/>
        <v>15416</v>
      </c>
    </row>
    <row r="31" spans="1:25" x14ac:dyDescent="0.45">
      <c r="A31">
        <v>3935</v>
      </c>
      <c r="B31">
        <v>3061</v>
      </c>
      <c r="C31">
        <v>2139</v>
      </c>
      <c r="D31">
        <v>1050</v>
      </c>
      <c r="E31">
        <v>409</v>
      </c>
      <c r="F31">
        <v>103</v>
      </c>
      <c r="G31">
        <v>30</v>
      </c>
      <c r="H31">
        <v>27</v>
      </c>
      <c r="I31">
        <v>27</v>
      </c>
      <c r="J31">
        <v>12</v>
      </c>
      <c r="K31">
        <v>0</v>
      </c>
      <c r="L31">
        <v>0</v>
      </c>
      <c r="M31">
        <v>0</v>
      </c>
      <c r="N31">
        <v>26</v>
      </c>
      <c r="O31">
        <v>27</v>
      </c>
      <c r="P31">
        <v>50</v>
      </c>
      <c r="Q31">
        <v>41</v>
      </c>
      <c r="R31">
        <v>59</v>
      </c>
      <c r="S31">
        <v>129</v>
      </c>
      <c r="T31">
        <v>213</v>
      </c>
      <c r="U31">
        <v>592</v>
      </c>
      <c r="V31">
        <v>941</v>
      </c>
      <c r="W31">
        <v>1954</v>
      </c>
      <c r="X31">
        <v>3675</v>
      </c>
      <c r="Y31" s="2">
        <f t="shared" si="0"/>
        <v>18500</v>
      </c>
    </row>
    <row r="32" spans="1:25" x14ac:dyDescent="0.45">
      <c r="A32">
        <v>181</v>
      </c>
      <c r="B32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24</v>
      </c>
      <c r="J32">
        <v>16</v>
      </c>
      <c r="K32">
        <v>0</v>
      </c>
      <c r="L32">
        <v>0</v>
      </c>
      <c r="M32">
        <v>7</v>
      </c>
      <c r="N32">
        <v>60</v>
      </c>
      <c r="O32">
        <v>46</v>
      </c>
      <c r="P32">
        <v>71</v>
      </c>
      <c r="Q32">
        <v>77</v>
      </c>
      <c r="R32">
        <v>73</v>
      </c>
      <c r="S32">
        <v>51</v>
      </c>
      <c r="T32">
        <v>180</v>
      </c>
      <c r="U32">
        <v>1951</v>
      </c>
      <c r="V32">
        <v>1745</v>
      </c>
      <c r="W32">
        <v>1102</v>
      </c>
      <c r="X32">
        <v>558</v>
      </c>
      <c r="Y32" s="2">
        <f t="shared" si="0"/>
        <v>6180</v>
      </c>
    </row>
    <row r="33" spans="1:25" x14ac:dyDescent="0.45">
      <c r="A33">
        <v>1177</v>
      </c>
      <c r="B33">
        <v>1119</v>
      </c>
      <c r="C33">
        <v>681</v>
      </c>
      <c r="D33">
        <v>372</v>
      </c>
      <c r="E33">
        <v>162</v>
      </c>
      <c r="F33">
        <v>88</v>
      </c>
      <c r="G33">
        <v>72</v>
      </c>
      <c r="H33">
        <v>46</v>
      </c>
      <c r="I33">
        <v>54</v>
      </c>
      <c r="J33">
        <v>27</v>
      </c>
      <c r="K33">
        <v>26</v>
      </c>
      <c r="L33">
        <v>27</v>
      </c>
      <c r="M33">
        <v>359</v>
      </c>
      <c r="N33">
        <v>589</v>
      </c>
      <c r="O33">
        <v>584</v>
      </c>
      <c r="P33">
        <v>558</v>
      </c>
      <c r="Q33">
        <v>383</v>
      </c>
      <c r="R33">
        <v>205</v>
      </c>
      <c r="S33">
        <v>286</v>
      </c>
      <c r="T33">
        <v>388</v>
      </c>
      <c r="U33">
        <v>1307</v>
      </c>
      <c r="V33">
        <v>1473</v>
      </c>
      <c r="W33">
        <v>1116</v>
      </c>
      <c r="X33">
        <v>1055</v>
      </c>
      <c r="Y33" s="2">
        <f>SUM(A33:X33)</f>
        <v>12154</v>
      </c>
    </row>
    <row r="34" spans="1:25" x14ac:dyDescent="0.45">
      <c r="A34">
        <v>1583</v>
      </c>
      <c r="B34">
        <v>1964</v>
      </c>
      <c r="C34">
        <v>2285</v>
      </c>
      <c r="D34">
        <v>1939</v>
      </c>
      <c r="E34">
        <v>1415</v>
      </c>
      <c r="F34">
        <v>919</v>
      </c>
      <c r="G34">
        <v>528</v>
      </c>
      <c r="H34">
        <v>363</v>
      </c>
      <c r="I34">
        <v>217</v>
      </c>
      <c r="J34">
        <v>172</v>
      </c>
      <c r="K34">
        <v>186</v>
      </c>
      <c r="L34">
        <v>300</v>
      </c>
      <c r="M34">
        <v>668</v>
      </c>
      <c r="N34">
        <v>829</v>
      </c>
      <c r="O34">
        <v>817</v>
      </c>
      <c r="P34">
        <v>763</v>
      </c>
      <c r="Q34">
        <v>667</v>
      </c>
      <c r="R34">
        <v>577</v>
      </c>
      <c r="S34">
        <v>558</v>
      </c>
      <c r="T34">
        <v>673</v>
      </c>
      <c r="U34">
        <v>454</v>
      </c>
      <c r="V34">
        <v>630</v>
      </c>
      <c r="W34">
        <v>751</v>
      </c>
      <c r="X34">
        <v>600</v>
      </c>
      <c r="Y34" s="2">
        <f t="shared" si="0"/>
        <v>19858</v>
      </c>
    </row>
    <row r="35" spans="1:25" x14ac:dyDescent="0.45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18</v>
      </c>
      <c r="N35">
        <v>17</v>
      </c>
      <c r="O35">
        <v>76</v>
      </c>
      <c r="P35">
        <v>126</v>
      </c>
      <c r="Q35">
        <v>160</v>
      </c>
      <c r="R35">
        <v>76</v>
      </c>
      <c r="S35">
        <v>26</v>
      </c>
      <c r="T35">
        <v>50</v>
      </c>
      <c r="U35">
        <v>42</v>
      </c>
      <c r="V35">
        <v>8</v>
      </c>
      <c r="W35">
        <v>12</v>
      </c>
      <c r="X35">
        <v>41</v>
      </c>
      <c r="Y35" s="2">
        <f t="shared" si="0"/>
        <v>667</v>
      </c>
    </row>
    <row r="36" spans="1:25" x14ac:dyDescent="0.45">
      <c r="A36">
        <v>196</v>
      </c>
      <c r="B36">
        <v>79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52</v>
      </c>
      <c r="S36">
        <v>34</v>
      </c>
      <c r="T36">
        <v>117</v>
      </c>
      <c r="U36">
        <v>198</v>
      </c>
      <c r="V36">
        <v>157</v>
      </c>
      <c r="W36">
        <v>89</v>
      </c>
      <c r="X36">
        <v>88</v>
      </c>
      <c r="Y36" s="2">
        <f t="shared" si="0"/>
        <v>1016</v>
      </c>
    </row>
    <row r="37" spans="1:25" x14ac:dyDescent="0.45">
      <c r="A37">
        <v>4560</v>
      </c>
      <c r="B37">
        <v>4739</v>
      </c>
      <c r="C37">
        <v>3646</v>
      </c>
      <c r="D37">
        <v>2251</v>
      </c>
      <c r="E37">
        <v>997</v>
      </c>
      <c r="F37">
        <v>417</v>
      </c>
      <c r="G37">
        <v>188</v>
      </c>
      <c r="H37">
        <v>107</v>
      </c>
      <c r="I37">
        <v>59</v>
      </c>
      <c r="J37">
        <v>71</v>
      </c>
      <c r="K37">
        <v>68</v>
      </c>
      <c r="L37">
        <v>1</v>
      </c>
      <c r="M37">
        <v>3</v>
      </c>
      <c r="N37">
        <v>9</v>
      </c>
      <c r="O37">
        <v>10</v>
      </c>
      <c r="P37">
        <v>27</v>
      </c>
      <c r="Q37">
        <v>2</v>
      </c>
      <c r="R37">
        <v>53</v>
      </c>
      <c r="S37">
        <v>163</v>
      </c>
      <c r="T37">
        <v>268</v>
      </c>
      <c r="U37">
        <v>342</v>
      </c>
      <c r="V37">
        <v>441</v>
      </c>
      <c r="W37">
        <v>344</v>
      </c>
      <c r="X37">
        <v>438</v>
      </c>
      <c r="Y37" s="2">
        <f t="shared" si="0"/>
        <v>19204</v>
      </c>
    </row>
    <row r="38" spans="1:25" x14ac:dyDescent="0.45">
      <c r="A38">
        <v>4909</v>
      </c>
      <c r="B38">
        <v>4515</v>
      </c>
      <c r="C38">
        <v>3701</v>
      </c>
      <c r="D38">
        <v>2720</v>
      </c>
      <c r="E38">
        <v>1774</v>
      </c>
      <c r="F38">
        <v>1233</v>
      </c>
      <c r="G38">
        <v>966</v>
      </c>
      <c r="H38">
        <v>779</v>
      </c>
      <c r="I38">
        <v>666</v>
      </c>
      <c r="J38">
        <v>571</v>
      </c>
      <c r="K38">
        <v>510</v>
      </c>
      <c r="L38">
        <v>530</v>
      </c>
      <c r="M38">
        <v>673</v>
      </c>
      <c r="N38">
        <v>691</v>
      </c>
      <c r="O38">
        <v>715</v>
      </c>
      <c r="P38">
        <v>821</v>
      </c>
      <c r="Q38">
        <v>1046</v>
      </c>
      <c r="R38">
        <v>1148</v>
      </c>
      <c r="S38">
        <v>1378</v>
      </c>
      <c r="T38">
        <v>1842</v>
      </c>
      <c r="U38">
        <v>2196</v>
      </c>
      <c r="V38">
        <v>3163</v>
      </c>
      <c r="W38">
        <v>3929</v>
      </c>
      <c r="X38">
        <v>4572</v>
      </c>
      <c r="Y38" s="2">
        <f t="shared" si="0"/>
        <v>45048</v>
      </c>
    </row>
    <row r="39" spans="1:25" x14ac:dyDescent="0.45">
      <c r="A39">
        <v>61</v>
      </c>
      <c r="B39">
        <v>2</v>
      </c>
      <c r="C39">
        <v>0</v>
      </c>
      <c r="D39">
        <v>18</v>
      </c>
      <c r="E39">
        <v>28</v>
      </c>
      <c r="F39">
        <v>9</v>
      </c>
      <c r="G39">
        <v>21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17</v>
      </c>
      <c r="O39">
        <v>5</v>
      </c>
      <c r="P39">
        <v>25</v>
      </c>
      <c r="Q39">
        <v>27</v>
      </c>
      <c r="R39">
        <v>53</v>
      </c>
      <c r="S39">
        <v>26</v>
      </c>
      <c r="T39">
        <v>3</v>
      </c>
      <c r="U39">
        <v>24</v>
      </c>
      <c r="V39">
        <v>1962</v>
      </c>
      <c r="W39">
        <v>3341</v>
      </c>
      <c r="X39">
        <v>317</v>
      </c>
      <c r="Y39" s="2">
        <f t="shared" si="0"/>
        <v>5939</v>
      </c>
    </row>
    <row r="40" spans="1:25" x14ac:dyDescent="0.45">
      <c r="A40">
        <v>2973</v>
      </c>
      <c r="B40">
        <v>1449</v>
      </c>
      <c r="C40">
        <v>351</v>
      </c>
      <c r="D40">
        <v>39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12</v>
      </c>
      <c r="O40">
        <v>28</v>
      </c>
      <c r="P40">
        <v>27</v>
      </c>
      <c r="Q40">
        <v>52</v>
      </c>
      <c r="R40">
        <v>81</v>
      </c>
      <c r="S40">
        <v>276</v>
      </c>
      <c r="T40">
        <v>409</v>
      </c>
      <c r="U40">
        <v>988</v>
      </c>
      <c r="V40">
        <v>1167</v>
      </c>
      <c r="W40">
        <v>2412</v>
      </c>
      <c r="X40">
        <v>3574</v>
      </c>
      <c r="Y40" s="2">
        <f t="shared" si="0"/>
        <v>13847</v>
      </c>
    </row>
    <row r="41" spans="1:25" x14ac:dyDescent="0.45">
      <c r="A41">
        <v>1982</v>
      </c>
      <c r="B41">
        <v>754</v>
      </c>
      <c r="C41">
        <v>284</v>
      </c>
      <c r="D41">
        <v>138</v>
      </c>
      <c r="E41">
        <v>57</v>
      </c>
      <c r="F41">
        <v>27</v>
      </c>
      <c r="G41">
        <v>23</v>
      </c>
      <c r="H41">
        <v>27</v>
      </c>
      <c r="I41">
        <v>22</v>
      </c>
      <c r="J41">
        <v>0</v>
      </c>
      <c r="K41">
        <v>0</v>
      </c>
      <c r="L41">
        <v>0</v>
      </c>
      <c r="M41">
        <v>29</v>
      </c>
      <c r="N41">
        <v>145</v>
      </c>
      <c r="O41">
        <v>966</v>
      </c>
      <c r="P41">
        <v>1422</v>
      </c>
      <c r="Q41">
        <v>1409</v>
      </c>
      <c r="R41">
        <v>1211</v>
      </c>
      <c r="S41">
        <v>804</v>
      </c>
      <c r="T41">
        <v>823</v>
      </c>
      <c r="U41">
        <v>1538</v>
      </c>
      <c r="V41">
        <v>4229</v>
      </c>
      <c r="W41">
        <v>5120</v>
      </c>
      <c r="X41">
        <v>4267</v>
      </c>
      <c r="Y41" s="2">
        <f t="shared" si="0"/>
        <v>25277</v>
      </c>
    </row>
    <row r="42" spans="1:25" x14ac:dyDescent="0.45">
      <c r="A42">
        <v>702</v>
      </c>
      <c r="B42">
        <v>613</v>
      </c>
      <c r="C42">
        <v>482</v>
      </c>
      <c r="D42">
        <v>316</v>
      </c>
      <c r="E42">
        <v>241</v>
      </c>
      <c r="F42">
        <v>306</v>
      </c>
      <c r="G42">
        <v>256</v>
      </c>
      <c r="H42">
        <v>207</v>
      </c>
      <c r="I42">
        <v>209</v>
      </c>
      <c r="J42">
        <v>228</v>
      </c>
      <c r="K42">
        <v>297</v>
      </c>
      <c r="L42">
        <v>419</v>
      </c>
      <c r="M42">
        <v>373</v>
      </c>
      <c r="N42">
        <v>310</v>
      </c>
      <c r="O42">
        <v>355</v>
      </c>
      <c r="P42">
        <v>527</v>
      </c>
      <c r="Q42">
        <v>523</v>
      </c>
      <c r="R42">
        <v>495</v>
      </c>
      <c r="S42">
        <v>633</v>
      </c>
      <c r="T42">
        <v>633</v>
      </c>
      <c r="U42">
        <v>671</v>
      </c>
      <c r="V42">
        <v>650</v>
      </c>
      <c r="W42">
        <v>761</v>
      </c>
      <c r="X42">
        <v>760</v>
      </c>
      <c r="Y42" s="2">
        <f t="shared" si="0"/>
        <v>10967</v>
      </c>
    </row>
    <row r="43" spans="1:25" x14ac:dyDescent="0.45">
      <c r="A43">
        <v>1292</v>
      </c>
      <c r="B43">
        <v>1139</v>
      </c>
      <c r="C43">
        <v>886</v>
      </c>
      <c r="D43">
        <v>514</v>
      </c>
      <c r="E43">
        <v>239</v>
      </c>
      <c r="F43">
        <v>138</v>
      </c>
      <c r="G43">
        <v>49</v>
      </c>
      <c r="H43">
        <v>0</v>
      </c>
      <c r="I43">
        <v>7</v>
      </c>
      <c r="J43">
        <v>42</v>
      </c>
      <c r="K43">
        <v>84</v>
      </c>
      <c r="L43">
        <v>65</v>
      </c>
      <c r="M43">
        <v>28</v>
      </c>
      <c r="N43">
        <v>46</v>
      </c>
      <c r="O43">
        <v>149</v>
      </c>
      <c r="P43">
        <v>241</v>
      </c>
      <c r="Q43">
        <v>255</v>
      </c>
      <c r="R43">
        <v>290</v>
      </c>
      <c r="S43">
        <v>408</v>
      </c>
      <c r="T43">
        <v>567</v>
      </c>
      <c r="U43">
        <v>913</v>
      </c>
      <c r="V43">
        <v>1164</v>
      </c>
      <c r="W43">
        <v>1403</v>
      </c>
      <c r="X43">
        <v>1467</v>
      </c>
      <c r="Y43" s="2">
        <f t="shared" si="0"/>
        <v>11386</v>
      </c>
    </row>
    <row r="44" spans="1:25" x14ac:dyDescent="0.45">
      <c r="A44">
        <v>1924</v>
      </c>
      <c r="B44">
        <v>1784</v>
      </c>
      <c r="C44">
        <v>1203</v>
      </c>
      <c r="D44">
        <v>590</v>
      </c>
      <c r="E44">
        <v>222</v>
      </c>
      <c r="F44">
        <v>116</v>
      </c>
      <c r="G44">
        <v>81</v>
      </c>
      <c r="H44">
        <v>11</v>
      </c>
      <c r="I44">
        <v>52</v>
      </c>
      <c r="J44">
        <v>53</v>
      </c>
      <c r="K44">
        <v>107</v>
      </c>
      <c r="L44">
        <v>88</v>
      </c>
      <c r="M44">
        <v>500</v>
      </c>
      <c r="N44">
        <v>534</v>
      </c>
      <c r="O44">
        <v>497</v>
      </c>
      <c r="P44">
        <v>454</v>
      </c>
      <c r="Q44">
        <v>307</v>
      </c>
      <c r="R44">
        <v>277</v>
      </c>
      <c r="S44">
        <v>160</v>
      </c>
      <c r="T44">
        <v>157</v>
      </c>
      <c r="U44">
        <v>270</v>
      </c>
      <c r="V44">
        <v>393</v>
      </c>
      <c r="W44">
        <v>474</v>
      </c>
      <c r="X44">
        <v>1371</v>
      </c>
      <c r="Y44" s="2">
        <f t="shared" si="0"/>
        <v>11625</v>
      </c>
    </row>
    <row r="45" spans="1:25" x14ac:dyDescent="0.45">
      <c r="A45">
        <v>2400</v>
      </c>
      <c r="B45">
        <v>1077</v>
      </c>
      <c r="C45">
        <v>448</v>
      </c>
      <c r="D45">
        <v>153</v>
      </c>
      <c r="E45">
        <v>53</v>
      </c>
      <c r="F45">
        <v>57</v>
      </c>
      <c r="G45">
        <v>147</v>
      </c>
      <c r="H45">
        <v>111</v>
      </c>
      <c r="I45">
        <v>127</v>
      </c>
      <c r="J45">
        <v>101</v>
      </c>
      <c r="K45">
        <v>119</v>
      </c>
      <c r="L45">
        <v>198</v>
      </c>
      <c r="M45">
        <v>1336</v>
      </c>
      <c r="N45">
        <v>575</v>
      </c>
      <c r="O45">
        <v>492</v>
      </c>
      <c r="P45">
        <v>552</v>
      </c>
      <c r="Q45">
        <v>546</v>
      </c>
      <c r="R45">
        <v>507</v>
      </c>
      <c r="S45">
        <v>613</v>
      </c>
      <c r="T45">
        <v>747</v>
      </c>
      <c r="U45">
        <v>1223</v>
      </c>
      <c r="V45">
        <v>1717</v>
      </c>
      <c r="W45">
        <v>2849</v>
      </c>
      <c r="X45">
        <v>3051</v>
      </c>
      <c r="Y45" s="2">
        <f t="shared" si="0"/>
        <v>19199</v>
      </c>
    </row>
    <row r="46" spans="1:25" x14ac:dyDescent="0.45">
      <c r="A46">
        <v>1822</v>
      </c>
      <c r="B46">
        <v>1241</v>
      </c>
      <c r="C46">
        <v>736</v>
      </c>
      <c r="D46">
        <v>329</v>
      </c>
      <c r="E46">
        <v>211</v>
      </c>
      <c r="F46">
        <v>115</v>
      </c>
      <c r="G46">
        <v>189</v>
      </c>
      <c r="H46">
        <v>812</v>
      </c>
      <c r="I46">
        <v>533</v>
      </c>
      <c r="J46">
        <v>396</v>
      </c>
      <c r="K46">
        <v>285</v>
      </c>
      <c r="L46">
        <v>188</v>
      </c>
      <c r="M46">
        <v>63</v>
      </c>
      <c r="N46">
        <v>317</v>
      </c>
      <c r="O46">
        <v>540</v>
      </c>
      <c r="P46">
        <v>787</v>
      </c>
      <c r="Q46">
        <v>741</v>
      </c>
      <c r="R46">
        <v>605</v>
      </c>
      <c r="S46">
        <v>1152</v>
      </c>
      <c r="T46">
        <v>868</v>
      </c>
      <c r="U46">
        <v>1002</v>
      </c>
      <c r="V46">
        <v>2080</v>
      </c>
      <c r="W46">
        <v>3239</v>
      </c>
      <c r="X46">
        <v>2697</v>
      </c>
      <c r="Y46" s="2">
        <f t="shared" si="0"/>
        <v>20948</v>
      </c>
    </row>
    <row r="47" spans="1:25" x14ac:dyDescent="0.45">
      <c r="A47">
        <v>581</v>
      </c>
      <c r="B47">
        <v>129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104</v>
      </c>
      <c r="K47">
        <v>67</v>
      </c>
      <c r="L47">
        <v>16</v>
      </c>
      <c r="M47">
        <v>27</v>
      </c>
      <c r="N47">
        <v>490</v>
      </c>
      <c r="O47">
        <v>785</v>
      </c>
      <c r="P47">
        <v>653</v>
      </c>
      <c r="Q47">
        <v>550</v>
      </c>
      <c r="R47">
        <v>332</v>
      </c>
      <c r="S47">
        <v>188</v>
      </c>
      <c r="T47">
        <v>350</v>
      </c>
      <c r="U47">
        <v>706</v>
      </c>
      <c r="V47">
        <v>1544</v>
      </c>
      <c r="W47">
        <v>1793</v>
      </c>
      <c r="X47">
        <v>1141</v>
      </c>
      <c r="Y47" s="2">
        <f t="shared" si="0"/>
        <v>9467</v>
      </c>
    </row>
    <row r="48" spans="1:25" x14ac:dyDescent="0.45">
      <c r="A48">
        <v>655</v>
      </c>
      <c r="B48">
        <v>542</v>
      </c>
      <c r="C48">
        <v>386</v>
      </c>
      <c r="D48">
        <v>187</v>
      </c>
      <c r="E48">
        <v>73</v>
      </c>
      <c r="F48">
        <v>6</v>
      </c>
      <c r="G48">
        <v>12</v>
      </c>
      <c r="H48">
        <v>1</v>
      </c>
      <c r="I48">
        <v>0</v>
      </c>
      <c r="J48">
        <v>0</v>
      </c>
      <c r="K48">
        <v>0</v>
      </c>
      <c r="L48">
        <v>34</v>
      </c>
      <c r="M48">
        <v>123</v>
      </c>
      <c r="N48">
        <v>35</v>
      </c>
      <c r="O48">
        <v>3</v>
      </c>
      <c r="P48">
        <v>0</v>
      </c>
      <c r="Q48">
        <v>0</v>
      </c>
      <c r="R48">
        <v>130</v>
      </c>
      <c r="S48">
        <v>268</v>
      </c>
      <c r="T48">
        <v>376</v>
      </c>
      <c r="U48">
        <v>497</v>
      </c>
      <c r="V48">
        <v>706</v>
      </c>
      <c r="W48">
        <v>736</v>
      </c>
      <c r="X48">
        <v>693</v>
      </c>
      <c r="Y48" s="2">
        <f t="shared" si="0"/>
        <v>5463</v>
      </c>
    </row>
    <row r="49" spans="1:25" x14ac:dyDescent="0.45">
      <c r="A49">
        <v>1420</v>
      </c>
      <c r="B49">
        <v>1332</v>
      </c>
      <c r="C49">
        <v>1009</v>
      </c>
      <c r="D49">
        <v>807</v>
      </c>
      <c r="E49">
        <v>589</v>
      </c>
      <c r="F49">
        <v>416</v>
      </c>
      <c r="G49">
        <v>247</v>
      </c>
      <c r="H49">
        <v>164</v>
      </c>
      <c r="I49">
        <v>80</v>
      </c>
      <c r="J49">
        <v>67</v>
      </c>
      <c r="K49">
        <v>49</v>
      </c>
      <c r="L49">
        <v>39</v>
      </c>
      <c r="M49">
        <v>647</v>
      </c>
      <c r="N49">
        <v>197</v>
      </c>
      <c r="O49">
        <v>87</v>
      </c>
      <c r="P49">
        <v>150</v>
      </c>
      <c r="Q49">
        <v>106</v>
      </c>
      <c r="R49">
        <v>219</v>
      </c>
      <c r="S49">
        <v>453</v>
      </c>
      <c r="T49">
        <v>414</v>
      </c>
      <c r="U49">
        <v>648</v>
      </c>
      <c r="V49">
        <v>1081</v>
      </c>
      <c r="W49">
        <v>3611</v>
      </c>
      <c r="X49">
        <v>1434</v>
      </c>
      <c r="Y49" s="2">
        <f t="shared" si="0"/>
        <v>15266</v>
      </c>
    </row>
    <row r="50" spans="1:25" x14ac:dyDescent="0.45">
      <c r="A50">
        <v>1548</v>
      </c>
      <c r="B50">
        <v>1355</v>
      </c>
      <c r="C50">
        <v>974</v>
      </c>
      <c r="D50">
        <v>616</v>
      </c>
      <c r="E50">
        <v>291</v>
      </c>
      <c r="F50">
        <v>141</v>
      </c>
      <c r="G50">
        <v>111</v>
      </c>
      <c r="H50">
        <v>88</v>
      </c>
      <c r="I50">
        <v>87</v>
      </c>
      <c r="J50">
        <v>58</v>
      </c>
      <c r="K50">
        <v>173</v>
      </c>
      <c r="L50">
        <v>268</v>
      </c>
      <c r="M50">
        <v>250</v>
      </c>
      <c r="N50">
        <v>249</v>
      </c>
      <c r="O50">
        <v>354</v>
      </c>
      <c r="P50">
        <v>558</v>
      </c>
      <c r="Q50">
        <v>498</v>
      </c>
      <c r="R50">
        <v>567</v>
      </c>
      <c r="S50">
        <v>996</v>
      </c>
      <c r="T50">
        <v>2181</v>
      </c>
      <c r="U50">
        <v>1915</v>
      </c>
      <c r="V50">
        <v>1382</v>
      </c>
      <c r="W50">
        <v>1053</v>
      </c>
      <c r="X50">
        <v>1076</v>
      </c>
      <c r="Y50" s="2">
        <f t="shared" si="0"/>
        <v>16789</v>
      </c>
    </row>
    <row r="51" spans="1:25" x14ac:dyDescent="0.45">
      <c r="A51">
        <v>2696</v>
      </c>
      <c r="B51">
        <v>2711</v>
      </c>
      <c r="C51">
        <v>2624</v>
      </c>
      <c r="D51">
        <v>2391</v>
      </c>
      <c r="E51">
        <v>2222</v>
      </c>
      <c r="F51">
        <v>1893</v>
      </c>
      <c r="G51">
        <v>1709</v>
      </c>
      <c r="H51">
        <v>1488</v>
      </c>
      <c r="I51">
        <v>1368</v>
      </c>
      <c r="J51">
        <v>1145</v>
      </c>
      <c r="K51">
        <v>1030</v>
      </c>
      <c r="L51">
        <v>826</v>
      </c>
      <c r="M51">
        <v>853</v>
      </c>
      <c r="N51">
        <v>887</v>
      </c>
      <c r="O51">
        <v>919</v>
      </c>
      <c r="P51">
        <v>1029</v>
      </c>
      <c r="Q51">
        <v>1166</v>
      </c>
      <c r="R51">
        <v>1418</v>
      </c>
      <c r="S51">
        <v>1365</v>
      </c>
      <c r="T51">
        <v>1454</v>
      </c>
      <c r="U51">
        <v>1813</v>
      </c>
      <c r="V51">
        <v>1868</v>
      </c>
      <c r="W51">
        <v>2242</v>
      </c>
      <c r="X51">
        <v>2524</v>
      </c>
      <c r="Y51" s="2">
        <f t="shared" si="0"/>
        <v>39641</v>
      </c>
    </row>
    <row r="52" spans="1:25" x14ac:dyDescent="0.45">
      <c r="A52">
        <v>1138</v>
      </c>
      <c r="B52">
        <v>703</v>
      </c>
      <c r="C52">
        <v>343</v>
      </c>
      <c r="D52">
        <v>169</v>
      </c>
      <c r="E52">
        <v>67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16</v>
      </c>
      <c r="N52">
        <v>27</v>
      </c>
      <c r="O52">
        <v>53</v>
      </c>
      <c r="P52">
        <v>49</v>
      </c>
      <c r="Q52">
        <v>5</v>
      </c>
      <c r="R52">
        <v>26</v>
      </c>
      <c r="S52">
        <v>53</v>
      </c>
      <c r="T52">
        <v>270</v>
      </c>
      <c r="U52">
        <v>596</v>
      </c>
      <c r="V52">
        <v>625</v>
      </c>
      <c r="W52">
        <v>752</v>
      </c>
      <c r="X52">
        <v>1141</v>
      </c>
      <c r="Y52" s="2">
        <f t="shared" si="0"/>
        <v>6035</v>
      </c>
    </row>
    <row r="53" spans="1:25" x14ac:dyDescent="0.45">
      <c r="A53">
        <v>1218</v>
      </c>
      <c r="B53">
        <v>865</v>
      </c>
      <c r="C53">
        <v>563</v>
      </c>
      <c r="D53">
        <v>421</v>
      </c>
      <c r="E53">
        <v>307</v>
      </c>
      <c r="F53">
        <v>245</v>
      </c>
      <c r="G53">
        <v>147</v>
      </c>
      <c r="H53">
        <v>152</v>
      </c>
      <c r="I53">
        <v>223</v>
      </c>
      <c r="J53">
        <v>257</v>
      </c>
      <c r="K53">
        <v>241</v>
      </c>
      <c r="L53">
        <v>236</v>
      </c>
      <c r="M53">
        <v>255</v>
      </c>
      <c r="N53">
        <v>273</v>
      </c>
      <c r="O53">
        <v>244</v>
      </c>
      <c r="P53">
        <v>295</v>
      </c>
      <c r="Q53">
        <v>510</v>
      </c>
      <c r="R53">
        <v>571</v>
      </c>
      <c r="S53">
        <v>836</v>
      </c>
      <c r="T53">
        <v>1445</v>
      </c>
      <c r="U53">
        <v>1801</v>
      </c>
      <c r="V53">
        <v>1940</v>
      </c>
      <c r="W53">
        <v>2268</v>
      </c>
      <c r="X53">
        <v>1788</v>
      </c>
      <c r="Y53" s="2">
        <f t="shared" si="0"/>
        <v>17101</v>
      </c>
    </row>
    <row r="54" spans="1:25" x14ac:dyDescent="0.45">
      <c r="A54">
        <v>187</v>
      </c>
      <c r="B54">
        <v>136</v>
      </c>
      <c r="C54">
        <v>75</v>
      </c>
      <c r="D54">
        <v>41</v>
      </c>
      <c r="E54">
        <v>27</v>
      </c>
      <c r="F54">
        <v>26</v>
      </c>
      <c r="G54">
        <v>27</v>
      </c>
      <c r="H54">
        <v>26</v>
      </c>
      <c r="I54">
        <v>27</v>
      </c>
      <c r="J54">
        <v>27</v>
      </c>
      <c r="K54">
        <v>24</v>
      </c>
      <c r="L54">
        <v>28</v>
      </c>
      <c r="M54">
        <v>315</v>
      </c>
      <c r="N54">
        <v>328</v>
      </c>
      <c r="O54">
        <v>686</v>
      </c>
      <c r="P54">
        <v>826</v>
      </c>
      <c r="Q54">
        <v>905</v>
      </c>
      <c r="R54">
        <v>792</v>
      </c>
      <c r="S54">
        <v>623</v>
      </c>
      <c r="T54">
        <v>603</v>
      </c>
      <c r="U54">
        <v>1020</v>
      </c>
      <c r="V54">
        <v>816</v>
      </c>
      <c r="W54">
        <v>601</v>
      </c>
      <c r="X54">
        <v>316</v>
      </c>
      <c r="Y54" s="2">
        <f t="shared" si="0"/>
        <v>8482</v>
      </c>
    </row>
    <row r="55" spans="1:25" x14ac:dyDescent="0.45">
      <c r="A55">
        <v>1260</v>
      </c>
      <c r="B55">
        <v>863</v>
      </c>
      <c r="C55">
        <v>412</v>
      </c>
      <c r="D55">
        <v>266</v>
      </c>
      <c r="E55">
        <v>149</v>
      </c>
      <c r="F55">
        <v>85</v>
      </c>
      <c r="G55">
        <v>56</v>
      </c>
      <c r="H55">
        <v>57</v>
      </c>
      <c r="I55">
        <v>7</v>
      </c>
      <c r="J55">
        <v>26</v>
      </c>
      <c r="K55">
        <v>27</v>
      </c>
      <c r="L55">
        <v>35</v>
      </c>
      <c r="M55">
        <v>88</v>
      </c>
      <c r="N55">
        <v>231</v>
      </c>
      <c r="O55">
        <v>169</v>
      </c>
      <c r="P55">
        <v>227</v>
      </c>
      <c r="Q55">
        <v>224</v>
      </c>
      <c r="R55">
        <v>320</v>
      </c>
      <c r="S55">
        <v>492</v>
      </c>
      <c r="T55">
        <v>685</v>
      </c>
      <c r="U55">
        <v>1215</v>
      </c>
      <c r="V55">
        <v>1301</v>
      </c>
      <c r="W55">
        <v>2239</v>
      </c>
      <c r="X55">
        <v>1825</v>
      </c>
      <c r="Y55" s="2">
        <f t="shared" si="0"/>
        <v>12259</v>
      </c>
    </row>
    <row r="56" spans="1:25" x14ac:dyDescent="0.45">
      <c r="A56">
        <v>1133</v>
      </c>
      <c r="B56">
        <v>564</v>
      </c>
      <c r="C56">
        <v>213</v>
      </c>
      <c r="D56">
        <v>119</v>
      </c>
      <c r="E56">
        <v>61</v>
      </c>
      <c r="F56">
        <v>22</v>
      </c>
      <c r="G56">
        <v>8</v>
      </c>
      <c r="H56">
        <v>0</v>
      </c>
      <c r="I56">
        <v>0</v>
      </c>
      <c r="J56">
        <v>0</v>
      </c>
      <c r="K56">
        <v>0</v>
      </c>
      <c r="L56">
        <v>4</v>
      </c>
      <c r="M56">
        <v>44</v>
      </c>
      <c r="N56">
        <v>86</v>
      </c>
      <c r="O56">
        <v>151</v>
      </c>
      <c r="P56">
        <v>273</v>
      </c>
      <c r="Q56">
        <v>296</v>
      </c>
      <c r="R56">
        <v>483</v>
      </c>
      <c r="S56">
        <v>638</v>
      </c>
      <c r="T56">
        <v>740</v>
      </c>
      <c r="U56">
        <v>1075</v>
      </c>
      <c r="V56">
        <v>1262</v>
      </c>
      <c r="W56">
        <v>1896</v>
      </c>
      <c r="X56">
        <v>1935</v>
      </c>
      <c r="Y56" s="2">
        <f t="shared" si="0"/>
        <v>11003</v>
      </c>
    </row>
    <row r="57" spans="1:25" x14ac:dyDescent="0.45">
      <c r="A57">
        <v>1834</v>
      </c>
      <c r="B57">
        <v>759</v>
      </c>
      <c r="C57">
        <v>171</v>
      </c>
      <c r="D57">
        <v>27</v>
      </c>
      <c r="E57">
        <v>0</v>
      </c>
      <c r="F57">
        <v>0</v>
      </c>
      <c r="G57">
        <v>0</v>
      </c>
      <c r="H57">
        <v>0</v>
      </c>
      <c r="I57">
        <v>0</v>
      </c>
      <c r="J57">
        <v>26</v>
      </c>
      <c r="K57">
        <v>11</v>
      </c>
      <c r="L57">
        <v>58</v>
      </c>
      <c r="M57">
        <v>65</v>
      </c>
      <c r="N57">
        <v>144</v>
      </c>
      <c r="O57">
        <v>199</v>
      </c>
      <c r="P57">
        <v>223</v>
      </c>
      <c r="Q57">
        <v>355</v>
      </c>
      <c r="R57">
        <v>447</v>
      </c>
      <c r="S57">
        <v>690</v>
      </c>
      <c r="T57">
        <v>489</v>
      </c>
      <c r="U57">
        <v>193</v>
      </c>
      <c r="V57">
        <v>327</v>
      </c>
      <c r="W57">
        <v>989</v>
      </c>
      <c r="X57">
        <v>2145</v>
      </c>
      <c r="Y57" s="2">
        <f t="shared" si="0"/>
        <v>9152</v>
      </c>
    </row>
    <row r="58" spans="1:25" x14ac:dyDescent="0.45">
      <c r="A58">
        <v>1059</v>
      </c>
      <c r="B58">
        <v>716</v>
      </c>
      <c r="C58">
        <v>430</v>
      </c>
      <c r="D58">
        <v>285</v>
      </c>
      <c r="E58">
        <v>221</v>
      </c>
      <c r="F58">
        <v>123</v>
      </c>
      <c r="G58">
        <v>106</v>
      </c>
      <c r="H58">
        <v>342</v>
      </c>
      <c r="I58">
        <v>122</v>
      </c>
      <c r="J58">
        <v>89</v>
      </c>
      <c r="K58">
        <v>135</v>
      </c>
      <c r="L58">
        <v>848</v>
      </c>
      <c r="M58">
        <v>921</v>
      </c>
      <c r="N58">
        <v>1095</v>
      </c>
      <c r="O58">
        <v>819</v>
      </c>
      <c r="P58">
        <v>404</v>
      </c>
      <c r="Q58">
        <v>281</v>
      </c>
      <c r="R58">
        <v>340</v>
      </c>
      <c r="S58">
        <v>340</v>
      </c>
      <c r="T58">
        <v>340</v>
      </c>
      <c r="U58">
        <v>277</v>
      </c>
      <c r="V58">
        <v>328</v>
      </c>
      <c r="W58">
        <v>534</v>
      </c>
      <c r="X58">
        <v>1017</v>
      </c>
      <c r="Y58" s="2">
        <f t="shared" si="0"/>
        <v>11172</v>
      </c>
    </row>
    <row r="59" spans="1:25" x14ac:dyDescent="0.45">
      <c r="A59">
        <v>802</v>
      </c>
      <c r="B59">
        <v>818</v>
      </c>
      <c r="C59">
        <v>687</v>
      </c>
      <c r="D59">
        <v>489</v>
      </c>
      <c r="E59">
        <v>382</v>
      </c>
      <c r="F59">
        <v>382</v>
      </c>
      <c r="G59">
        <v>348</v>
      </c>
      <c r="H59">
        <v>336</v>
      </c>
      <c r="I59">
        <v>402</v>
      </c>
      <c r="J59">
        <v>543</v>
      </c>
      <c r="K59">
        <v>706</v>
      </c>
      <c r="L59">
        <v>748</v>
      </c>
      <c r="M59">
        <v>717</v>
      </c>
      <c r="N59">
        <v>576</v>
      </c>
      <c r="O59">
        <v>354</v>
      </c>
      <c r="P59">
        <v>341</v>
      </c>
      <c r="Q59">
        <v>396</v>
      </c>
      <c r="R59">
        <v>619</v>
      </c>
      <c r="S59">
        <v>620</v>
      </c>
      <c r="T59">
        <v>581</v>
      </c>
      <c r="U59">
        <v>826</v>
      </c>
      <c r="V59">
        <v>900</v>
      </c>
      <c r="W59">
        <v>912</v>
      </c>
      <c r="X59">
        <v>842</v>
      </c>
      <c r="Y59" s="2">
        <f t="shared" si="0"/>
        <v>14327</v>
      </c>
    </row>
    <row r="60" spans="1:25" x14ac:dyDescent="0.45">
      <c r="A60">
        <v>1778</v>
      </c>
      <c r="B60">
        <v>1627</v>
      </c>
      <c r="C60">
        <v>1442</v>
      </c>
      <c r="D60">
        <v>990</v>
      </c>
      <c r="E60">
        <v>865</v>
      </c>
      <c r="F60">
        <v>685</v>
      </c>
      <c r="G60">
        <v>392</v>
      </c>
      <c r="H60">
        <v>277</v>
      </c>
      <c r="I60">
        <v>211</v>
      </c>
      <c r="J60">
        <v>167</v>
      </c>
      <c r="K60">
        <v>125</v>
      </c>
      <c r="L60">
        <v>244</v>
      </c>
      <c r="M60">
        <v>438</v>
      </c>
      <c r="N60">
        <v>468</v>
      </c>
      <c r="O60">
        <v>575</v>
      </c>
      <c r="P60">
        <v>580</v>
      </c>
      <c r="Q60">
        <v>626</v>
      </c>
      <c r="R60">
        <v>651</v>
      </c>
      <c r="S60">
        <v>813</v>
      </c>
      <c r="T60">
        <v>977</v>
      </c>
      <c r="U60">
        <v>1376</v>
      </c>
      <c r="V60">
        <v>2676</v>
      </c>
      <c r="W60">
        <v>2749</v>
      </c>
      <c r="X60">
        <v>2188</v>
      </c>
      <c r="Y60" s="2">
        <f t="shared" si="0"/>
        <v>22920</v>
      </c>
    </row>
    <row r="61" spans="1:25" x14ac:dyDescent="0.45">
      <c r="A61">
        <v>401</v>
      </c>
      <c r="B61">
        <v>202</v>
      </c>
      <c r="C61">
        <v>92</v>
      </c>
      <c r="D61">
        <v>0</v>
      </c>
      <c r="E61">
        <v>0</v>
      </c>
      <c r="F61">
        <v>0</v>
      </c>
      <c r="G61">
        <v>357</v>
      </c>
      <c r="H61">
        <v>707</v>
      </c>
      <c r="I61">
        <v>356</v>
      </c>
      <c r="J61">
        <v>50</v>
      </c>
      <c r="K61">
        <v>155</v>
      </c>
      <c r="L61">
        <v>157</v>
      </c>
      <c r="M61">
        <v>187</v>
      </c>
      <c r="N61">
        <v>203</v>
      </c>
      <c r="O61">
        <v>189</v>
      </c>
      <c r="P61">
        <v>479</v>
      </c>
      <c r="Q61">
        <v>764</v>
      </c>
      <c r="R61">
        <v>1317</v>
      </c>
      <c r="S61">
        <v>2348</v>
      </c>
      <c r="T61">
        <v>1912</v>
      </c>
      <c r="U61">
        <v>1373</v>
      </c>
      <c r="V61">
        <v>1141</v>
      </c>
      <c r="W61">
        <v>1287</v>
      </c>
      <c r="X61">
        <v>891</v>
      </c>
      <c r="Y61" s="2">
        <f t="shared" si="0"/>
        <v>14568</v>
      </c>
    </row>
    <row r="62" spans="1:25" x14ac:dyDescent="0.45">
      <c r="A62">
        <v>1249</v>
      </c>
      <c r="B62">
        <v>599</v>
      </c>
      <c r="C62">
        <v>254</v>
      </c>
      <c r="D62">
        <v>44</v>
      </c>
      <c r="E62">
        <v>4</v>
      </c>
      <c r="F62">
        <v>0</v>
      </c>
      <c r="G62">
        <v>0</v>
      </c>
      <c r="H62">
        <v>767</v>
      </c>
      <c r="I62">
        <v>811</v>
      </c>
      <c r="J62">
        <v>781</v>
      </c>
      <c r="K62">
        <v>537</v>
      </c>
      <c r="L62">
        <v>202</v>
      </c>
      <c r="M62">
        <v>157</v>
      </c>
      <c r="N62">
        <v>180</v>
      </c>
      <c r="O62">
        <v>119</v>
      </c>
      <c r="P62">
        <v>83</v>
      </c>
      <c r="Q62">
        <v>115</v>
      </c>
      <c r="R62">
        <v>70</v>
      </c>
      <c r="S62">
        <v>56</v>
      </c>
      <c r="T62">
        <v>119</v>
      </c>
      <c r="U62">
        <v>436</v>
      </c>
      <c r="V62">
        <v>1963</v>
      </c>
      <c r="W62">
        <v>2733</v>
      </c>
      <c r="X62">
        <v>1788</v>
      </c>
      <c r="Y62" s="2">
        <f>SUM(A62:X62)</f>
        <v>13067</v>
      </c>
    </row>
    <row r="63" spans="1:25" x14ac:dyDescent="0.45">
      <c r="A63">
        <v>1137</v>
      </c>
      <c r="B63">
        <v>868</v>
      </c>
      <c r="C63">
        <v>541</v>
      </c>
      <c r="D63">
        <v>321</v>
      </c>
      <c r="E63">
        <v>143</v>
      </c>
      <c r="F63">
        <v>99</v>
      </c>
      <c r="G63">
        <v>51</v>
      </c>
      <c r="H63">
        <v>56</v>
      </c>
      <c r="I63">
        <v>46</v>
      </c>
      <c r="J63">
        <v>36</v>
      </c>
      <c r="K63">
        <v>355</v>
      </c>
      <c r="L63">
        <v>341</v>
      </c>
      <c r="M63">
        <v>340</v>
      </c>
      <c r="N63">
        <v>185</v>
      </c>
      <c r="O63">
        <v>244</v>
      </c>
      <c r="P63">
        <v>502</v>
      </c>
      <c r="Q63">
        <v>498</v>
      </c>
      <c r="R63">
        <v>997</v>
      </c>
      <c r="S63">
        <v>1566</v>
      </c>
      <c r="T63">
        <v>1406</v>
      </c>
      <c r="U63">
        <v>2753</v>
      </c>
      <c r="V63">
        <v>2035</v>
      </c>
      <c r="W63">
        <v>1603</v>
      </c>
      <c r="X63">
        <v>1191</v>
      </c>
      <c r="Y63" s="2">
        <f t="shared" si="0"/>
        <v>17314</v>
      </c>
    </row>
    <row r="64" spans="1:25" x14ac:dyDescent="0.45">
      <c r="A64">
        <v>2914</v>
      </c>
      <c r="B64">
        <v>682</v>
      </c>
      <c r="C64">
        <v>114</v>
      </c>
      <c r="D64">
        <v>36</v>
      </c>
      <c r="E64">
        <v>5</v>
      </c>
      <c r="F64">
        <v>0</v>
      </c>
      <c r="G64">
        <v>0</v>
      </c>
      <c r="H64">
        <v>0</v>
      </c>
      <c r="I64">
        <v>8</v>
      </c>
      <c r="J64">
        <v>27</v>
      </c>
      <c r="K64">
        <v>9</v>
      </c>
      <c r="L64">
        <v>0</v>
      </c>
      <c r="M64">
        <v>1213</v>
      </c>
      <c r="N64">
        <v>1067</v>
      </c>
      <c r="O64">
        <v>764</v>
      </c>
      <c r="P64">
        <v>573</v>
      </c>
      <c r="Q64">
        <v>411</v>
      </c>
      <c r="R64">
        <v>280</v>
      </c>
      <c r="S64">
        <v>195</v>
      </c>
      <c r="T64">
        <v>214</v>
      </c>
      <c r="U64">
        <v>358</v>
      </c>
      <c r="V64">
        <v>367</v>
      </c>
      <c r="W64">
        <v>903</v>
      </c>
      <c r="X64">
        <v>5344</v>
      </c>
      <c r="Y64" s="2">
        <f t="shared" si="0"/>
        <v>15484</v>
      </c>
    </row>
    <row r="65" spans="1:25" x14ac:dyDescent="0.45">
      <c r="A65">
        <v>376</v>
      </c>
      <c r="B65">
        <v>444</v>
      </c>
      <c r="C65">
        <v>192</v>
      </c>
      <c r="D65">
        <v>40</v>
      </c>
      <c r="E65">
        <v>0</v>
      </c>
      <c r="F65">
        <v>0</v>
      </c>
      <c r="G65">
        <v>57</v>
      </c>
      <c r="H65">
        <v>65</v>
      </c>
      <c r="I65">
        <v>22</v>
      </c>
      <c r="J65">
        <v>0</v>
      </c>
      <c r="K65">
        <v>0</v>
      </c>
      <c r="L65">
        <v>139</v>
      </c>
      <c r="M65">
        <v>76</v>
      </c>
      <c r="N65">
        <v>54</v>
      </c>
      <c r="O65">
        <v>83</v>
      </c>
      <c r="P65">
        <v>207</v>
      </c>
      <c r="Q65">
        <v>213</v>
      </c>
      <c r="R65">
        <v>74</v>
      </c>
      <c r="S65">
        <v>63</v>
      </c>
      <c r="T65">
        <v>1149</v>
      </c>
      <c r="U65">
        <v>522</v>
      </c>
      <c r="V65">
        <v>513</v>
      </c>
      <c r="W65">
        <v>266</v>
      </c>
      <c r="X65">
        <v>156</v>
      </c>
      <c r="Y65" s="2">
        <f t="shared" si="0"/>
        <v>4711</v>
      </c>
    </row>
    <row r="66" spans="1:25" x14ac:dyDescent="0.45">
      <c r="A66">
        <v>2142</v>
      </c>
      <c r="B66">
        <v>1800</v>
      </c>
      <c r="C66">
        <v>1237</v>
      </c>
      <c r="D66">
        <v>809</v>
      </c>
      <c r="E66">
        <v>579</v>
      </c>
      <c r="F66">
        <v>373</v>
      </c>
      <c r="G66">
        <v>197</v>
      </c>
      <c r="H66">
        <v>909</v>
      </c>
      <c r="I66">
        <v>490</v>
      </c>
      <c r="J66">
        <v>116</v>
      </c>
      <c r="K66">
        <v>91</v>
      </c>
      <c r="L66">
        <v>121</v>
      </c>
      <c r="M66">
        <v>484</v>
      </c>
      <c r="N66">
        <v>713</v>
      </c>
      <c r="O66">
        <v>570</v>
      </c>
      <c r="P66">
        <v>502</v>
      </c>
      <c r="Q66">
        <v>471</v>
      </c>
      <c r="R66">
        <v>291</v>
      </c>
      <c r="S66">
        <v>203</v>
      </c>
      <c r="T66">
        <v>255</v>
      </c>
      <c r="U66">
        <v>407</v>
      </c>
      <c r="V66">
        <v>713</v>
      </c>
      <c r="W66">
        <v>739</v>
      </c>
      <c r="X66">
        <v>432</v>
      </c>
      <c r="Y66" s="2">
        <f t="shared" si="0"/>
        <v>14644</v>
      </c>
    </row>
    <row r="67" spans="1:25" x14ac:dyDescent="0.45">
      <c r="A67">
        <v>631</v>
      </c>
      <c r="B67">
        <v>416</v>
      </c>
      <c r="C67">
        <v>297</v>
      </c>
      <c r="D67">
        <v>194</v>
      </c>
      <c r="E67">
        <v>148</v>
      </c>
      <c r="F67">
        <v>71</v>
      </c>
      <c r="G67">
        <v>48</v>
      </c>
      <c r="H67">
        <v>399</v>
      </c>
      <c r="I67">
        <v>238</v>
      </c>
      <c r="J67">
        <v>46</v>
      </c>
      <c r="K67">
        <v>40</v>
      </c>
      <c r="L67">
        <v>107</v>
      </c>
      <c r="M67">
        <v>631</v>
      </c>
      <c r="N67">
        <v>384</v>
      </c>
      <c r="O67">
        <v>341</v>
      </c>
      <c r="P67">
        <v>445</v>
      </c>
      <c r="Q67">
        <v>470</v>
      </c>
      <c r="R67">
        <v>620</v>
      </c>
      <c r="S67">
        <v>817</v>
      </c>
      <c r="T67">
        <v>1020</v>
      </c>
      <c r="U67">
        <v>1807</v>
      </c>
      <c r="V67">
        <v>1524</v>
      </c>
      <c r="W67">
        <v>1050</v>
      </c>
      <c r="X67">
        <v>861</v>
      </c>
      <c r="Y67" s="2">
        <f t="shared" si="0"/>
        <v>12605</v>
      </c>
    </row>
    <row r="68" spans="1:25" x14ac:dyDescent="0.45">
      <c r="A68">
        <v>1756</v>
      </c>
      <c r="B68">
        <v>1283</v>
      </c>
      <c r="C68">
        <v>1070</v>
      </c>
      <c r="D68">
        <v>912</v>
      </c>
      <c r="E68">
        <v>728</v>
      </c>
      <c r="F68">
        <v>396</v>
      </c>
      <c r="G68">
        <v>282</v>
      </c>
      <c r="H68">
        <v>155</v>
      </c>
      <c r="I68">
        <v>169</v>
      </c>
      <c r="J68">
        <v>205</v>
      </c>
      <c r="K68">
        <v>176</v>
      </c>
      <c r="L68">
        <v>236</v>
      </c>
      <c r="M68">
        <v>212</v>
      </c>
      <c r="N68">
        <v>215</v>
      </c>
      <c r="O68">
        <v>419</v>
      </c>
      <c r="P68">
        <v>652</v>
      </c>
      <c r="Q68">
        <v>756</v>
      </c>
      <c r="R68">
        <v>1058</v>
      </c>
      <c r="S68">
        <v>1189</v>
      </c>
      <c r="T68">
        <v>2422</v>
      </c>
      <c r="U68">
        <v>2548</v>
      </c>
      <c r="V68">
        <v>2611</v>
      </c>
      <c r="W68">
        <v>2454</v>
      </c>
      <c r="X68">
        <v>2223</v>
      </c>
      <c r="Y68" s="2">
        <f t="shared" si="0"/>
        <v>24127</v>
      </c>
    </row>
    <row r="69" spans="1:25" x14ac:dyDescent="0.45">
      <c r="A69">
        <v>1857</v>
      </c>
      <c r="B69">
        <v>1376</v>
      </c>
      <c r="C69">
        <v>1038</v>
      </c>
      <c r="D69">
        <v>761</v>
      </c>
      <c r="E69">
        <v>507</v>
      </c>
      <c r="F69">
        <v>402</v>
      </c>
      <c r="G69">
        <v>270</v>
      </c>
      <c r="H69">
        <v>215</v>
      </c>
      <c r="I69">
        <v>1270</v>
      </c>
      <c r="J69">
        <v>1058</v>
      </c>
      <c r="K69">
        <v>495</v>
      </c>
      <c r="L69">
        <v>478</v>
      </c>
      <c r="M69">
        <v>506</v>
      </c>
      <c r="N69">
        <v>502</v>
      </c>
      <c r="O69">
        <v>469</v>
      </c>
      <c r="P69">
        <v>457</v>
      </c>
      <c r="Q69">
        <v>472</v>
      </c>
      <c r="R69">
        <v>692</v>
      </c>
      <c r="S69">
        <v>1037</v>
      </c>
      <c r="T69">
        <v>1383</v>
      </c>
      <c r="U69">
        <v>1640</v>
      </c>
      <c r="V69">
        <v>1979</v>
      </c>
      <c r="W69">
        <v>2506</v>
      </c>
      <c r="X69">
        <v>2463</v>
      </c>
      <c r="Y69" s="2">
        <f t="shared" ref="Y69:Y92" si="1">SUM(A69:X69)</f>
        <v>23833</v>
      </c>
    </row>
    <row r="70" spans="1:25" x14ac:dyDescent="0.45">
      <c r="A70">
        <v>3429</v>
      </c>
      <c r="B70">
        <v>2967</v>
      </c>
      <c r="C70">
        <v>2651</v>
      </c>
      <c r="D70">
        <v>2260</v>
      </c>
      <c r="E70">
        <v>1958</v>
      </c>
      <c r="F70">
        <v>1643</v>
      </c>
      <c r="G70">
        <v>1473</v>
      </c>
      <c r="H70">
        <v>1283</v>
      </c>
      <c r="I70">
        <v>1115</v>
      </c>
      <c r="J70">
        <v>909</v>
      </c>
      <c r="K70">
        <v>649</v>
      </c>
      <c r="L70">
        <v>512</v>
      </c>
      <c r="M70">
        <v>521</v>
      </c>
      <c r="N70">
        <v>477</v>
      </c>
      <c r="O70">
        <v>412</v>
      </c>
      <c r="P70">
        <v>456</v>
      </c>
      <c r="Q70">
        <v>648</v>
      </c>
      <c r="R70">
        <v>755</v>
      </c>
      <c r="S70">
        <v>911</v>
      </c>
      <c r="T70">
        <v>1255</v>
      </c>
      <c r="U70">
        <v>1932</v>
      </c>
      <c r="V70">
        <v>2494</v>
      </c>
      <c r="W70">
        <v>3036</v>
      </c>
      <c r="X70">
        <v>3619</v>
      </c>
      <c r="Y70" s="2">
        <f t="shared" si="1"/>
        <v>37365</v>
      </c>
    </row>
    <row r="71" spans="1:25" x14ac:dyDescent="0.45">
      <c r="A71">
        <v>2424</v>
      </c>
      <c r="B71">
        <v>1984</v>
      </c>
      <c r="C71">
        <v>1470</v>
      </c>
      <c r="D71">
        <v>1070</v>
      </c>
      <c r="E71">
        <v>713</v>
      </c>
      <c r="F71">
        <v>395</v>
      </c>
      <c r="G71">
        <v>261</v>
      </c>
      <c r="H71">
        <v>186</v>
      </c>
      <c r="I71">
        <v>54</v>
      </c>
      <c r="J71">
        <v>47</v>
      </c>
      <c r="K71">
        <v>59</v>
      </c>
      <c r="L71">
        <v>46</v>
      </c>
      <c r="M71">
        <v>24</v>
      </c>
      <c r="N71">
        <v>44</v>
      </c>
      <c r="O71">
        <v>87</v>
      </c>
      <c r="P71">
        <v>190</v>
      </c>
      <c r="Q71">
        <v>364</v>
      </c>
      <c r="R71">
        <v>472</v>
      </c>
      <c r="S71">
        <v>1047</v>
      </c>
      <c r="T71">
        <v>1869</v>
      </c>
      <c r="U71">
        <v>2716</v>
      </c>
      <c r="V71">
        <v>3081</v>
      </c>
      <c r="W71">
        <v>3409</v>
      </c>
      <c r="X71">
        <v>3312</v>
      </c>
      <c r="Y71" s="2">
        <f t="shared" si="1"/>
        <v>25324</v>
      </c>
    </row>
    <row r="72" spans="1:25" x14ac:dyDescent="0.45">
      <c r="A72">
        <v>1233</v>
      </c>
      <c r="B72">
        <v>357</v>
      </c>
      <c r="C72">
        <v>222</v>
      </c>
      <c r="D72">
        <v>136</v>
      </c>
      <c r="E72">
        <v>77</v>
      </c>
      <c r="F72">
        <v>4</v>
      </c>
      <c r="G72">
        <v>0</v>
      </c>
      <c r="H72">
        <v>0</v>
      </c>
      <c r="I72">
        <v>26</v>
      </c>
      <c r="J72">
        <v>49</v>
      </c>
      <c r="K72">
        <v>25</v>
      </c>
      <c r="L72">
        <v>0</v>
      </c>
      <c r="M72">
        <v>60</v>
      </c>
      <c r="N72">
        <v>312</v>
      </c>
      <c r="O72">
        <v>449</v>
      </c>
      <c r="P72">
        <v>650</v>
      </c>
      <c r="Q72">
        <v>665</v>
      </c>
      <c r="R72">
        <v>721</v>
      </c>
      <c r="S72">
        <v>696</v>
      </c>
      <c r="T72">
        <v>712</v>
      </c>
      <c r="U72">
        <v>652</v>
      </c>
      <c r="V72">
        <v>1139</v>
      </c>
      <c r="W72">
        <v>2037</v>
      </c>
      <c r="X72">
        <v>2436</v>
      </c>
      <c r="Y72" s="2">
        <f t="shared" si="1"/>
        <v>12658</v>
      </c>
    </row>
    <row r="73" spans="1:25" x14ac:dyDescent="0.45">
      <c r="A73">
        <v>1730</v>
      </c>
      <c r="B73">
        <v>1408</v>
      </c>
      <c r="C73">
        <v>835</v>
      </c>
      <c r="D73">
        <v>663</v>
      </c>
      <c r="E73">
        <v>517</v>
      </c>
      <c r="F73">
        <v>347</v>
      </c>
      <c r="G73">
        <v>236</v>
      </c>
      <c r="H73">
        <v>285</v>
      </c>
      <c r="I73">
        <v>351</v>
      </c>
      <c r="J73">
        <v>300</v>
      </c>
      <c r="K73">
        <v>231</v>
      </c>
      <c r="L73">
        <v>194</v>
      </c>
      <c r="M73">
        <v>552</v>
      </c>
      <c r="N73">
        <v>391</v>
      </c>
      <c r="O73">
        <v>176</v>
      </c>
      <c r="P73">
        <v>213</v>
      </c>
      <c r="Q73">
        <v>205</v>
      </c>
      <c r="R73">
        <v>205</v>
      </c>
      <c r="S73">
        <v>293</v>
      </c>
      <c r="T73">
        <v>507</v>
      </c>
      <c r="U73">
        <v>1437</v>
      </c>
      <c r="V73">
        <v>1554</v>
      </c>
      <c r="W73">
        <v>1550</v>
      </c>
      <c r="X73">
        <v>1654</v>
      </c>
      <c r="Y73" s="2">
        <f t="shared" si="1"/>
        <v>15834</v>
      </c>
    </row>
    <row r="74" spans="1:25" x14ac:dyDescent="0.45">
      <c r="A74">
        <v>4719</v>
      </c>
      <c r="B74">
        <v>4038</v>
      </c>
      <c r="C74">
        <v>3147</v>
      </c>
      <c r="D74">
        <v>2258</v>
      </c>
      <c r="E74">
        <v>1125</v>
      </c>
      <c r="F74">
        <v>311</v>
      </c>
      <c r="G74">
        <v>118</v>
      </c>
      <c r="H74">
        <v>32</v>
      </c>
      <c r="I74">
        <v>48</v>
      </c>
      <c r="J74">
        <v>65</v>
      </c>
      <c r="K74">
        <v>101</v>
      </c>
      <c r="L74">
        <v>237</v>
      </c>
      <c r="M74">
        <v>392</v>
      </c>
      <c r="N74">
        <v>543</v>
      </c>
      <c r="O74">
        <v>607</v>
      </c>
      <c r="P74">
        <v>464</v>
      </c>
      <c r="Q74">
        <v>394</v>
      </c>
      <c r="R74">
        <v>354</v>
      </c>
      <c r="S74">
        <v>491</v>
      </c>
      <c r="T74">
        <v>957</v>
      </c>
      <c r="U74">
        <v>710</v>
      </c>
      <c r="V74">
        <v>807</v>
      </c>
      <c r="W74">
        <v>2171</v>
      </c>
      <c r="X74">
        <v>4072</v>
      </c>
      <c r="Y74" s="2">
        <f t="shared" si="1"/>
        <v>28161</v>
      </c>
    </row>
    <row r="75" spans="1:25" x14ac:dyDescent="0.45">
      <c r="A75">
        <v>1735</v>
      </c>
      <c r="B75">
        <v>1570</v>
      </c>
      <c r="C75">
        <v>1113</v>
      </c>
      <c r="D75">
        <v>647</v>
      </c>
      <c r="E75">
        <v>419</v>
      </c>
      <c r="F75">
        <v>290</v>
      </c>
      <c r="G75">
        <v>131</v>
      </c>
      <c r="H75">
        <v>335</v>
      </c>
      <c r="I75">
        <v>502</v>
      </c>
      <c r="J75">
        <v>422</v>
      </c>
      <c r="K75">
        <v>331</v>
      </c>
      <c r="L75">
        <v>551</v>
      </c>
      <c r="M75">
        <v>812</v>
      </c>
      <c r="N75">
        <v>733</v>
      </c>
      <c r="O75">
        <v>1160</v>
      </c>
      <c r="P75">
        <v>1271</v>
      </c>
      <c r="Q75">
        <v>1307</v>
      </c>
      <c r="R75">
        <v>1429</v>
      </c>
      <c r="S75">
        <v>1273</v>
      </c>
      <c r="T75">
        <v>1065</v>
      </c>
      <c r="U75">
        <v>833</v>
      </c>
      <c r="V75">
        <v>988</v>
      </c>
      <c r="W75">
        <v>1123</v>
      </c>
      <c r="X75">
        <v>1771</v>
      </c>
      <c r="Y75" s="2">
        <f t="shared" si="1"/>
        <v>21811</v>
      </c>
    </row>
    <row r="76" spans="1:25" x14ac:dyDescent="0.45">
      <c r="A76">
        <v>1722</v>
      </c>
      <c r="B76">
        <v>974</v>
      </c>
      <c r="C76">
        <v>747</v>
      </c>
      <c r="D76">
        <v>509</v>
      </c>
      <c r="E76">
        <v>301</v>
      </c>
      <c r="F76">
        <v>137</v>
      </c>
      <c r="G76">
        <v>73</v>
      </c>
      <c r="H76">
        <v>67</v>
      </c>
      <c r="I76">
        <v>117</v>
      </c>
      <c r="J76">
        <v>64</v>
      </c>
      <c r="K76">
        <v>0</v>
      </c>
      <c r="L76">
        <v>27</v>
      </c>
      <c r="M76">
        <v>50</v>
      </c>
      <c r="N76">
        <v>107</v>
      </c>
      <c r="O76">
        <v>134</v>
      </c>
      <c r="P76">
        <v>248</v>
      </c>
      <c r="Q76">
        <v>510</v>
      </c>
      <c r="R76">
        <v>631</v>
      </c>
      <c r="S76">
        <v>680</v>
      </c>
      <c r="T76">
        <v>845</v>
      </c>
      <c r="U76">
        <v>1027</v>
      </c>
      <c r="V76">
        <v>1499</v>
      </c>
      <c r="W76">
        <v>1847</v>
      </c>
      <c r="X76">
        <v>2618</v>
      </c>
      <c r="Y76" s="2">
        <f t="shared" si="1"/>
        <v>14934</v>
      </c>
    </row>
    <row r="77" spans="1:25" x14ac:dyDescent="0.45">
      <c r="A77">
        <v>105</v>
      </c>
      <c r="B77">
        <v>25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53</v>
      </c>
      <c r="K77">
        <v>5</v>
      </c>
      <c r="L77">
        <v>0</v>
      </c>
      <c r="M77">
        <v>0</v>
      </c>
      <c r="N77">
        <v>79</v>
      </c>
      <c r="O77">
        <v>58</v>
      </c>
      <c r="P77">
        <v>53</v>
      </c>
      <c r="Q77">
        <v>58</v>
      </c>
      <c r="R77">
        <v>40</v>
      </c>
      <c r="S77">
        <v>208</v>
      </c>
      <c r="T77">
        <v>393</v>
      </c>
      <c r="U77">
        <v>204</v>
      </c>
      <c r="V77">
        <v>251</v>
      </c>
      <c r="W77">
        <v>548</v>
      </c>
      <c r="X77">
        <v>460</v>
      </c>
      <c r="Y77" s="2">
        <f t="shared" si="1"/>
        <v>2543</v>
      </c>
    </row>
    <row r="78" spans="1:25" x14ac:dyDescent="0.45">
      <c r="A78">
        <v>1113</v>
      </c>
      <c r="B78">
        <v>752</v>
      </c>
      <c r="C78">
        <v>335</v>
      </c>
      <c r="D78">
        <v>96</v>
      </c>
      <c r="E78">
        <v>27</v>
      </c>
      <c r="F78">
        <v>0</v>
      </c>
      <c r="G78">
        <v>0</v>
      </c>
      <c r="H78">
        <v>0</v>
      </c>
      <c r="I78">
        <v>39</v>
      </c>
      <c r="J78">
        <v>91</v>
      </c>
      <c r="K78">
        <v>85</v>
      </c>
      <c r="L78">
        <v>56</v>
      </c>
      <c r="M78">
        <v>63</v>
      </c>
      <c r="N78">
        <v>67</v>
      </c>
      <c r="O78">
        <v>57</v>
      </c>
      <c r="P78">
        <v>30</v>
      </c>
      <c r="Q78">
        <v>27</v>
      </c>
      <c r="R78">
        <v>50</v>
      </c>
      <c r="S78">
        <v>175</v>
      </c>
      <c r="T78">
        <v>265</v>
      </c>
      <c r="U78">
        <v>399</v>
      </c>
      <c r="V78">
        <v>897</v>
      </c>
      <c r="W78">
        <v>1027</v>
      </c>
      <c r="X78">
        <v>1186</v>
      </c>
      <c r="Y78" s="2">
        <f t="shared" si="1"/>
        <v>6837</v>
      </c>
    </row>
    <row r="79" spans="1:25" x14ac:dyDescent="0.45">
      <c r="A79">
        <v>1447</v>
      </c>
      <c r="B79">
        <v>949</v>
      </c>
      <c r="C79">
        <v>414</v>
      </c>
      <c r="D79">
        <v>133</v>
      </c>
      <c r="E79">
        <v>55</v>
      </c>
      <c r="F79">
        <v>34</v>
      </c>
      <c r="G79">
        <v>1</v>
      </c>
      <c r="H79">
        <v>0</v>
      </c>
      <c r="I79">
        <v>479</v>
      </c>
      <c r="J79">
        <v>516</v>
      </c>
      <c r="K79">
        <v>251</v>
      </c>
      <c r="L79">
        <v>27</v>
      </c>
      <c r="M79">
        <v>120</v>
      </c>
      <c r="N79">
        <v>178</v>
      </c>
      <c r="O79">
        <v>140</v>
      </c>
      <c r="P79">
        <v>56</v>
      </c>
      <c r="Q79">
        <v>87</v>
      </c>
      <c r="R79">
        <v>70</v>
      </c>
      <c r="S79">
        <v>43</v>
      </c>
      <c r="T79">
        <v>197</v>
      </c>
      <c r="U79">
        <v>288</v>
      </c>
      <c r="V79">
        <v>479</v>
      </c>
      <c r="W79">
        <v>1246</v>
      </c>
      <c r="X79">
        <v>1312</v>
      </c>
      <c r="Y79" s="2">
        <f t="shared" si="1"/>
        <v>8522</v>
      </c>
    </row>
    <row r="80" spans="1:25" x14ac:dyDescent="0.45">
      <c r="A80">
        <v>221</v>
      </c>
      <c r="B80">
        <v>61</v>
      </c>
      <c r="C80">
        <v>27</v>
      </c>
      <c r="D80">
        <v>27</v>
      </c>
      <c r="E80">
        <v>27</v>
      </c>
      <c r="F80">
        <v>23</v>
      </c>
      <c r="G80">
        <v>27</v>
      </c>
      <c r="H80">
        <v>22</v>
      </c>
      <c r="I80">
        <v>27</v>
      </c>
      <c r="J80">
        <v>26</v>
      </c>
      <c r="K80">
        <v>27</v>
      </c>
      <c r="L80">
        <v>27</v>
      </c>
      <c r="M80">
        <v>27</v>
      </c>
      <c r="N80">
        <v>25</v>
      </c>
      <c r="O80">
        <v>62</v>
      </c>
      <c r="P80">
        <v>54</v>
      </c>
      <c r="Q80">
        <v>37</v>
      </c>
      <c r="R80">
        <v>98</v>
      </c>
      <c r="S80">
        <v>134</v>
      </c>
      <c r="T80">
        <v>253</v>
      </c>
      <c r="U80">
        <v>564</v>
      </c>
      <c r="V80">
        <v>765</v>
      </c>
      <c r="W80">
        <v>846</v>
      </c>
      <c r="X80">
        <v>509</v>
      </c>
      <c r="Y80" s="2">
        <f t="shared" si="1"/>
        <v>3916</v>
      </c>
    </row>
    <row r="81" spans="1:25" x14ac:dyDescent="0.45">
      <c r="A81">
        <v>1875</v>
      </c>
      <c r="B81">
        <v>715</v>
      </c>
      <c r="C81">
        <v>108</v>
      </c>
      <c r="D81">
        <v>24</v>
      </c>
      <c r="E81">
        <v>6</v>
      </c>
      <c r="F81">
        <v>0</v>
      </c>
      <c r="G81">
        <v>0</v>
      </c>
      <c r="H81">
        <v>1449</v>
      </c>
      <c r="I81">
        <v>120</v>
      </c>
      <c r="J81">
        <v>2</v>
      </c>
      <c r="K81">
        <v>0</v>
      </c>
      <c r="L81">
        <v>355</v>
      </c>
      <c r="M81">
        <v>1450</v>
      </c>
      <c r="N81">
        <v>944</v>
      </c>
      <c r="O81">
        <v>275</v>
      </c>
      <c r="P81">
        <v>128</v>
      </c>
      <c r="Q81">
        <v>252</v>
      </c>
      <c r="R81">
        <v>210</v>
      </c>
      <c r="S81">
        <v>181</v>
      </c>
      <c r="T81">
        <v>169</v>
      </c>
      <c r="U81">
        <v>1142</v>
      </c>
      <c r="V81">
        <v>1588</v>
      </c>
      <c r="W81">
        <v>1167</v>
      </c>
      <c r="X81">
        <v>929</v>
      </c>
      <c r="Y81" s="2">
        <f t="shared" si="1"/>
        <v>13089</v>
      </c>
    </row>
    <row r="82" spans="1:25" x14ac:dyDescent="0.45">
      <c r="A82">
        <v>550</v>
      </c>
      <c r="B82">
        <v>231</v>
      </c>
      <c r="C82">
        <v>38</v>
      </c>
      <c r="D82">
        <v>27</v>
      </c>
      <c r="E82">
        <v>8</v>
      </c>
      <c r="F82">
        <v>20</v>
      </c>
      <c r="G82">
        <v>0</v>
      </c>
      <c r="H82">
        <v>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14</v>
      </c>
      <c r="P82">
        <v>39</v>
      </c>
      <c r="Q82">
        <v>45</v>
      </c>
      <c r="R82">
        <v>13</v>
      </c>
      <c r="S82">
        <v>67</v>
      </c>
      <c r="T82">
        <v>155</v>
      </c>
      <c r="U82">
        <v>242</v>
      </c>
      <c r="V82">
        <v>458</v>
      </c>
      <c r="W82">
        <v>762</v>
      </c>
      <c r="X82">
        <v>1028</v>
      </c>
      <c r="Y82" s="2">
        <f t="shared" si="1"/>
        <v>3709</v>
      </c>
    </row>
    <row r="83" spans="1:25" x14ac:dyDescent="0.45">
      <c r="A83">
        <v>117</v>
      </c>
      <c r="B83">
        <v>52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26</v>
      </c>
      <c r="L83">
        <v>15</v>
      </c>
      <c r="M83">
        <v>0</v>
      </c>
      <c r="N83">
        <v>27</v>
      </c>
      <c r="O83">
        <v>86</v>
      </c>
      <c r="P83">
        <v>98</v>
      </c>
      <c r="Q83">
        <v>101</v>
      </c>
      <c r="R83">
        <v>25</v>
      </c>
      <c r="S83">
        <v>54</v>
      </c>
      <c r="T83">
        <v>164</v>
      </c>
      <c r="U83">
        <v>593</v>
      </c>
      <c r="V83">
        <v>695</v>
      </c>
      <c r="W83">
        <v>536</v>
      </c>
      <c r="X83">
        <v>341</v>
      </c>
      <c r="Y83" s="2">
        <f t="shared" si="1"/>
        <v>2940</v>
      </c>
    </row>
    <row r="84" spans="1:25" x14ac:dyDescent="0.45">
      <c r="A84">
        <v>397</v>
      </c>
      <c r="B84">
        <v>180</v>
      </c>
      <c r="C84">
        <v>69</v>
      </c>
      <c r="D84">
        <v>81</v>
      </c>
      <c r="E84">
        <v>45</v>
      </c>
      <c r="F84">
        <v>48</v>
      </c>
      <c r="G84">
        <v>27</v>
      </c>
      <c r="H84">
        <v>0</v>
      </c>
      <c r="I84">
        <v>0</v>
      </c>
      <c r="J84">
        <v>19</v>
      </c>
      <c r="K84">
        <v>27</v>
      </c>
      <c r="L84">
        <v>32</v>
      </c>
      <c r="M84">
        <v>125</v>
      </c>
      <c r="N84">
        <v>211</v>
      </c>
      <c r="O84">
        <v>134</v>
      </c>
      <c r="P84">
        <v>159</v>
      </c>
      <c r="Q84">
        <v>138</v>
      </c>
      <c r="R84">
        <v>173</v>
      </c>
      <c r="S84">
        <v>212</v>
      </c>
      <c r="T84">
        <v>179</v>
      </c>
      <c r="U84">
        <v>471</v>
      </c>
      <c r="V84">
        <v>479</v>
      </c>
      <c r="W84">
        <v>507</v>
      </c>
      <c r="X84">
        <v>518</v>
      </c>
      <c r="Y84" s="2">
        <f t="shared" si="1"/>
        <v>4231</v>
      </c>
    </row>
    <row r="85" spans="1:25" x14ac:dyDescent="0.45">
      <c r="A85">
        <v>850</v>
      </c>
      <c r="B85">
        <v>385</v>
      </c>
      <c r="C85">
        <v>200</v>
      </c>
      <c r="D85">
        <v>66</v>
      </c>
      <c r="E85">
        <v>53</v>
      </c>
      <c r="F85">
        <v>54</v>
      </c>
      <c r="G85">
        <v>32</v>
      </c>
      <c r="H85">
        <v>26</v>
      </c>
      <c r="I85">
        <v>102</v>
      </c>
      <c r="J85">
        <v>1119</v>
      </c>
      <c r="K85">
        <v>43</v>
      </c>
      <c r="L85">
        <v>52</v>
      </c>
      <c r="M85">
        <v>126</v>
      </c>
      <c r="N85">
        <v>322</v>
      </c>
      <c r="O85">
        <v>695</v>
      </c>
      <c r="P85">
        <v>1104</v>
      </c>
      <c r="Q85">
        <v>1057</v>
      </c>
      <c r="R85">
        <v>986</v>
      </c>
      <c r="S85">
        <v>1104</v>
      </c>
      <c r="T85">
        <v>957</v>
      </c>
      <c r="U85">
        <v>1275</v>
      </c>
      <c r="V85">
        <v>1203</v>
      </c>
      <c r="W85">
        <v>1512</v>
      </c>
      <c r="X85">
        <v>1319</v>
      </c>
      <c r="Y85" s="2">
        <f t="shared" si="1"/>
        <v>14642</v>
      </c>
    </row>
    <row r="86" spans="1:25" x14ac:dyDescent="0.45">
      <c r="A86">
        <v>1644</v>
      </c>
      <c r="B86">
        <v>1305</v>
      </c>
      <c r="C86">
        <v>662</v>
      </c>
      <c r="D86">
        <v>346</v>
      </c>
      <c r="E86">
        <v>194</v>
      </c>
      <c r="F86">
        <v>80</v>
      </c>
      <c r="G86">
        <v>40</v>
      </c>
      <c r="H86">
        <v>234</v>
      </c>
      <c r="I86">
        <v>470</v>
      </c>
      <c r="J86">
        <v>564</v>
      </c>
      <c r="K86">
        <v>419</v>
      </c>
      <c r="L86">
        <v>284</v>
      </c>
      <c r="M86">
        <v>374</v>
      </c>
      <c r="N86">
        <v>459</v>
      </c>
      <c r="O86">
        <v>575</v>
      </c>
      <c r="P86">
        <v>858</v>
      </c>
      <c r="Q86">
        <v>551</v>
      </c>
      <c r="R86">
        <v>656</v>
      </c>
      <c r="S86">
        <v>851</v>
      </c>
      <c r="T86">
        <v>1531</v>
      </c>
      <c r="U86">
        <v>1609</v>
      </c>
      <c r="V86">
        <v>1508</v>
      </c>
      <c r="W86">
        <v>1425</v>
      </c>
      <c r="X86">
        <v>1594</v>
      </c>
      <c r="Y86" s="2">
        <f t="shared" si="1"/>
        <v>18233</v>
      </c>
    </row>
    <row r="87" spans="1:25" x14ac:dyDescent="0.45">
      <c r="A87">
        <v>1306</v>
      </c>
      <c r="B87">
        <v>571</v>
      </c>
      <c r="C87">
        <v>176</v>
      </c>
      <c r="D87">
        <v>135</v>
      </c>
      <c r="E87">
        <v>61</v>
      </c>
      <c r="F87">
        <v>29</v>
      </c>
      <c r="G87">
        <v>26</v>
      </c>
      <c r="H87">
        <v>27</v>
      </c>
      <c r="I87">
        <v>11</v>
      </c>
      <c r="J87">
        <v>0</v>
      </c>
      <c r="K87">
        <v>0</v>
      </c>
      <c r="L87">
        <v>0</v>
      </c>
      <c r="M87">
        <v>18</v>
      </c>
      <c r="N87">
        <v>48</v>
      </c>
      <c r="O87">
        <v>27</v>
      </c>
      <c r="P87">
        <v>164</v>
      </c>
      <c r="Q87">
        <v>263</v>
      </c>
      <c r="R87">
        <v>308</v>
      </c>
      <c r="S87">
        <v>276</v>
      </c>
      <c r="T87">
        <v>205</v>
      </c>
      <c r="U87">
        <v>694</v>
      </c>
      <c r="V87">
        <v>926</v>
      </c>
      <c r="W87">
        <v>1112</v>
      </c>
      <c r="X87">
        <v>1545</v>
      </c>
      <c r="Y87" s="2">
        <f t="shared" si="1"/>
        <v>7928</v>
      </c>
    </row>
    <row r="88" spans="1:25" x14ac:dyDescent="0.45">
      <c r="A88">
        <v>1758</v>
      </c>
      <c r="B88">
        <v>873</v>
      </c>
      <c r="C88">
        <v>474</v>
      </c>
      <c r="D88">
        <v>352</v>
      </c>
      <c r="E88">
        <v>333</v>
      </c>
      <c r="F88">
        <v>335</v>
      </c>
      <c r="G88">
        <v>267</v>
      </c>
      <c r="H88">
        <v>5396</v>
      </c>
      <c r="I88">
        <v>1786</v>
      </c>
      <c r="J88">
        <v>1150</v>
      </c>
      <c r="K88">
        <v>759</v>
      </c>
      <c r="L88">
        <v>644</v>
      </c>
      <c r="M88">
        <v>876</v>
      </c>
      <c r="N88">
        <v>800</v>
      </c>
      <c r="O88">
        <v>634</v>
      </c>
      <c r="P88">
        <v>562</v>
      </c>
      <c r="Q88">
        <v>561</v>
      </c>
      <c r="R88">
        <v>575</v>
      </c>
      <c r="S88">
        <v>971</v>
      </c>
      <c r="T88">
        <v>963</v>
      </c>
      <c r="U88">
        <v>1746</v>
      </c>
      <c r="V88">
        <v>3467</v>
      </c>
      <c r="W88">
        <v>3260</v>
      </c>
      <c r="X88">
        <v>3062</v>
      </c>
      <c r="Y88" s="2">
        <f t="shared" si="1"/>
        <v>31604</v>
      </c>
    </row>
    <row r="89" spans="1:25" x14ac:dyDescent="0.45">
      <c r="A89">
        <v>2720</v>
      </c>
      <c r="B89">
        <v>1533</v>
      </c>
      <c r="C89">
        <v>795</v>
      </c>
      <c r="D89">
        <v>390</v>
      </c>
      <c r="E89">
        <v>129</v>
      </c>
      <c r="F89">
        <v>42</v>
      </c>
      <c r="G89">
        <v>14</v>
      </c>
      <c r="H89">
        <v>51</v>
      </c>
      <c r="I89">
        <v>21</v>
      </c>
      <c r="J89">
        <v>0</v>
      </c>
      <c r="K89">
        <v>0</v>
      </c>
      <c r="L89">
        <v>18</v>
      </c>
      <c r="M89">
        <v>184</v>
      </c>
      <c r="N89">
        <v>1478</v>
      </c>
      <c r="O89">
        <v>1644</v>
      </c>
      <c r="P89">
        <v>1697</v>
      </c>
      <c r="Q89">
        <v>1784</v>
      </c>
      <c r="R89">
        <v>1913</v>
      </c>
      <c r="S89">
        <v>1607</v>
      </c>
      <c r="T89">
        <v>1194</v>
      </c>
      <c r="U89">
        <v>1895</v>
      </c>
      <c r="V89">
        <v>3257</v>
      </c>
      <c r="W89">
        <v>3492</v>
      </c>
      <c r="X89">
        <v>3455</v>
      </c>
      <c r="Y89" s="2">
        <f t="shared" si="1"/>
        <v>29313</v>
      </c>
    </row>
    <row r="90" spans="1:25" x14ac:dyDescent="0.45">
      <c r="A90">
        <v>1949</v>
      </c>
      <c r="B90">
        <v>1275</v>
      </c>
      <c r="C90">
        <v>763</v>
      </c>
      <c r="D90">
        <v>456</v>
      </c>
      <c r="E90">
        <v>354</v>
      </c>
      <c r="F90">
        <v>231</v>
      </c>
      <c r="G90">
        <v>158</v>
      </c>
      <c r="H90">
        <v>135</v>
      </c>
      <c r="I90">
        <v>86</v>
      </c>
      <c r="J90">
        <v>37</v>
      </c>
      <c r="K90">
        <v>10</v>
      </c>
      <c r="L90">
        <v>0</v>
      </c>
      <c r="M90">
        <v>52</v>
      </c>
      <c r="N90">
        <v>104</v>
      </c>
      <c r="O90">
        <v>207</v>
      </c>
      <c r="P90">
        <v>323</v>
      </c>
      <c r="Q90">
        <v>529</v>
      </c>
      <c r="R90">
        <v>719</v>
      </c>
      <c r="S90">
        <v>724</v>
      </c>
      <c r="T90">
        <v>679</v>
      </c>
      <c r="U90">
        <v>724</v>
      </c>
      <c r="V90">
        <v>1110</v>
      </c>
      <c r="W90">
        <v>1827</v>
      </c>
      <c r="X90">
        <v>2158</v>
      </c>
      <c r="Y90" s="2">
        <f t="shared" si="1"/>
        <v>14610</v>
      </c>
    </row>
    <row r="91" spans="1:25" x14ac:dyDescent="0.45">
      <c r="A91">
        <v>4794</v>
      </c>
      <c r="B91">
        <v>4525</v>
      </c>
      <c r="C91">
        <v>4117</v>
      </c>
      <c r="D91">
        <v>3517</v>
      </c>
      <c r="E91">
        <v>2598</v>
      </c>
      <c r="F91">
        <v>1747</v>
      </c>
      <c r="G91">
        <v>885</v>
      </c>
      <c r="H91">
        <v>321</v>
      </c>
      <c r="I91">
        <v>105</v>
      </c>
      <c r="J91">
        <v>73</v>
      </c>
      <c r="K91">
        <v>52</v>
      </c>
      <c r="L91">
        <v>49</v>
      </c>
      <c r="M91">
        <v>16</v>
      </c>
      <c r="N91">
        <v>86</v>
      </c>
      <c r="O91">
        <v>103</v>
      </c>
      <c r="P91">
        <v>133</v>
      </c>
      <c r="Q91">
        <v>131</v>
      </c>
      <c r="R91">
        <v>108</v>
      </c>
      <c r="S91">
        <v>287</v>
      </c>
      <c r="T91">
        <v>414</v>
      </c>
      <c r="U91">
        <v>395</v>
      </c>
      <c r="V91">
        <v>621</v>
      </c>
      <c r="W91">
        <v>2447</v>
      </c>
      <c r="X91">
        <v>4385</v>
      </c>
      <c r="Y91" s="2">
        <f>SUM(A91:X91)</f>
        <v>31909</v>
      </c>
    </row>
    <row r="92" spans="1:25" x14ac:dyDescent="0.45">
      <c r="A92">
        <v>630</v>
      </c>
      <c r="B92">
        <v>845</v>
      </c>
      <c r="C92">
        <v>806</v>
      </c>
      <c r="D92">
        <v>500</v>
      </c>
      <c r="E92">
        <v>173</v>
      </c>
      <c r="F92">
        <v>40</v>
      </c>
      <c r="G92">
        <v>5</v>
      </c>
      <c r="H92">
        <v>0</v>
      </c>
      <c r="I92">
        <v>12</v>
      </c>
      <c r="J92">
        <v>26</v>
      </c>
      <c r="K92">
        <v>16</v>
      </c>
      <c r="L92">
        <v>26</v>
      </c>
      <c r="M92">
        <v>2</v>
      </c>
      <c r="N92">
        <v>0</v>
      </c>
      <c r="O92">
        <v>26</v>
      </c>
      <c r="P92">
        <v>26</v>
      </c>
      <c r="Q92">
        <v>24</v>
      </c>
      <c r="R92">
        <v>15</v>
      </c>
      <c r="S92">
        <v>27</v>
      </c>
      <c r="T92">
        <v>93</v>
      </c>
      <c r="U92">
        <v>135</v>
      </c>
      <c r="V92">
        <v>359</v>
      </c>
      <c r="W92">
        <v>430</v>
      </c>
      <c r="X92">
        <v>406</v>
      </c>
      <c r="Y92" s="2">
        <f t="shared" si="1"/>
        <v>4622</v>
      </c>
    </row>
    <row r="93" spans="1:25" x14ac:dyDescent="0.45">
      <c r="A93">
        <v>423</v>
      </c>
      <c r="B93">
        <v>164</v>
      </c>
      <c r="C93">
        <v>54</v>
      </c>
      <c r="D93">
        <v>45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860</v>
      </c>
      <c r="L93">
        <v>774</v>
      </c>
      <c r="M93">
        <v>406</v>
      </c>
      <c r="N93">
        <v>691</v>
      </c>
      <c r="O93">
        <v>1901</v>
      </c>
      <c r="P93">
        <v>1974</v>
      </c>
      <c r="Q93">
        <v>1839</v>
      </c>
      <c r="R93">
        <v>1378</v>
      </c>
      <c r="S93">
        <v>748</v>
      </c>
      <c r="T93">
        <v>439</v>
      </c>
      <c r="U93">
        <v>1554</v>
      </c>
      <c r="V93">
        <v>2023</v>
      </c>
      <c r="W93">
        <v>1701</v>
      </c>
      <c r="X93">
        <v>933</v>
      </c>
      <c r="Y93" s="2">
        <f>SUM(A93:X93)</f>
        <v>17907</v>
      </c>
    </row>
    <row r="94" spans="1:25" x14ac:dyDescent="0.45">
      <c r="A94">
        <v>1020</v>
      </c>
      <c r="B94">
        <v>755</v>
      </c>
      <c r="C94">
        <v>379</v>
      </c>
      <c r="D94">
        <v>210</v>
      </c>
      <c r="E94">
        <v>77</v>
      </c>
      <c r="F94">
        <v>51</v>
      </c>
      <c r="G94">
        <v>58</v>
      </c>
      <c r="H94">
        <v>92</v>
      </c>
      <c r="I94">
        <v>144</v>
      </c>
      <c r="J94">
        <v>235</v>
      </c>
      <c r="K94">
        <v>290</v>
      </c>
      <c r="L94">
        <v>374</v>
      </c>
      <c r="M94">
        <v>544</v>
      </c>
      <c r="N94">
        <v>707</v>
      </c>
      <c r="O94">
        <v>858</v>
      </c>
      <c r="P94">
        <v>762</v>
      </c>
      <c r="Q94">
        <v>660</v>
      </c>
      <c r="R94">
        <v>658</v>
      </c>
      <c r="S94">
        <v>683</v>
      </c>
      <c r="T94">
        <v>954</v>
      </c>
      <c r="U94">
        <v>963</v>
      </c>
      <c r="V94">
        <v>810</v>
      </c>
      <c r="W94">
        <v>815</v>
      </c>
      <c r="X94">
        <v>1024</v>
      </c>
      <c r="Y94" s="2">
        <f t="shared" ref="Y94:Y157" si="2">SUM(A94:X94)</f>
        <v>13123</v>
      </c>
    </row>
    <row r="95" spans="1:25" x14ac:dyDescent="0.45">
      <c r="A95">
        <v>19</v>
      </c>
      <c r="B95">
        <v>27</v>
      </c>
      <c r="C95">
        <v>18</v>
      </c>
      <c r="D95">
        <v>0</v>
      </c>
      <c r="E95">
        <v>0</v>
      </c>
      <c r="F95">
        <v>0</v>
      </c>
      <c r="G95">
        <v>12</v>
      </c>
      <c r="H95">
        <v>19</v>
      </c>
      <c r="I95">
        <v>0</v>
      </c>
      <c r="J95">
        <v>0</v>
      </c>
      <c r="K95">
        <v>0</v>
      </c>
      <c r="L95">
        <v>0</v>
      </c>
      <c r="M95">
        <v>25</v>
      </c>
      <c r="N95">
        <v>70</v>
      </c>
      <c r="O95">
        <v>79</v>
      </c>
      <c r="P95">
        <v>130</v>
      </c>
      <c r="Q95">
        <v>134</v>
      </c>
      <c r="R95">
        <v>173</v>
      </c>
      <c r="S95">
        <v>168</v>
      </c>
      <c r="T95">
        <v>135</v>
      </c>
      <c r="U95">
        <v>55</v>
      </c>
      <c r="V95">
        <v>51</v>
      </c>
      <c r="W95">
        <v>26</v>
      </c>
      <c r="X95">
        <v>0</v>
      </c>
      <c r="Y95" s="2">
        <f t="shared" si="2"/>
        <v>1141</v>
      </c>
    </row>
    <row r="96" spans="1:25" x14ac:dyDescent="0.45">
      <c r="A96">
        <v>3044</v>
      </c>
      <c r="B96">
        <v>2470</v>
      </c>
      <c r="C96">
        <v>1623</v>
      </c>
      <c r="D96">
        <v>1234</v>
      </c>
      <c r="E96">
        <v>846</v>
      </c>
      <c r="F96">
        <v>591</v>
      </c>
      <c r="G96">
        <v>582</v>
      </c>
      <c r="H96">
        <v>490</v>
      </c>
      <c r="I96">
        <v>354</v>
      </c>
      <c r="J96">
        <v>268</v>
      </c>
      <c r="K96">
        <v>196</v>
      </c>
      <c r="L96">
        <v>121</v>
      </c>
      <c r="M96">
        <v>91</v>
      </c>
      <c r="N96">
        <v>151</v>
      </c>
      <c r="O96">
        <v>110</v>
      </c>
      <c r="P96">
        <v>149</v>
      </c>
      <c r="Q96">
        <v>147</v>
      </c>
      <c r="R96">
        <v>138</v>
      </c>
      <c r="S96">
        <v>135</v>
      </c>
      <c r="T96">
        <v>424</v>
      </c>
      <c r="U96">
        <v>503</v>
      </c>
      <c r="V96">
        <v>909</v>
      </c>
      <c r="W96">
        <v>2403</v>
      </c>
      <c r="X96">
        <v>3562</v>
      </c>
      <c r="Y96" s="2">
        <f t="shared" si="2"/>
        <v>20541</v>
      </c>
    </row>
    <row r="97" spans="1:25" x14ac:dyDescent="0.45">
      <c r="A97">
        <v>562</v>
      </c>
      <c r="B97">
        <v>569</v>
      </c>
      <c r="C97">
        <v>489</v>
      </c>
      <c r="D97">
        <v>453</v>
      </c>
      <c r="E97">
        <v>440</v>
      </c>
      <c r="F97">
        <v>327</v>
      </c>
      <c r="G97">
        <v>186</v>
      </c>
      <c r="H97">
        <v>88</v>
      </c>
      <c r="I97">
        <v>85</v>
      </c>
      <c r="J97">
        <v>136</v>
      </c>
      <c r="K97">
        <v>106</v>
      </c>
      <c r="L97">
        <v>152</v>
      </c>
      <c r="M97">
        <v>174</v>
      </c>
      <c r="N97">
        <v>332</v>
      </c>
      <c r="O97">
        <v>396</v>
      </c>
      <c r="P97">
        <v>371</v>
      </c>
      <c r="Q97">
        <v>482</v>
      </c>
      <c r="R97">
        <v>449</v>
      </c>
      <c r="S97">
        <v>374</v>
      </c>
      <c r="T97">
        <v>474</v>
      </c>
      <c r="U97">
        <v>605</v>
      </c>
      <c r="V97">
        <v>625</v>
      </c>
      <c r="W97">
        <v>706</v>
      </c>
      <c r="X97">
        <v>622</v>
      </c>
      <c r="Y97" s="2">
        <f t="shared" si="2"/>
        <v>9203</v>
      </c>
    </row>
    <row r="98" spans="1:25" x14ac:dyDescent="0.45">
      <c r="A98">
        <v>1811</v>
      </c>
      <c r="B98">
        <v>1259</v>
      </c>
      <c r="C98">
        <v>855</v>
      </c>
      <c r="D98">
        <v>549</v>
      </c>
      <c r="E98">
        <v>354</v>
      </c>
      <c r="F98">
        <v>249</v>
      </c>
      <c r="G98">
        <v>290</v>
      </c>
      <c r="H98">
        <v>270</v>
      </c>
      <c r="I98">
        <v>262</v>
      </c>
      <c r="J98">
        <v>242</v>
      </c>
      <c r="K98">
        <v>242</v>
      </c>
      <c r="L98">
        <v>250</v>
      </c>
      <c r="M98">
        <v>175</v>
      </c>
      <c r="N98">
        <v>191</v>
      </c>
      <c r="O98">
        <v>356</v>
      </c>
      <c r="P98">
        <v>454</v>
      </c>
      <c r="Q98">
        <v>607</v>
      </c>
      <c r="R98">
        <v>841</v>
      </c>
      <c r="S98">
        <v>1328</v>
      </c>
      <c r="T98">
        <v>1409</v>
      </c>
      <c r="U98">
        <v>1739</v>
      </c>
      <c r="V98">
        <v>2198</v>
      </c>
      <c r="W98">
        <v>2406</v>
      </c>
      <c r="X98">
        <v>2286</v>
      </c>
      <c r="Y98" s="2">
        <f t="shared" si="2"/>
        <v>20623</v>
      </c>
    </row>
    <row r="99" spans="1:25" x14ac:dyDescent="0.45">
      <c r="A99">
        <v>71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279</v>
      </c>
      <c r="K99">
        <v>1074</v>
      </c>
      <c r="L99">
        <v>1238</v>
      </c>
      <c r="M99">
        <v>655</v>
      </c>
      <c r="N99">
        <v>236</v>
      </c>
      <c r="O99">
        <v>97</v>
      </c>
      <c r="P99">
        <v>80</v>
      </c>
      <c r="Q99">
        <v>50</v>
      </c>
      <c r="R99">
        <v>44</v>
      </c>
      <c r="S99">
        <v>1228</v>
      </c>
      <c r="T99">
        <v>4967</v>
      </c>
      <c r="U99">
        <v>3340</v>
      </c>
      <c r="V99">
        <v>795</v>
      </c>
      <c r="W99">
        <v>395</v>
      </c>
      <c r="X99">
        <v>239</v>
      </c>
      <c r="Y99" s="2">
        <f t="shared" si="2"/>
        <v>14788</v>
      </c>
    </row>
    <row r="100" spans="1:25" x14ac:dyDescent="0.45">
      <c r="A100">
        <v>912</v>
      </c>
      <c r="B100">
        <v>2001</v>
      </c>
      <c r="C100">
        <v>2098</v>
      </c>
      <c r="D100">
        <v>1939</v>
      </c>
      <c r="E100">
        <v>1844</v>
      </c>
      <c r="F100">
        <v>1535</v>
      </c>
      <c r="G100">
        <v>1227</v>
      </c>
      <c r="H100">
        <v>1232</v>
      </c>
      <c r="I100">
        <v>1233</v>
      </c>
      <c r="J100">
        <v>1109</v>
      </c>
      <c r="K100">
        <v>1071</v>
      </c>
      <c r="L100">
        <v>934</v>
      </c>
      <c r="M100">
        <v>825</v>
      </c>
      <c r="N100">
        <v>835</v>
      </c>
      <c r="O100">
        <v>671</v>
      </c>
      <c r="P100">
        <v>933</v>
      </c>
      <c r="Q100">
        <v>1084</v>
      </c>
      <c r="R100">
        <v>1197</v>
      </c>
      <c r="S100">
        <v>1309</v>
      </c>
      <c r="T100">
        <v>1203</v>
      </c>
      <c r="U100">
        <v>1295</v>
      </c>
      <c r="V100">
        <v>1247</v>
      </c>
      <c r="W100">
        <v>820</v>
      </c>
      <c r="X100">
        <v>822</v>
      </c>
      <c r="Y100" s="2">
        <f t="shared" si="2"/>
        <v>29376</v>
      </c>
    </row>
    <row r="101" spans="1:25" x14ac:dyDescent="0.45">
      <c r="A101">
        <v>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27</v>
      </c>
      <c r="M101">
        <v>26</v>
      </c>
      <c r="N101">
        <v>1</v>
      </c>
      <c r="O101">
        <v>0</v>
      </c>
      <c r="P101">
        <v>0</v>
      </c>
      <c r="Q101">
        <v>4</v>
      </c>
      <c r="R101">
        <v>30</v>
      </c>
      <c r="S101">
        <v>74</v>
      </c>
      <c r="T101">
        <v>428</v>
      </c>
      <c r="U101">
        <v>1118</v>
      </c>
      <c r="V101">
        <v>309</v>
      </c>
      <c r="W101">
        <v>48</v>
      </c>
      <c r="X101">
        <v>10</v>
      </c>
      <c r="Y101" s="2">
        <f t="shared" si="2"/>
        <v>2086</v>
      </c>
    </row>
    <row r="102" spans="1:25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148</v>
      </c>
      <c r="N102">
        <v>358</v>
      </c>
      <c r="O102">
        <v>319</v>
      </c>
      <c r="P102">
        <v>1029</v>
      </c>
      <c r="Q102">
        <v>862</v>
      </c>
      <c r="R102">
        <v>476</v>
      </c>
      <c r="S102">
        <v>2405</v>
      </c>
      <c r="T102">
        <v>899</v>
      </c>
      <c r="U102">
        <v>257</v>
      </c>
      <c r="V102">
        <v>96</v>
      </c>
      <c r="W102">
        <v>15</v>
      </c>
      <c r="X102">
        <v>0</v>
      </c>
      <c r="Y102" s="2">
        <f t="shared" si="2"/>
        <v>6864</v>
      </c>
    </row>
    <row r="103" spans="1:25" x14ac:dyDescent="0.45">
      <c r="A103">
        <v>332</v>
      </c>
      <c r="B103">
        <v>185</v>
      </c>
      <c r="C103">
        <v>185</v>
      </c>
      <c r="D103">
        <v>67</v>
      </c>
      <c r="E103">
        <v>18</v>
      </c>
      <c r="F103">
        <v>0</v>
      </c>
      <c r="G103">
        <v>20</v>
      </c>
      <c r="H103">
        <v>115</v>
      </c>
      <c r="I103">
        <v>251</v>
      </c>
      <c r="J103">
        <v>128</v>
      </c>
      <c r="K103">
        <v>24</v>
      </c>
      <c r="L103">
        <v>13</v>
      </c>
      <c r="M103">
        <v>30</v>
      </c>
      <c r="N103">
        <v>51</v>
      </c>
      <c r="O103">
        <v>19</v>
      </c>
      <c r="P103">
        <v>0</v>
      </c>
      <c r="Q103">
        <v>46</v>
      </c>
      <c r="R103">
        <v>65</v>
      </c>
      <c r="S103">
        <v>138</v>
      </c>
      <c r="T103">
        <v>231</v>
      </c>
      <c r="U103">
        <v>342</v>
      </c>
      <c r="V103">
        <v>408</v>
      </c>
      <c r="W103">
        <v>392</v>
      </c>
      <c r="X103">
        <v>474</v>
      </c>
      <c r="Y103" s="2">
        <f t="shared" si="2"/>
        <v>3534</v>
      </c>
    </row>
    <row r="104" spans="1:25" x14ac:dyDescent="0.45">
      <c r="A104">
        <v>877</v>
      </c>
      <c r="B104">
        <v>344</v>
      </c>
      <c r="C104">
        <v>158</v>
      </c>
      <c r="D104">
        <v>65</v>
      </c>
      <c r="E104">
        <v>26</v>
      </c>
      <c r="F104">
        <v>58</v>
      </c>
      <c r="G104">
        <v>78</v>
      </c>
      <c r="H104">
        <v>63</v>
      </c>
      <c r="I104">
        <v>144</v>
      </c>
      <c r="J104">
        <v>246</v>
      </c>
      <c r="K104">
        <v>374</v>
      </c>
      <c r="L104">
        <v>132</v>
      </c>
      <c r="M104">
        <v>151</v>
      </c>
      <c r="N104">
        <v>230</v>
      </c>
      <c r="O104">
        <v>266</v>
      </c>
      <c r="P104">
        <v>358</v>
      </c>
      <c r="Q104">
        <v>610</v>
      </c>
      <c r="R104">
        <v>861</v>
      </c>
      <c r="S104">
        <v>1214</v>
      </c>
      <c r="T104">
        <v>1277</v>
      </c>
      <c r="U104">
        <v>1125</v>
      </c>
      <c r="V104">
        <v>1227</v>
      </c>
      <c r="W104">
        <v>1530</v>
      </c>
      <c r="X104">
        <v>1531</v>
      </c>
      <c r="Y104" s="2">
        <f t="shared" si="2"/>
        <v>12945</v>
      </c>
    </row>
    <row r="105" spans="1:25" x14ac:dyDescent="0.45">
      <c r="A105">
        <v>920</v>
      </c>
      <c r="B105">
        <v>527</v>
      </c>
      <c r="C105">
        <v>174</v>
      </c>
      <c r="D105">
        <v>63</v>
      </c>
      <c r="E105">
        <v>27</v>
      </c>
      <c r="F105">
        <v>27</v>
      </c>
      <c r="G105">
        <v>27</v>
      </c>
      <c r="H105">
        <v>26</v>
      </c>
      <c r="I105">
        <v>27</v>
      </c>
      <c r="J105">
        <v>5</v>
      </c>
      <c r="K105">
        <v>0</v>
      </c>
      <c r="L105">
        <v>0</v>
      </c>
      <c r="M105">
        <v>12</v>
      </c>
      <c r="N105">
        <v>53</v>
      </c>
      <c r="O105">
        <v>39</v>
      </c>
      <c r="P105">
        <v>74</v>
      </c>
      <c r="Q105">
        <v>67</v>
      </c>
      <c r="R105">
        <v>54</v>
      </c>
      <c r="S105">
        <v>33</v>
      </c>
      <c r="T105">
        <v>41</v>
      </c>
      <c r="U105">
        <v>43</v>
      </c>
      <c r="V105">
        <v>27</v>
      </c>
      <c r="W105">
        <v>447</v>
      </c>
      <c r="X105">
        <v>772</v>
      </c>
      <c r="Y105" s="2">
        <f t="shared" si="2"/>
        <v>3485</v>
      </c>
    </row>
    <row r="106" spans="1:25" x14ac:dyDescent="0.45">
      <c r="A106">
        <v>666</v>
      </c>
      <c r="B106">
        <v>277</v>
      </c>
      <c r="C106">
        <v>92</v>
      </c>
      <c r="D106">
        <v>96</v>
      </c>
      <c r="E106">
        <v>49</v>
      </c>
      <c r="F106">
        <v>38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26</v>
      </c>
      <c r="O106">
        <v>53</v>
      </c>
      <c r="P106">
        <v>263</v>
      </c>
      <c r="Q106">
        <v>243</v>
      </c>
      <c r="R106">
        <v>99</v>
      </c>
      <c r="S106">
        <v>128</v>
      </c>
      <c r="T106">
        <v>216</v>
      </c>
      <c r="U106">
        <v>878</v>
      </c>
      <c r="V106">
        <v>1191</v>
      </c>
      <c r="W106">
        <v>1403</v>
      </c>
      <c r="X106">
        <v>1483</v>
      </c>
      <c r="Y106" s="2">
        <f t="shared" si="2"/>
        <v>7201</v>
      </c>
    </row>
    <row r="107" spans="1:25" x14ac:dyDescent="0.45">
      <c r="A107">
        <v>2106</v>
      </c>
      <c r="B107">
        <v>1665</v>
      </c>
      <c r="C107">
        <v>1141</v>
      </c>
      <c r="D107">
        <v>733</v>
      </c>
      <c r="E107">
        <v>536</v>
      </c>
      <c r="F107">
        <v>364</v>
      </c>
      <c r="G107">
        <v>259</v>
      </c>
      <c r="H107">
        <v>243</v>
      </c>
      <c r="I107">
        <v>197</v>
      </c>
      <c r="J107">
        <v>225</v>
      </c>
      <c r="K107">
        <v>561</v>
      </c>
      <c r="L107">
        <v>431</v>
      </c>
      <c r="M107">
        <v>534</v>
      </c>
      <c r="N107">
        <v>736</v>
      </c>
      <c r="O107">
        <v>911</v>
      </c>
      <c r="P107">
        <v>942</v>
      </c>
      <c r="Q107">
        <v>853</v>
      </c>
      <c r="R107">
        <v>896</v>
      </c>
      <c r="S107">
        <v>489</v>
      </c>
      <c r="T107">
        <v>546</v>
      </c>
      <c r="U107">
        <v>958</v>
      </c>
      <c r="V107">
        <v>1336</v>
      </c>
      <c r="W107">
        <v>1502</v>
      </c>
      <c r="X107">
        <v>1718</v>
      </c>
      <c r="Y107" s="2">
        <f t="shared" si="2"/>
        <v>19882</v>
      </c>
    </row>
    <row r="108" spans="1:25" x14ac:dyDescent="0.45">
      <c r="A108">
        <v>1932</v>
      </c>
      <c r="B108">
        <v>1413</v>
      </c>
      <c r="C108">
        <v>949</v>
      </c>
      <c r="D108">
        <v>617</v>
      </c>
      <c r="E108">
        <v>392</v>
      </c>
      <c r="F108">
        <v>222</v>
      </c>
      <c r="G108">
        <v>62</v>
      </c>
      <c r="H108">
        <v>26</v>
      </c>
      <c r="I108">
        <v>27</v>
      </c>
      <c r="J108">
        <v>25</v>
      </c>
      <c r="K108">
        <v>27</v>
      </c>
      <c r="L108">
        <v>21</v>
      </c>
      <c r="M108">
        <v>16</v>
      </c>
      <c r="N108">
        <v>127</v>
      </c>
      <c r="O108">
        <v>233</v>
      </c>
      <c r="P108">
        <v>337</v>
      </c>
      <c r="Q108">
        <v>487</v>
      </c>
      <c r="R108">
        <v>607</v>
      </c>
      <c r="S108">
        <v>777</v>
      </c>
      <c r="T108">
        <v>497</v>
      </c>
      <c r="U108">
        <v>508</v>
      </c>
      <c r="V108">
        <v>858</v>
      </c>
      <c r="W108">
        <v>1461</v>
      </c>
      <c r="X108">
        <v>1975</v>
      </c>
      <c r="Y108" s="2">
        <f t="shared" si="2"/>
        <v>13596</v>
      </c>
    </row>
    <row r="109" spans="1:25" x14ac:dyDescent="0.45">
      <c r="A109">
        <v>2334</v>
      </c>
      <c r="B109">
        <v>1948</v>
      </c>
      <c r="C109">
        <v>1339</v>
      </c>
      <c r="D109">
        <v>625</v>
      </c>
      <c r="E109">
        <v>257</v>
      </c>
      <c r="F109">
        <v>123</v>
      </c>
      <c r="G109">
        <v>82</v>
      </c>
      <c r="H109">
        <v>95</v>
      </c>
      <c r="I109">
        <v>93</v>
      </c>
      <c r="J109">
        <v>62</v>
      </c>
      <c r="K109">
        <v>54</v>
      </c>
      <c r="L109">
        <v>31</v>
      </c>
      <c r="M109">
        <v>27</v>
      </c>
      <c r="N109">
        <v>27</v>
      </c>
      <c r="O109">
        <v>16</v>
      </c>
      <c r="P109">
        <v>13</v>
      </c>
      <c r="Q109">
        <v>27</v>
      </c>
      <c r="R109">
        <v>80</v>
      </c>
      <c r="S109">
        <v>89</v>
      </c>
      <c r="T109">
        <v>134</v>
      </c>
      <c r="U109">
        <v>117</v>
      </c>
      <c r="V109">
        <v>226</v>
      </c>
      <c r="W109">
        <v>964</v>
      </c>
      <c r="X109">
        <v>2568</v>
      </c>
      <c r="Y109" s="2">
        <f t="shared" si="2"/>
        <v>11331</v>
      </c>
    </row>
    <row r="110" spans="1:25" x14ac:dyDescent="0.45">
      <c r="A110">
        <v>1542</v>
      </c>
      <c r="B110">
        <v>820</v>
      </c>
      <c r="C110">
        <v>397</v>
      </c>
      <c r="D110">
        <v>142</v>
      </c>
      <c r="E110">
        <v>46</v>
      </c>
      <c r="F110">
        <v>22</v>
      </c>
      <c r="G110">
        <v>0</v>
      </c>
      <c r="H110">
        <v>296</v>
      </c>
      <c r="I110">
        <v>513</v>
      </c>
      <c r="J110">
        <v>24</v>
      </c>
      <c r="K110">
        <v>0</v>
      </c>
      <c r="L110">
        <v>13</v>
      </c>
      <c r="M110">
        <v>0</v>
      </c>
      <c r="N110">
        <v>38</v>
      </c>
      <c r="O110">
        <v>54</v>
      </c>
      <c r="P110">
        <v>76</v>
      </c>
      <c r="Q110">
        <v>214</v>
      </c>
      <c r="R110">
        <v>292</v>
      </c>
      <c r="S110">
        <v>433</v>
      </c>
      <c r="T110">
        <v>938</v>
      </c>
      <c r="U110">
        <v>619</v>
      </c>
      <c r="V110">
        <v>646</v>
      </c>
      <c r="W110">
        <v>990</v>
      </c>
      <c r="X110">
        <v>1734</v>
      </c>
      <c r="Y110" s="2">
        <f t="shared" si="2"/>
        <v>9849</v>
      </c>
    </row>
    <row r="111" spans="1:25" x14ac:dyDescent="0.45">
      <c r="A111">
        <v>3264</v>
      </c>
      <c r="B111">
        <v>2385</v>
      </c>
      <c r="C111">
        <v>1492</v>
      </c>
      <c r="D111">
        <v>946</v>
      </c>
      <c r="E111">
        <v>722</v>
      </c>
      <c r="F111">
        <v>595</v>
      </c>
      <c r="G111">
        <v>616</v>
      </c>
      <c r="H111">
        <v>341</v>
      </c>
      <c r="I111">
        <v>275</v>
      </c>
      <c r="J111">
        <v>315</v>
      </c>
      <c r="K111">
        <v>200</v>
      </c>
      <c r="L111">
        <v>184</v>
      </c>
      <c r="M111">
        <v>223</v>
      </c>
      <c r="N111">
        <v>209</v>
      </c>
      <c r="O111">
        <v>268</v>
      </c>
      <c r="P111">
        <v>328</v>
      </c>
      <c r="Q111">
        <v>420</v>
      </c>
      <c r="R111">
        <v>493</v>
      </c>
      <c r="S111">
        <v>704</v>
      </c>
      <c r="T111">
        <v>726</v>
      </c>
      <c r="U111">
        <v>1237</v>
      </c>
      <c r="V111">
        <v>1552</v>
      </c>
      <c r="W111">
        <v>2165</v>
      </c>
      <c r="X111">
        <v>3059</v>
      </c>
      <c r="Y111" s="2">
        <f t="shared" si="2"/>
        <v>22719</v>
      </c>
    </row>
    <row r="112" spans="1:25" x14ac:dyDescent="0.45">
      <c r="A112">
        <v>1197</v>
      </c>
      <c r="B112">
        <v>624</v>
      </c>
      <c r="C112">
        <v>215</v>
      </c>
      <c r="D112">
        <v>116</v>
      </c>
      <c r="E112">
        <v>17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69</v>
      </c>
      <c r="N112">
        <v>165</v>
      </c>
      <c r="O112">
        <v>137</v>
      </c>
      <c r="P112">
        <v>112</v>
      </c>
      <c r="Q112">
        <v>87</v>
      </c>
      <c r="R112">
        <v>137</v>
      </c>
      <c r="S112">
        <v>226</v>
      </c>
      <c r="T112">
        <v>250</v>
      </c>
      <c r="U112">
        <v>255</v>
      </c>
      <c r="V112">
        <v>374</v>
      </c>
      <c r="W112">
        <v>580</v>
      </c>
      <c r="X112">
        <v>1366</v>
      </c>
      <c r="Y112" s="2">
        <f t="shared" si="2"/>
        <v>5927</v>
      </c>
    </row>
    <row r="113" spans="1:25" x14ac:dyDescent="0.45">
      <c r="A113">
        <v>604</v>
      </c>
      <c r="B113">
        <v>424</v>
      </c>
      <c r="C113">
        <v>383</v>
      </c>
      <c r="D113">
        <v>368</v>
      </c>
      <c r="E113">
        <v>292</v>
      </c>
      <c r="F113">
        <v>221</v>
      </c>
      <c r="G113">
        <v>184</v>
      </c>
      <c r="H113">
        <v>173</v>
      </c>
      <c r="I113">
        <v>159</v>
      </c>
      <c r="J113">
        <v>156</v>
      </c>
      <c r="K113">
        <v>139</v>
      </c>
      <c r="L113">
        <v>143</v>
      </c>
      <c r="M113">
        <v>147</v>
      </c>
      <c r="N113">
        <v>131</v>
      </c>
      <c r="O113">
        <v>132</v>
      </c>
      <c r="P113">
        <v>173</v>
      </c>
      <c r="Q113">
        <v>261</v>
      </c>
      <c r="R113">
        <v>389</v>
      </c>
      <c r="S113">
        <v>440</v>
      </c>
      <c r="T113">
        <v>522</v>
      </c>
      <c r="U113">
        <v>821</v>
      </c>
      <c r="V113">
        <v>1035</v>
      </c>
      <c r="W113">
        <v>922</v>
      </c>
      <c r="X113">
        <v>799</v>
      </c>
      <c r="Y113" s="2">
        <f t="shared" si="2"/>
        <v>9018</v>
      </c>
    </row>
    <row r="114" spans="1:25" x14ac:dyDescent="0.45">
      <c r="A114">
        <v>2672</v>
      </c>
      <c r="B114">
        <v>1454</v>
      </c>
      <c r="C114">
        <v>250</v>
      </c>
      <c r="D114">
        <v>50</v>
      </c>
      <c r="E114">
        <v>0</v>
      </c>
      <c r="F114">
        <v>0</v>
      </c>
      <c r="G114">
        <v>1301</v>
      </c>
      <c r="H114">
        <v>999</v>
      </c>
      <c r="I114">
        <v>155</v>
      </c>
      <c r="J114">
        <v>135</v>
      </c>
      <c r="K114">
        <v>250</v>
      </c>
      <c r="L114">
        <v>678</v>
      </c>
      <c r="M114">
        <v>1279</v>
      </c>
      <c r="N114">
        <v>1066</v>
      </c>
      <c r="O114">
        <v>552</v>
      </c>
      <c r="P114">
        <v>216</v>
      </c>
      <c r="Q114">
        <v>157</v>
      </c>
      <c r="R114">
        <v>61</v>
      </c>
      <c r="S114">
        <v>153</v>
      </c>
      <c r="T114">
        <v>267</v>
      </c>
      <c r="U114">
        <v>3016</v>
      </c>
      <c r="V114">
        <v>4626</v>
      </c>
      <c r="W114">
        <v>3630</v>
      </c>
      <c r="X114">
        <v>2567</v>
      </c>
      <c r="Y114" s="2">
        <f t="shared" si="2"/>
        <v>25534</v>
      </c>
    </row>
    <row r="115" spans="1:25" x14ac:dyDescent="0.45">
      <c r="A115">
        <v>2341</v>
      </c>
      <c r="B115">
        <v>1304</v>
      </c>
      <c r="C115">
        <v>160</v>
      </c>
      <c r="D115">
        <v>34</v>
      </c>
      <c r="E115">
        <v>27</v>
      </c>
      <c r="F115">
        <v>27</v>
      </c>
      <c r="G115">
        <v>68</v>
      </c>
      <c r="H115">
        <v>799</v>
      </c>
      <c r="I115">
        <v>152</v>
      </c>
      <c r="J115">
        <v>88</v>
      </c>
      <c r="K115">
        <v>271</v>
      </c>
      <c r="L115">
        <v>278</v>
      </c>
      <c r="M115">
        <v>2571</v>
      </c>
      <c r="N115">
        <v>2358</v>
      </c>
      <c r="O115">
        <v>1861</v>
      </c>
      <c r="P115">
        <v>1207</v>
      </c>
      <c r="Q115">
        <v>864</v>
      </c>
      <c r="R115">
        <v>644</v>
      </c>
      <c r="S115">
        <v>643</v>
      </c>
      <c r="T115">
        <v>489</v>
      </c>
      <c r="U115">
        <v>477</v>
      </c>
      <c r="V115">
        <v>744</v>
      </c>
      <c r="W115">
        <v>661</v>
      </c>
      <c r="X115">
        <v>841</v>
      </c>
      <c r="Y115" s="2">
        <f t="shared" si="2"/>
        <v>18909</v>
      </c>
    </row>
    <row r="116" spans="1:25" x14ac:dyDescent="0.45">
      <c r="A116">
        <v>1066</v>
      </c>
      <c r="B116">
        <v>650</v>
      </c>
      <c r="C116">
        <v>335</v>
      </c>
      <c r="D116">
        <v>207</v>
      </c>
      <c r="E116">
        <v>95</v>
      </c>
      <c r="F116">
        <v>78</v>
      </c>
      <c r="G116">
        <v>30</v>
      </c>
      <c r="H116">
        <v>51</v>
      </c>
      <c r="I116">
        <v>95</v>
      </c>
      <c r="J116">
        <v>158</v>
      </c>
      <c r="K116">
        <v>274</v>
      </c>
      <c r="L116">
        <v>309</v>
      </c>
      <c r="M116">
        <v>548</v>
      </c>
      <c r="N116">
        <v>1355</v>
      </c>
      <c r="O116">
        <v>1490</v>
      </c>
      <c r="P116">
        <v>1516</v>
      </c>
      <c r="Q116">
        <v>1363</v>
      </c>
      <c r="R116">
        <v>795</v>
      </c>
      <c r="S116">
        <v>360</v>
      </c>
      <c r="T116">
        <v>240</v>
      </c>
      <c r="U116">
        <v>278</v>
      </c>
      <c r="V116">
        <v>1440</v>
      </c>
      <c r="W116">
        <v>1500</v>
      </c>
      <c r="X116">
        <v>1300</v>
      </c>
      <c r="Y116" s="2">
        <f t="shared" si="2"/>
        <v>15533</v>
      </c>
    </row>
    <row r="117" spans="1:25" x14ac:dyDescent="0.45">
      <c r="A117">
        <v>1061</v>
      </c>
      <c r="B117">
        <v>741</v>
      </c>
      <c r="C117">
        <v>359</v>
      </c>
      <c r="D117">
        <v>147</v>
      </c>
      <c r="E117">
        <v>54</v>
      </c>
      <c r="F117">
        <v>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48</v>
      </c>
      <c r="R117">
        <v>60</v>
      </c>
      <c r="S117">
        <v>119</v>
      </c>
      <c r="T117">
        <v>154</v>
      </c>
      <c r="U117">
        <v>122</v>
      </c>
      <c r="V117">
        <v>63</v>
      </c>
      <c r="W117">
        <v>118</v>
      </c>
      <c r="X117">
        <v>188</v>
      </c>
      <c r="Y117" s="2">
        <f t="shared" si="2"/>
        <v>3243</v>
      </c>
    </row>
    <row r="118" spans="1:25" x14ac:dyDescent="0.45">
      <c r="A118">
        <v>642</v>
      </c>
      <c r="B118">
        <v>359</v>
      </c>
      <c r="C118">
        <v>91</v>
      </c>
      <c r="D118">
        <v>46</v>
      </c>
      <c r="E118">
        <v>27</v>
      </c>
      <c r="F118">
        <v>19</v>
      </c>
      <c r="G118">
        <v>0</v>
      </c>
      <c r="H118">
        <v>0</v>
      </c>
      <c r="I118">
        <v>0</v>
      </c>
      <c r="J118">
        <v>0</v>
      </c>
      <c r="K118">
        <v>51</v>
      </c>
      <c r="L118">
        <v>88</v>
      </c>
      <c r="M118">
        <v>338</v>
      </c>
      <c r="N118">
        <v>488</v>
      </c>
      <c r="O118">
        <v>519</v>
      </c>
      <c r="P118">
        <v>477</v>
      </c>
      <c r="Q118">
        <v>542</v>
      </c>
      <c r="R118">
        <v>2289</v>
      </c>
      <c r="S118">
        <v>2815</v>
      </c>
      <c r="T118">
        <v>1876</v>
      </c>
      <c r="U118">
        <v>937</v>
      </c>
      <c r="V118">
        <v>810</v>
      </c>
      <c r="W118">
        <v>835</v>
      </c>
      <c r="X118">
        <v>844</v>
      </c>
      <c r="Y118" s="2">
        <f t="shared" si="2"/>
        <v>14093</v>
      </c>
    </row>
    <row r="119" spans="1:25" x14ac:dyDescent="0.45">
      <c r="A119">
        <v>96</v>
      </c>
      <c r="B119">
        <v>76</v>
      </c>
      <c r="C119">
        <v>25</v>
      </c>
      <c r="D119">
        <v>0</v>
      </c>
      <c r="E119">
        <v>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41</v>
      </c>
      <c r="O119">
        <v>97</v>
      </c>
      <c r="P119">
        <v>128</v>
      </c>
      <c r="Q119">
        <v>195</v>
      </c>
      <c r="R119">
        <v>249</v>
      </c>
      <c r="S119">
        <v>497</v>
      </c>
      <c r="T119">
        <v>463</v>
      </c>
      <c r="U119">
        <v>458</v>
      </c>
      <c r="V119">
        <v>225</v>
      </c>
      <c r="W119">
        <v>279</v>
      </c>
      <c r="X119">
        <v>315</v>
      </c>
      <c r="Y119" s="2">
        <f t="shared" si="2"/>
        <v>3169</v>
      </c>
    </row>
    <row r="120" spans="1:25" x14ac:dyDescent="0.45">
      <c r="A120">
        <v>716</v>
      </c>
      <c r="B120">
        <v>685</v>
      </c>
      <c r="C120">
        <v>528</v>
      </c>
      <c r="D120">
        <v>345</v>
      </c>
      <c r="E120">
        <v>137</v>
      </c>
      <c r="F120">
        <v>40</v>
      </c>
      <c r="G120">
        <v>27</v>
      </c>
      <c r="H120">
        <v>9</v>
      </c>
      <c r="I120">
        <v>0</v>
      </c>
      <c r="J120">
        <v>0</v>
      </c>
      <c r="K120">
        <v>1</v>
      </c>
      <c r="L120">
        <v>38</v>
      </c>
      <c r="M120">
        <v>1169</v>
      </c>
      <c r="N120">
        <v>309</v>
      </c>
      <c r="O120">
        <v>156</v>
      </c>
      <c r="P120">
        <v>55</v>
      </c>
      <c r="Q120">
        <v>90</v>
      </c>
      <c r="R120">
        <v>120</v>
      </c>
      <c r="S120">
        <v>65</v>
      </c>
      <c r="T120">
        <v>180</v>
      </c>
      <c r="U120">
        <v>265</v>
      </c>
      <c r="V120">
        <v>306</v>
      </c>
      <c r="W120">
        <v>380</v>
      </c>
      <c r="X120">
        <v>421</v>
      </c>
      <c r="Y120" s="2">
        <f t="shared" si="2"/>
        <v>6042</v>
      </c>
    </row>
    <row r="121" spans="1:25" x14ac:dyDescent="0.45">
      <c r="A121">
        <v>475</v>
      </c>
      <c r="B121">
        <v>280</v>
      </c>
      <c r="C121">
        <v>165</v>
      </c>
      <c r="D121">
        <v>45</v>
      </c>
      <c r="E121">
        <v>2</v>
      </c>
      <c r="F121">
        <v>0</v>
      </c>
      <c r="G121">
        <v>38</v>
      </c>
      <c r="H121">
        <v>49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12</v>
      </c>
      <c r="O121">
        <v>27</v>
      </c>
      <c r="P121">
        <v>27</v>
      </c>
      <c r="Q121">
        <v>26</v>
      </c>
      <c r="R121">
        <v>27</v>
      </c>
      <c r="S121">
        <v>27</v>
      </c>
      <c r="T121">
        <v>103</v>
      </c>
      <c r="U121">
        <v>159</v>
      </c>
      <c r="V121">
        <v>316</v>
      </c>
      <c r="W121">
        <v>548</v>
      </c>
      <c r="X121">
        <v>581</v>
      </c>
      <c r="Y121" s="2">
        <f t="shared" si="2"/>
        <v>2909</v>
      </c>
    </row>
    <row r="122" spans="1:25" x14ac:dyDescent="0.45">
      <c r="A122">
        <v>1282</v>
      </c>
      <c r="B122">
        <v>903</v>
      </c>
      <c r="C122">
        <v>506</v>
      </c>
      <c r="D122">
        <v>328</v>
      </c>
      <c r="E122">
        <v>267</v>
      </c>
      <c r="F122">
        <v>246</v>
      </c>
      <c r="G122">
        <v>226</v>
      </c>
      <c r="H122">
        <v>271</v>
      </c>
      <c r="I122">
        <v>306</v>
      </c>
      <c r="J122">
        <v>298</v>
      </c>
      <c r="K122">
        <v>485</v>
      </c>
      <c r="L122">
        <v>457</v>
      </c>
      <c r="M122">
        <v>459</v>
      </c>
      <c r="N122">
        <v>331</v>
      </c>
      <c r="O122">
        <v>298</v>
      </c>
      <c r="P122">
        <v>377</v>
      </c>
      <c r="Q122">
        <v>450</v>
      </c>
      <c r="R122">
        <v>650</v>
      </c>
      <c r="S122">
        <v>802</v>
      </c>
      <c r="T122">
        <v>915</v>
      </c>
      <c r="U122">
        <v>1116</v>
      </c>
      <c r="V122">
        <v>1376</v>
      </c>
      <c r="W122">
        <v>1292</v>
      </c>
      <c r="X122">
        <v>1680</v>
      </c>
      <c r="Y122" s="2">
        <f t="shared" si="2"/>
        <v>15321</v>
      </c>
    </row>
    <row r="123" spans="1:25" x14ac:dyDescent="0.45">
      <c r="A123">
        <v>894</v>
      </c>
      <c r="B123">
        <v>637</v>
      </c>
      <c r="C123">
        <v>382</v>
      </c>
      <c r="D123">
        <v>118</v>
      </c>
      <c r="E123">
        <v>50</v>
      </c>
      <c r="F123">
        <v>27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25</v>
      </c>
      <c r="N123">
        <v>4</v>
      </c>
      <c r="O123">
        <v>19</v>
      </c>
      <c r="P123">
        <v>27</v>
      </c>
      <c r="Q123">
        <v>2</v>
      </c>
      <c r="R123">
        <v>12</v>
      </c>
      <c r="S123">
        <v>27</v>
      </c>
      <c r="T123">
        <v>38</v>
      </c>
      <c r="U123">
        <v>72</v>
      </c>
      <c r="V123">
        <v>326</v>
      </c>
      <c r="W123">
        <v>492</v>
      </c>
      <c r="X123">
        <v>768</v>
      </c>
      <c r="Y123" s="2">
        <f t="shared" si="2"/>
        <v>3925</v>
      </c>
    </row>
    <row r="124" spans="1:25" x14ac:dyDescent="0.45">
      <c r="A124">
        <v>447</v>
      </c>
      <c r="B124">
        <v>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183</v>
      </c>
      <c r="I124">
        <v>305</v>
      </c>
      <c r="J124">
        <v>29</v>
      </c>
      <c r="K124">
        <v>0</v>
      </c>
      <c r="L124">
        <v>24</v>
      </c>
      <c r="M124">
        <v>26</v>
      </c>
      <c r="N124">
        <v>0</v>
      </c>
      <c r="O124">
        <v>0</v>
      </c>
      <c r="P124">
        <v>0</v>
      </c>
      <c r="Q124">
        <v>25</v>
      </c>
      <c r="R124">
        <v>19</v>
      </c>
      <c r="S124">
        <v>0</v>
      </c>
      <c r="T124">
        <v>47</v>
      </c>
      <c r="U124">
        <v>662</v>
      </c>
      <c r="V124">
        <v>2352</v>
      </c>
      <c r="W124">
        <v>2512</v>
      </c>
      <c r="X124">
        <v>1458</v>
      </c>
      <c r="Y124" s="2">
        <f t="shared" si="2"/>
        <v>8112</v>
      </c>
    </row>
    <row r="125" spans="1:25" x14ac:dyDescent="0.45">
      <c r="A125">
        <v>3016</v>
      </c>
      <c r="B125">
        <v>2196</v>
      </c>
      <c r="C125">
        <v>1617</v>
      </c>
      <c r="D125">
        <v>968</v>
      </c>
      <c r="E125">
        <v>390</v>
      </c>
      <c r="F125">
        <v>122</v>
      </c>
      <c r="G125">
        <v>72</v>
      </c>
      <c r="H125">
        <v>38</v>
      </c>
      <c r="I125">
        <v>35</v>
      </c>
      <c r="J125">
        <v>28</v>
      </c>
      <c r="K125">
        <v>2</v>
      </c>
      <c r="L125">
        <v>51</v>
      </c>
      <c r="M125">
        <v>561</v>
      </c>
      <c r="N125">
        <v>725</v>
      </c>
      <c r="O125">
        <v>628</v>
      </c>
      <c r="P125">
        <v>579</v>
      </c>
      <c r="Q125">
        <v>463</v>
      </c>
      <c r="R125">
        <v>538</v>
      </c>
      <c r="S125">
        <v>851</v>
      </c>
      <c r="T125">
        <v>1866</v>
      </c>
      <c r="U125">
        <v>1984</v>
      </c>
      <c r="V125">
        <v>1978</v>
      </c>
      <c r="W125">
        <v>2619</v>
      </c>
      <c r="X125">
        <v>3254</v>
      </c>
      <c r="Y125" s="2">
        <f t="shared" si="2"/>
        <v>24581</v>
      </c>
    </row>
    <row r="126" spans="1:25" x14ac:dyDescent="0.45">
      <c r="A126">
        <v>1143</v>
      </c>
      <c r="B126">
        <v>541</v>
      </c>
      <c r="C126">
        <v>258</v>
      </c>
      <c r="D126">
        <v>108</v>
      </c>
      <c r="E126">
        <v>22</v>
      </c>
      <c r="F126">
        <v>0</v>
      </c>
      <c r="G126">
        <v>0</v>
      </c>
      <c r="H126">
        <v>0</v>
      </c>
      <c r="I126">
        <v>26</v>
      </c>
      <c r="J126">
        <v>53</v>
      </c>
      <c r="K126">
        <v>95</v>
      </c>
      <c r="L126">
        <v>95</v>
      </c>
      <c r="M126">
        <v>1215</v>
      </c>
      <c r="N126">
        <v>1064</v>
      </c>
      <c r="O126">
        <v>636</v>
      </c>
      <c r="P126">
        <v>332</v>
      </c>
      <c r="Q126">
        <v>216</v>
      </c>
      <c r="R126">
        <v>222</v>
      </c>
      <c r="S126">
        <v>610</v>
      </c>
      <c r="T126">
        <v>1469</v>
      </c>
      <c r="U126">
        <v>1597</v>
      </c>
      <c r="V126">
        <v>1189</v>
      </c>
      <c r="W126">
        <v>1765</v>
      </c>
      <c r="X126">
        <v>1815</v>
      </c>
      <c r="Y126" s="2">
        <f t="shared" si="2"/>
        <v>14471</v>
      </c>
    </row>
    <row r="127" spans="1:25" x14ac:dyDescent="0.45">
      <c r="A127">
        <v>754</v>
      </c>
      <c r="B127">
        <v>135</v>
      </c>
      <c r="C127">
        <v>17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1639</v>
      </c>
      <c r="J127">
        <v>4993</v>
      </c>
      <c r="K127">
        <v>4924</v>
      </c>
      <c r="L127">
        <v>731</v>
      </c>
      <c r="M127">
        <v>297</v>
      </c>
      <c r="N127">
        <v>53</v>
      </c>
      <c r="O127">
        <v>26</v>
      </c>
      <c r="P127">
        <v>27</v>
      </c>
      <c r="Q127">
        <v>27</v>
      </c>
      <c r="R127">
        <v>22</v>
      </c>
      <c r="S127">
        <v>0</v>
      </c>
      <c r="T127">
        <v>49</v>
      </c>
      <c r="U127">
        <v>69</v>
      </c>
      <c r="V127">
        <v>684</v>
      </c>
      <c r="W127">
        <v>1795</v>
      </c>
      <c r="X127">
        <v>2081</v>
      </c>
      <c r="Y127" s="2">
        <f t="shared" si="2"/>
        <v>18323</v>
      </c>
    </row>
    <row r="128" spans="1:25" x14ac:dyDescent="0.45">
      <c r="A128">
        <v>566</v>
      </c>
      <c r="B128">
        <v>392</v>
      </c>
      <c r="C128">
        <v>207</v>
      </c>
      <c r="D128">
        <v>126</v>
      </c>
      <c r="E128">
        <v>163</v>
      </c>
      <c r="F128">
        <v>137</v>
      </c>
      <c r="G128">
        <v>75</v>
      </c>
      <c r="H128">
        <v>453</v>
      </c>
      <c r="I128">
        <v>306</v>
      </c>
      <c r="J128">
        <v>183</v>
      </c>
      <c r="K128">
        <v>128</v>
      </c>
      <c r="L128">
        <v>117</v>
      </c>
      <c r="M128">
        <v>204</v>
      </c>
      <c r="N128">
        <v>281</v>
      </c>
      <c r="O128">
        <v>327</v>
      </c>
      <c r="P128">
        <v>367</v>
      </c>
      <c r="Q128">
        <v>194</v>
      </c>
      <c r="R128">
        <v>178</v>
      </c>
      <c r="S128">
        <v>152</v>
      </c>
      <c r="T128">
        <v>137</v>
      </c>
      <c r="U128">
        <v>196</v>
      </c>
      <c r="V128">
        <v>109</v>
      </c>
      <c r="W128">
        <v>383</v>
      </c>
      <c r="X128">
        <v>489</v>
      </c>
      <c r="Y128" s="2">
        <f t="shared" si="2"/>
        <v>5870</v>
      </c>
    </row>
    <row r="129" spans="1:25" x14ac:dyDescent="0.45">
      <c r="A129">
        <v>2917</v>
      </c>
      <c r="B129">
        <v>2036</v>
      </c>
      <c r="C129">
        <v>976</v>
      </c>
      <c r="D129">
        <v>239</v>
      </c>
      <c r="E129">
        <v>67</v>
      </c>
      <c r="F129">
        <v>0</v>
      </c>
      <c r="G129">
        <v>0</v>
      </c>
      <c r="H129">
        <v>0</v>
      </c>
      <c r="I129">
        <v>0</v>
      </c>
      <c r="J129">
        <v>2903</v>
      </c>
      <c r="K129">
        <v>3031</v>
      </c>
      <c r="L129">
        <v>2829</v>
      </c>
      <c r="M129">
        <v>2069</v>
      </c>
      <c r="N129">
        <v>1105</v>
      </c>
      <c r="O129">
        <v>460</v>
      </c>
      <c r="P129">
        <v>420</v>
      </c>
      <c r="Q129">
        <v>402</v>
      </c>
      <c r="R129">
        <v>412</v>
      </c>
      <c r="S129">
        <v>252</v>
      </c>
      <c r="T129">
        <v>240</v>
      </c>
      <c r="U129">
        <v>377</v>
      </c>
      <c r="V129">
        <v>618</v>
      </c>
      <c r="W129">
        <v>2212</v>
      </c>
      <c r="X129">
        <v>3386</v>
      </c>
      <c r="Y129" s="2">
        <f t="shared" si="2"/>
        <v>26951</v>
      </c>
    </row>
    <row r="130" spans="1:25" x14ac:dyDescent="0.45">
      <c r="A130">
        <v>49</v>
      </c>
      <c r="B130">
        <v>32</v>
      </c>
      <c r="C130">
        <v>23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29</v>
      </c>
      <c r="L130">
        <v>2</v>
      </c>
      <c r="M130">
        <v>0</v>
      </c>
      <c r="N130">
        <v>0</v>
      </c>
      <c r="O130">
        <v>37</v>
      </c>
      <c r="P130">
        <v>13</v>
      </c>
      <c r="Q130">
        <v>4</v>
      </c>
      <c r="R130">
        <v>26</v>
      </c>
      <c r="S130">
        <v>27</v>
      </c>
      <c r="T130">
        <v>27</v>
      </c>
      <c r="U130">
        <v>105</v>
      </c>
      <c r="V130">
        <v>697</v>
      </c>
      <c r="W130">
        <v>670</v>
      </c>
      <c r="X130">
        <v>217</v>
      </c>
      <c r="Y130" s="2">
        <f t="shared" si="2"/>
        <v>1958</v>
      </c>
    </row>
    <row r="131" spans="1:25" x14ac:dyDescent="0.45">
      <c r="A131">
        <v>656</v>
      </c>
      <c r="B131">
        <v>91</v>
      </c>
      <c r="C131">
        <v>45</v>
      </c>
      <c r="D131">
        <v>25</v>
      </c>
      <c r="E131">
        <v>18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25</v>
      </c>
      <c r="Q131">
        <v>0</v>
      </c>
      <c r="R131">
        <v>69</v>
      </c>
      <c r="S131">
        <v>92</v>
      </c>
      <c r="T131">
        <v>134</v>
      </c>
      <c r="U131">
        <v>314</v>
      </c>
      <c r="V131">
        <v>1127</v>
      </c>
      <c r="W131">
        <v>3477</v>
      </c>
      <c r="X131">
        <v>2077</v>
      </c>
      <c r="Y131" s="2">
        <f t="shared" si="2"/>
        <v>8150</v>
      </c>
    </row>
    <row r="132" spans="1:25" x14ac:dyDescent="0.45">
      <c r="A132">
        <v>326</v>
      </c>
      <c r="B132">
        <v>130</v>
      </c>
      <c r="C132">
        <v>46</v>
      </c>
      <c r="D132">
        <v>27</v>
      </c>
      <c r="E132">
        <v>19</v>
      </c>
      <c r="F132">
        <v>0</v>
      </c>
      <c r="G132">
        <v>0</v>
      </c>
      <c r="H132">
        <v>19</v>
      </c>
      <c r="I132">
        <v>87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25</v>
      </c>
      <c r="Q132">
        <v>51</v>
      </c>
      <c r="R132">
        <v>32</v>
      </c>
      <c r="S132">
        <v>93</v>
      </c>
      <c r="T132">
        <v>265</v>
      </c>
      <c r="U132">
        <v>654</v>
      </c>
      <c r="V132">
        <v>1314</v>
      </c>
      <c r="W132">
        <v>1481</v>
      </c>
      <c r="X132">
        <v>877</v>
      </c>
      <c r="Y132" s="2">
        <f t="shared" si="2"/>
        <v>5470</v>
      </c>
    </row>
    <row r="133" spans="1:25" x14ac:dyDescent="0.45">
      <c r="A133">
        <v>607</v>
      </c>
      <c r="B133">
        <v>439</v>
      </c>
      <c r="C133">
        <v>285</v>
      </c>
      <c r="D133">
        <v>88</v>
      </c>
      <c r="E133">
        <v>13</v>
      </c>
      <c r="F133">
        <v>0</v>
      </c>
      <c r="G133">
        <v>48</v>
      </c>
      <c r="H133">
        <v>552</v>
      </c>
      <c r="I133">
        <v>557</v>
      </c>
      <c r="J133">
        <v>310</v>
      </c>
      <c r="K133">
        <v>208</v>
      </c>
      <c r="L133">
        <v>141</v>
      </c>
      <c r="M133">
        <v>469</v>
      </c>
      <c r="N133">
        <v>533</v>
      </c>
      <c r="O133">
        <v>560</v>
      </c>
      <c r="P133">
        <v>514</v>
      </c>
      <c r="Q133">
        <v>508</v>
      </c>
      <c r="R133">
        <v>469</v>
      </c>
      <c r="S133">
        <v>296</v>
      </c>
      <c r="T133">
        <v>565</v>
      </c>
      <c r="U133">
        <v>3616</v>
      </c>
      <c r="V133">
        <v>3091</v>
      </c>
      <c r="W133">
        <v>1941</v>
      </c>
      <c r="X133">
        <v>1218</v>
      </c>
      <c r="Y133" s="2">
        <f t="shared" si="2"/>
        <v>17028</v>
      </c>
    </row>
    <row r="134" spans="1:25" x14ac:dyDescent="0.45">
      <c r="A134">
        <v>2649</v>
      </c>
      <c r="B134">
        <v>1644</v>
      </c>
      <c r="C134">
        <v>78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877</v>
      </c>
      <c r="L134">
        <v>900</v>
      </c>
      <c r="M134">
        <v>332</v>
      </c>
      <c r="N134">
        <v>331</v>
      </c>
      <c r="O134">
        <v>278</v>
      </c>
      <c r="P134">
        <v>1282</v>
      </c>
      <c r="Q134">
        <v>1126</v>
      </c>
      <c r="R134">
        <v>877</v>
      </c>
      <c r="S134">
        <v>586</v>
      </c>
      <c r="T134">
        <v>509</v>
      </c>
      <c r="U134">
        <v>620</v>
      </c>
      <c r="V134">
        <v>822</v>
      </c>
      <c r="W134">
        <v>3215</v>
      </c>
      <c r="X134">
        <v>2221</v>
      </c>
      <c r="Y134" s="2">
        <f t="shared" si="2"/>
        <v>18347</v>
      </c>
    </row>
    <row r="135" spans="1:25" x14ac:dyDescent="0.45">
      <c r="A135">
        <v>1393</v>
      </c>
      <c r="B135">
        <v>1344</v>
      </c>
      <c r="C135">
        <v>1278</v>
      </c>
      <c r="D135">
        <v>1168</v>
      </c>
      <c r="E135">
        <v>890</v>
      </c>
      <c r="F135">
        <v>639</v>
      </c>
      <c r="G135">
        <v>441</v>
      </c>
      <c r="H135">
        <v>238</v>
      </c>
      <c r="I135">
        <v>183</v>
      </c>
      <c r="J135">
        <v>131</v>
      </c>
      <c r="K135">
        <v>136</v>
      </c>
      <c r="L135">
        <v>152</v>
      </c>
      <c r="M135">
        <v>145</v>
      </c>
      <c r="N135">
        <v>143</v>
      </c>
      <c r="O135">
        <v>163</v>
      </c>
      <c r="P135">
        <v>317</v>
      </c>
      <c r="Q135">
        <v>462</v>
      </c>
      <c r="R135">
        <v>549</v>
      </c>
      <c r="S135">
        <v>616</v>
      </c>
      <c r="T135">
        <v>822</v>
      </c>
      <c r="U135">
        <v>1295</v>
      </c>
      <c r="V135">
        <v>1355</v>
      </c>
      <c r="W135">
        <v>1587</v>
      </c>
      <c r="X135">
        <v>1585</v>
      </c>
      <c r="Y135" s="2">
        <f t="shared" si="2"/>
        <v>17032</v>
      </c>
    </row>
    <row r="136" spans="1:25" x14ac:dyDescent="0.45">
      <c r="A136">
        <v>462</v>
      </c>
      <c r="B136">
        <v>159</v>
      </c>
      <c r="C136">
        <v>63</v>
      </c>
      <c r="D136">
        <v>68</v>
      </c>
      <c r="E136">
        <v>61</v>
      </c>
      <c r="F136">
        <v>269</v>
      </c>
      <c r="G136">
        <v>311</v>
      </c>
      <c r="H136">
        <v>47</v>
      </c>
      <c r="I136">
        <v>0</v>
      </c>
      <c r="J136">
        <v>0</v>
      </c>
      <c r="K136">
        <v>0</v>
      </c>
      <c r="L136">
        <v>0</v>
      </c>
      <c r="M136">
        <v>42</v>
      </c>
      <c r="N136">
        <v>108</v>
      </c>
      <c r="O136">
        <v>96</v>
      </c>
      <c r="P136">
        <v>79</v>
      </c>
      <c r="Q136">
        <v>67</v>
      </c>
      <c r="R136">
        <v>68</v>
      </c>
      <c r="S136">
        <v>116</v>
      </c>
      <c r="T136">
        <v>256</v>
      </c>
      <c r="U136">
        <v>933</v>
      </c>
      <c r="V136">
        <v>887</v>
      </c>
      <c r="W136">
        <v>920</v>
      </c>
      <c r="X136">
        <v>779</v>
      </c>
      <c r="Y136" s="2">
        <f t="shared" si="2"/>
        <v>5791</v>
      </c>
    </row>
    <row r="137" spans="1:25" x14ac:dyDescent="0.45">
      <c r="A137">
        <v>1812</v>
      </c>
      <c r="B137">
        <v>1625</v>
      </c>
      <c r="C137">
        <v>1100</v>
      </c>
      <c r="D137">
        <v>803</v>
      </c>
      <c r="E137">
        <v>648</v>
      </c>
      <c r="F137">
        <v>464</v>
      </c>
      <c r="G137">
        <v>287</v>
      </c>
      <c r="H137">
        <v>302</v>
      </c>
      <c r="I137">
        <v>328</v>
      </c>
      <c r="J137">
        <v>363</v>
      </c>
      <c r="K137">
        <v>882</v>
      </c>
      <c r="L137">
        <v>252</v>
      </c>
      <c r="M137">
        <v>253</v>
      </c>
      <c r="N137">
        <v>401</v>
      </c>
      <c r="O137">
        <v>423</v>
      </c>
      <c r="P137">
        <v>392</v>
      </c>
      <c r="Q137">
        <v>389</v>
      </c>
      <c r="R137">
        <v>359</v>
      </c>
      <c r="S137">
        <v>299</v>
      </c>
      <c r="T137">
        <v>583</v>
      </c>
      <c r="U137">
        <v>965</v>
      </c>
      <c r="V137">
        <v>834</v>
      </c>
      <c r="W137">
        <v>1865</v>
      </c>
      <c r="X137">
        <v>2381</v>
      </c>
      <c r="Y137" s="2">
        <f t="shared" si="2"/>
        <v>18010</v>
      </c>
    </row>
    <row r="138" spans="1:25" x14ac:dyDescent="0.45">
      <c r="A138">
        <v>44</v>
      </c>
      <c r="B138">
        <v>31</v>
      </c>
      <c r="C138">
        <v>0</v>
      </c>
      <c r="D138">
        <v>3</v>
      </c>
      <c r="E138">
        <v>17</v>
      </c>
      <c r="F138">
        <v>0</v>
      </c>
      <c r="G138">
        <v>0</v>
      </c>
      <c r="H138">
        <v>26</v>
      </c>
      <c r="I138">
        <v>27</v>
      </c>
      <c r="J138">
        <v>130</v>
      </c>
      <c r="K138">
        <v>40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</v>
      </c>
      <c r="U138">
        <v>12</v>
      </c>
      <c r="V138">
        <v>30</v>
      </c>
      <c r="W138">
        <v>25</v>
      </c>
      <c r="X138">
        <v>71</v>
      </c>
      <c r="Y138" s="2">
        <f t="shared" si="2"/>
        <v>473</v>
      </c>
    </row>
    <row r="139" spans="1:25" x14ac:dyDescent="0.45">
      <c r="A139">
        <v>1401</v>
      </c>
      <c r="B139">
        <v>1024</v>
      </c>
      <c r="C139">
        <v>554</v>
      </c>
      <c r="D139">
        <v>309</v>
      </c>
      <c r="E139">
        <v>186</v>
      </c>
      <c r="F139">
        <v>99</v>
      </c>
      <c r="G139">
        <v>49</v>
      </c>
      <c r="H139">
        <v>99</v>
      </c>
      <c r="I139">
        <v>92</v>
      </c>
      <c r="J139">
        <v>39</v>
      </c>
      <c r="K139">
        <v>626</v>
      </c>
      <c r="L139">
        <v>930</v>
      </c>
      <c r="M139">
        <v>1406</v>
      </c>
      <c r="N139">
        <v>1366</v>
      </c>
      <c r="O139">
        <v>1154</v>
      </c>
      <c r="P139">
        <v>916</v>
      </c>
      <c r="Q139">
        <v>590</v>
      </c>
      <c r="R139">
        <v>821</v>
      </c>
      <c r="S139">
        <v>823</v>
      </c>
      <c r="T139">
        <v>1365</v>
      </c>
      <c r="U139">
        <v>1384</v>
      </c>
      <c r="V139">
        <v>969</v>
      </c>
      <c r="W139">
        <v>1111</v>
      </c>
      <c r="X139">
        <v>1379</v>
      </c>
      <c r="Y139" s="2">
        <f t="shared" si="2"/>
        <v>18692</v>
      </c>
    </row>
    <row r="140" spans="1:25" x14ac:dyDescent="0.45">
      <c r="A140">
        <v>888</v>
      </c>
      <c r="B140">
        <v>1039</v>
      </c>
      <c r="C140">
        <v>831</v>
      </c>
      <c r="D140">
        <v>566</v>
      </c>
      <c r="E140">
        <v>366</v>
      </c>
      <c r="F140">
        <v>198</v>
      </c>
      <c r="G140">
        <v>343</v>
      </c>
      <c r="H140">
        <v>279</v>
      </c>
      <c r="I140">
        <v>779</v>
      </c>
      <c r="J140">
        <v>536</v>
      </c>
      <c r="K140">
        <v>124</v>
      </c>
      <c r="L140">
        <v>71</v>
      </c>
      <c r="M140">
        <v>153</v>
      </c>
      <c r="N140">
        <v>228</v>
      </c>
      <c r="O140">
        <v>219</v>
      </c>
      <c r="P140">
        <v>235</v>
      </c>
      <c r="Q140">
        <v>346</v>
      </c>
      <c r="R140">
        <v>911</v>
      </c>
      <c r="S140">
        <v>1137</v>
      </c>
      <c r="T140">
        <v>1094</v>
      </c>
      <c r="U140">
        <v>1384</v>
      </c>
      <c r="V140">
        <v>1069</v>
      </c>
      <c r="W140">
        <v>821</v>
      </c>
      <c r="X140">
        <v>909</v>
      </c>
      <c r="Y140" s="2">
        <f t="shared" si="2"/>
        <v>14526</v>
      </c>
    </row>
    <row r="141" spans="1:25" x14ac:dyDescent="0.45">
      <c r="A141">
        <v>1997</v>
      </c>
      <c r="B141">
        <v>520</v>
      </c>
      <c r="C141">
        <v>79</v>
      </c>
      <c r="D141">
        <v>27</v>
      </c>
      <c r="E141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22</v>
      </c>
      <c r="L141">
        <v>134</v>
      </c>
      <c r="M141">
        <v>693</v>
      </c>
      <c r="N141">
        <v>2035</v>
      </c>
      <c r="O141">
        <v>2327</v>
      </c>
      <c r="P141">
        <v>1573</v>
      </c>
      <c r="Q141">
        <v>719</v>
      </c>
      <c r="R141">
        <v>296</v>
      </c>
      <c r="S141">
        <v>139</v>
      </c>
      <c r="T141">
        <v>277</v>
      </c>
      <c r="U141">
        <v>600</v>
      </c>
      <c r="V141">
        <v>1939</v>
      </c>
      <c r="W141">
        <v>3463</v>
      </c>
      <c r="X141">
        <v>3425</v>
      </c>
      <c r="Y141" s="2">
        <f t="shared" si="2"/>
        <v>20270</v>
      </c>
    </row>
    <row r="142" spans="1:25" x14ac:dyDescent="0.45">
      <c r="A142">
        <v>106</v>
      </c>
      <c r="B142">
        <v>63</v>
      </c>
      <c r="C142">
        <v>27</v>
      </c>
      <c r="D142">
        <v>26</v>
      </c>
      <c r="E142">
        <v>27</v>
      </c>
      <c r="F142">
        <v>27</v>
      </c>
      <c r="G142">
        <v>26</v>
      </c>
      <c r="H142">
        <v>24</v>
      </c>
      <c r="I142">
        <v>7</v>
      </c>
      <c r="J142">
        <v>63</v>
      </c>
      <c r="K142">
        <v>263</v>
      </c>
      <c r="L142">
        <v>257</v>
      </c>
      <c r="M142">
        <v>76</v>
      </c>
      <c r="N142">
        <v>27</v>
      </c>
      <c r="O142">
        <v>4</v>
      </c>
      <c r="P142">
        <v>43</v>
      </c>
      <c r="Q142">
        <v>90</v>
      </c>
      <c r="R142">
        <v>94</v>
      </c>
      <c r="S142">
        <v>178</v>
      </c>
      <c r="T142">
        <v>230</v>
      </c>
      <c r="U142">
        <v>382</v>
      </c>
      <c r="V142">
        <v>563</v>
      </c>
      <c r="W142">
        <v>216</v>
      </c>
      <c r="X142">
        <v>129</v>
      </c>
      <c r="Y142" s="2">
        <f t="shared" si="2"/>
        <v>2948</v>
      </c>
    </row>
    <row r="143" spans="1:25" x14ac:dyDescent="0.45">
      <c r="A143">
        <v>25</v>
      </c>
      <c r="B143">
        <v>76</v>
      </c>
      <c r="C143">
        <v>70</v>
      </c>
      <c r="D143">
        <v>36</v>
      </c>
      <c r="E143">
        <v>37</v>
      </c>
      <c r="F143">
        <v>37</v>
      </c>
      <c r="G143">
        <v>21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2">
        <f t="shared" si="2"/>
        <v>303</v>
      </c>
    </row>
    <row r="144" spans="1:25" x14ac:dyDescent="0.45">
      <c r="A144">
        <v>1507</v>
      </c>
      <c r="B144">
        <v>2192</v>
      </c>
      <c r="C144">
        <v>3492</v>
      </c>
      <c r="D144">
        <v>3766</v>
      </c>
      <c r="E144">
        <v>3531</v>
      </c>
      <c r="F144">
        <v>2869</v>
      </c>
      <c r="G144">
        <v>2065</v>
      </c>
      <c r="H144">
        <v>1329</v>
      </c>
      <c r="I144">
        <v>1003</v>
      </c>
      <c r="J144">
        <v>814</v>
      </c>
      <c r="K144">
        <v>464</v>
      </c>
      <c r="L144">
        <v>380</v>
      </c>
      <c r="M144">
        <v>277</v>
      </c>
      <c r="N144">
        <v>202</v>
      </c>
      <c r="O144">
        <v>105</v>
      </c>
      <c r="P144">
        <v>79</v>
      </c>
      <c r="Q144">
        <v>131</v>
      </c>
      <c r="R144">
        <v>215</v>
      </c>
      <c r="S144">
        <v>589</v>
      </c>
      <c r="T144">
        <v>834</v>
      </c>
      <c r="U144">
        <v>1105</v>
      </c>
      <c r="V144">
        <v>1289</v>
      </c>
      <c r="W144">
        <v>1361</v>
      </c>
      <c r="X144">
        <v>1298</v>
      </c>
      <c r="Y144" s="2">
        <f t="shared" si="2"/>
        <v>30897</v>
      </c>
    </row>
    <row r="145" spans="1:25" x14ac:dyDescent="0.45">
      <c r="A145">
        <v>1033</v>
      </c>
      <c r="B145">
        <v>779</v>
      </c>
      <c r="C145">
        <v>231</v>
      </c>
      <c r="D145">
        <v>91</v>
      </c>
      <c r="E145">
        <v>27</v>
      </c>
      <c r="F145">
        <v>28</v>
      </c>
      <c r="G145">
        <v>104</v>
      </c>
      <c r="H145">
        <v>282</v>
      </c>
      <c r="I145">
        <v>303</v>
      </c>
      <c r="J145">
        <v>241</v>
      </c>
      <c r="K145">
        <v>305</v>
      </c>
      <c r="L145">
        <v>826</v>
      </c>
      <c r="M145">
        <v>1586</v>
      </c>
      <c r="N145">
        <v>1437</v>
      </c>
      <c r="O145">
        <v>966</v>
      </c>
      <c r="P145">
        <v>525</v>
      </c>
      <c r="Q145">
        <v>347</v>
      </c>
      <c r="R145">
        <v>352</v>
      </c>
      <c r="S145">
        <v>544</v>
      </c>
      <c r="T145">
        <v>491</v>
      </c>
      <c r="U145">
        <v>558</v>
      </c>
      <c r="V145">
        <v>1074</v>
      </c>
      <c r="W145">
        <v>1192</v>
      </c>
      <c r="X145">
        <v>1227</v>
      </c>
      <c r="Y145" s="2">
        <f t="shared" si="2"/>
        <v>14549</v>
      </c>
    </row>
    <row r="146" spans="1:25" x14ac:dyDescent="0.45">
      <c r="A146">
        <v>916</v>
      </c>
      <c r="B146">
        <v>776</v>
      </c>
      <c r="C146">
        <v>414</v>
      </c>
      <c r="D146">
        <v>411</v>
      </c>
      <c r="E146">
        <v>214</v>
      </c>
      <c r="F146">
        <v>88</v>
      </c>
      <c r="G146">
        <v>71</v>
      </c>
      <c r="H146">
        <v>69</v>
      </c>
      <c r="I146">
        <v>51</v>
      </c>
      <c r="J146">
        <v>0</v>
      </c>
      <c r="K146">
        <v>0</v>
      </c>
      <c r="L146">
        <v>2</v>
      </c>
      <c r="M146">
        <v>42</v>
      </c>
      <c r="N146">
        <v>54</v>
      </c>
      <c r="O146">
        <v>56</v>
      </c>
      <c r="P146">
        <v>20</v>
      </c>
      <c r="Q146">
        <v>0</v>
      </c>
      <c r="R146">
        <v>28</v>
      </c>
      <c r="S146">
        <v>102</v>
      </c>
      <c r="T146">
        <v>164</v>
      </c>
      <c r="U146">
        <v>171</v>
      </c>
      <c r="V146">
        <v>272</v>
      </c>
      <c r="W146">
        <v>308</v>
      </c>
      <c r="X146">
        <v>656</v>
      </c>
      <c r="Y146" s="2">
        <f t="shared" si="2"/>
        <v>4885</v>
      </c>
    </row>
    <row r="147" spans="1:25" x14ac:dyDescent="0.45">
      <c r="A147">
        <v>532</v>
      </c>
      <c r="B147">
        <v>459</v>
      </c>
      <c r="C147">
        <v>282</v>
      </c>
      <c r="D147">
        <v>129</v>
      </c>
      <c r="E147">
        <v>43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35</v>
      </c>
      <c r="R147">
        <v>64</v>
      </c>
      <c r="S147">
        <v>143</v>
      </c>
      <c r="T147">
        <v>277</v>
      </c>
      <c r="U147">
        <v>421</v>
      </c>
      <c r="V147">
        <v>602</v>
      </c>
      <c r="W147">
        <v>792</v>
      </c>
      <c r="X147">
        <v>720</v>
      </c>
      <c r="Y147" s="2">
        <f t="shared" si="2"/>
        <v>4499</v>
      </c>
    </row>
    <row r="148" spans="1:25" x14ac:dyDescent="0.45">
      <c r="A148">
        <v>837</v>
      </c>
      <c r="B148">
        <v>378</v>
      </c>
      <c r="C148">
        <v>103</v>
      </c>
      <c r="D148">
        <v>30</v>
      </c>
      <c r="E148">
        <v>27</v>
      </c>
      <c r="F148">
        <v>4</v>
      </c>
      <c r="G148">
        <v>0</v>
      </c>
      <c r="H148">
        <v>0</v>
      </c>
      <c r="I148">
        <v>0</v>
      </c>
      <c r="J148">
        <v>14</v>
      </c>
      <c r="K148">
        <v>34</v>
      </c>
      <c r="L148">
        <v>33</v>
      </c>
      <c r="M148">
        <v>24</v>
      </c>
      <c r="N148">
        <v>29</v>
      </c>
      <c r="O148">
        <v>101</v>
      </c>
      <c r="P148">
        <v>247</v>
      </c>
      <c r="Q148">
        <v>126</v>
      </c>
      <c r="R148">
        <v>68</v>
      </c>
      <c r="S148">
        <v>39</v>
      </c>
      <c r="T148">
        <v>14</v>
      </c>
      <c r="U148">
        <v>210</v>
      </c>
      <c r="V148">
        <v>724</v>
      </c>
      <c r="W148">
        <v>880</v>
      </c>
      <c r="X148">
        <v>1089</v>
      </c>
      <c r="Y148" s="2">
        <f t="shared" si="2"/>
        <v>5011</v>
      </c>
    </row>
    <row r="149" spans="1:25" x14ac:dyDescent="0.45">
      <c r="A149">
        <v>610</v>
      </c>
      <c r="B149">
        <v>255</v>
      </c>
      <c r="C149">
        <v>96</v>
      </c>
      <c r="D149">
        <v>58</v>
      </c>
      <c r="E149">
        <v>27</v>
      </c>
      <c r="F149">
        <v>4</v>
      </c>
      <c r="G149">
        <v>0</v>
      </c>
      <c r="H149">
        <v>370</v>
      </c>
      <c r="I149">
        <v>138</v>
      </c>
      <c r="J149">
        <v>30</v>
      </c>
      <c r="K149">
        <v>17</v>
      </c>
      <c r="L149">
        <v>26</v>
      </c>
      <c r="M149">
        <v>104</v>
      </c>
      <c r="N149">
        <v>118</v>
      </c>
      <c r="O149">
        <v>181</v>
      </c>
      <c r="P149">
        <v>473</v>
      </c>
      <c r="Q149">
        <v>363</v>
      </c>
      <c r="R149">
        <v>253</v>
      </c>
      <c r="S149">
        <v>307</v>
      </c>
      <c r="T149">
        <v>764</v>
      </c>
      <c r="U149">
        <v>4716</v>
      </c>
      <c r="V149">
        <v>4549</v>
      </c>
      <c r="W149">
        <v>2951</v>
      </c>
      <c r="X149">
        <v>1640</v>
      </c>
      <c r="Y149" s="2">
        <f t="shared" si="2"/>
        <v>18050</v>
      </c>
    </row>
    <row r="150" spans="1:25" x14ac:dyDescent="0.45">
      <c r="A150">
        <v>1257</v>
      </c>
      <c r="B150">
        <v>780</v>
      </c>
      <c r="C150">
        <v>377</v>
      </c>
      <c r="D150">
        <v>46</v>
      </c>
      <c r="E150">
        <v>15</v>
      </c>
      <c r="F150">
        <v>0</v>
      </c>
      <c r="G150">
        <v>0</v>
      </c>
      <c r="H150">
        <v>25</v>
      </c>
      <c r="I150">
        <v>1</v>
      </c>
      <c r="J150">
        <v>0</v>
      </c>
      <c r="K150">
        <v>0</v>
      </c>
      <c r="L150">
        <v>26</v>
      </c>
      <c r="M150">
        <v>20</v>
      </c>
      <c r="N150">
        <v>58</v>
      </c>
      <c r="O150">
        <v>134</v>
      </c>
      <c r="P150">
        <v>134</v>
      </c>
      <c r="Q150">
        <v>126</v>
      </c>
      <c r="R150">
        <v>208</v>
      </c>
      <c r="S150">
        <v>373</v>
      </c>
      <c r="T150">
        <v>672</v>
      </c>
      <c r="U150">
        <v>1850</v>
      </c>
      <c r="V150">
        <v>2286</v>
      </c>
      <c r="W150">
        <v>2391</v>
      </c>
      <c r="X150">
        <v>1811</v>
      </c>
      <c r="Y150" s="2">
        <f t="shared" si="2"/>
        <v>12590</v>
      </c>
    </row>
    <row r="151" spans="1:25" x14ac:dyDescent="0.45">
      <c r="A151">
        <v>272</v>
      </c>
      <c r="B151">
        <v>111</v>
      </c>
      <c r="C151">
        <v>58</v>
      </c>
      <c r="D151">
        <v>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26</v>
      </c>
      <c r="P151">
        <v>10</v>
      </c>
      <c r="Q151">
        <v>11</v>
      </c>
      <c r="R151">
        <v>7</v>
      </c>
      <c r="S151">
        <v>0</v>
      </c>
      <c r="T151">
        <v>13</v>
      </c>
      <c r="U151">
        <v>61</v>
      </c>
      <c r="V151">
        <v>206</v>
      </c>
      <c r="W151">
        <v>651</v>
      </c>
      <c r="X151">
        <v>554</v>
      </c>
      <c r="Y151" s="2">
        <f t="shared" si="2"/>
        <v>2011</v>
      </c>
    </row>
    <row r="152" spans="1:25" x14ac:dyDescent="0.45">
      <c r="A152">
        <v>853</v>
      </c>
      <c r="B152">
        <v>589</v>
      </c>
      <c r="C152">
        <v>342</v>
      </c>
      <c r="D152">
        <v>124</v>
      </c>
      <c r="E152">
        <v>43</v>
      </c>
      <c r="F152">
        <v>16</v>
      </c>
      <c r="G152">
        <v>0</v>
      </c>
      <c r="H152">
        <v>0</v>
      </c>
      <c r="I152">
        <v>51</v>
      </c>
      <c r="J152">
        <v>80</v>
      </c>
      <c r="K152">
        <v>63</v>
      </c>
      <c r="L152">
        <v>53</v>
      </c>
      <c r="M152">
        <v>41</v>
      </c>
      <c r="N152">
        <v>27</v>
      </c>
      <c r="O152">
        <v>6</v>
      </c>
      <c r="P152">
        <v>42</v>
      </c>
      <c r="Q152">
        <v>112</v>
      </c>
      <c r="R152">
        <v>370</v>
      </c>
      <c r="S152">
        <v>486</v>
      </c>
      <c r="T152">
        <v>591</v>
      </c>
      <c r="U152">
        <v>662</v>
      </c>
      <c r="V152">
        <v>1429</v>
      </c>
      <c r="W152">
        <v>1560</v>
      </c>
      <c r="X152">
        <v>1303</v>
      </c>
      <c r="Y152" s="2">
        <f t="shared" si="2"/>
        <v>8843</v>
      </c>
    </row>
    <row r="153" spans="1:25" x14ac:dyDescent="0.45">
      <c r="A153">
        <v>1547</v>
      </c>
      <c r="B153">
        <v>1455</v>
      </c>
      <c r="C153">
        <v>1322</v>
      </c>
      <c r="D153">
        <v>975</v>
      </c>
      <c r="E153">
        <v>760</v>
      </c>
      <c r="F153">
        <v>432</v>
      </c>
      <c r="G153">
        <v>363</v>
      </c>
      <c r="H153">
        <v>354</v>
      </c>
      <c r="I153">
        <v>353</v>
      </c>
      <c r="J153">
        <v>383</v>
      </c>
      <c r="K153">
        <v>338</v>
      </c>
      <c r="L153">
        <v>363</v>
      </c>
      <c r="M153">
        <v>412</v>
      </c>
      <c r="N153">
        <v>410</v>
      </c>
      <c r="O153">
        <v>501</v>
      </c>
      <c r="P153">
        <v>691</v>
      </c>
      <c r="Q153">
        <v>713</v>
      </c>
      <c r="R153">
        <v>671</v>
      </c>
      <c r="S153">
        <v>781</v>
      </c>
      <c r="T153">
        <v>1191</v>
      </c>
      <c r="U153">
        <v>1593</v>
      </c>
      <c r="V153">
        <v>1677</v>
      </c>
      <c r="W153">
        <v>1700</v>
      </c>
      <c r="X153">
        <v>1748</v>
      </c>
      <c r="Y153" s="2">
        <f t="shared" si="2"/>
        <v>20733</v>
      </c>
    </row>
    <row r="154" spans="1:25" x14ac:dyDescent="0.45">
      <c r="A154">
        <v>552</v>
      </c>
      <c r="B154">
        <v>290</v>
      </c>
      <c r="C154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14</v>
      </c>
      <c r="W154">
        <v>44</v>
      </c>
      <c r="X154">
        <v>379</v>
      </c>
      <c r="Y154" s="2">
        <f t="shared" si="2"/>
        <v>1331</v>
      </c>
    </row>
    <row r="155" spans="1:25" x14ac:dyDescent="0.45">
      <c r="A155">
        <v>1772</v>
      </c>
      <c r="B155">
        <v>1578</v>
      </c>
      <c r="C155">
        <v>1295</v>
      </c>
      <c r="D155">
        <v>941</v>
      </c>
      <c r="E155">
        <v>620</v>
      </c>
      <c r="F155">
        <v>446</v>
      </c>
      <c r="G155">
        <v>354</v>
      </c>
      <c r="H155">
        <v>264</v>
      </c>
      <c r="I155">
        <v>209</v>
      </c>
      <c r="J155">
        <v>171</v>
      </c>
      <c r="K155">
        <v>233</v>
      </c>
      <c r="L155">
        <v>206</v>
      </c>
      <c r="M155">
        <v>154</v>
      </c>
      <c r="N155">
        <v>176</v>
      </c>
      <c r="O155">
        <v>222</v>
      </c>
      <c r="P155">
        <v>193</v>
      </c>
      <c r="Q155">
        <v>271</v>
      </c>
      <c r="R155">
        <v>404</v>
      </c>
      <c r="S155">
        <v>532</v>
      </c>
      <c r="T155">
        <v>622</v>
      </c>
      <c r="U155">
        <v>717</v>
      </c>
      <c r="V155">
        <v>883</v>
      </c>
      <c r="W155">
        <v>1329</v>
      </c>
      <c r="X155">
        <v>1806</v>
      </c>
      <c r="Y155" s="2">
        <f t="shared" si="2"/>
        <v>15398</v>
      </c>
    </row>
    <row r="156" spans="1:25" x14ac:dyDescent="0.45">
      <c r="A156">
        <v>1463</v>
      </c>
      <c r="B156">
        <v>874</v>
      </c>
      <c r="C156">
        <v>319</v>
      </c>
      <c r="D156">
        <v>81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18</v>
      </c>
      <c r="K156">
        <v>121</v>
      </c>
      <c r="L156">
        <v>163</v>
      </c>
      <c r="M156">
        <v>197</v>
      </c>
      <c r="N156">
        <v>370</v>
      </c>
      <c r="O156">
        <v>428</v>
      </c>
      <c r="P156">
        <v>324</v>
      </c>
      <c r="Q156">
        <v>144</v>
      </c>
      <c r="R156">
        <v>663</v>
      </c>
      <c r="S156">
        <v>696</v>
      </c>
      <c r="T156">
        <v>615</v>
      </c>
      <c r="U156">
        <v>569</v>
      </c>
      <c r="V156">
        <v>630</v>
      </c>
      <c r="W156">
        <v>983</v>
      </c>
      <c r="X156">
        <v>1880</v>
      </c>
      <c r="Y156" s="2">
        <f t="shared" si="2"/>
        <v>10538</v>
      </c>
    </row>
    <row r="157" spans="1:25" x14ac:dyDescent="0.45">
      <c r="A157">
        <v>1806</v>
      </c>
      <c r="B157">
        <v>783</v>
      </c>
      <c r="C157">
        <v>107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26</v>
      </c>
      <c r="M157">
        <v>27</v>
      </c>
      <c r="N157">
        <v>28</v>
      </c>
      <c r="O157">
        <v>52</v>
      </c>
      <c r="P157">
        <v>41</v>
      </c>
      <c r="Q157">
        <v>54</v>
      </c>
      <c r="R157">
        <v>80</v>
      </c>
      <c r="S157">
        <v>101</v>
      </c>
      <c r="T157">
        <v>176</v>
      </c>
      <c r="U157">
        <v>139</v>
      </c>
      <c r="V157">
        <v>329</v>
      </c>
      <c r="W157">
        <v>529</v>
      </c>
      <c r="X157">
        <v>1060</v>
      </c>
      <c r="Y157" s="2">
        <f t="shared" si="2"/>
        <v>5338</v>
      </c>
    </row>
    <row r="158" spans="1:25" x14ac:dyDescent="0.45">
      <c r="A158">
        <v>3199</v>
      </c>
      <c r="B158">
        <v>2235</v>
      </c>
      <c r="C158">
        <v>1233</v>
      </c>
      <c r="D158">
        <v>419</v>
      </c>
      <c r="E158">
        <v>73</v>
      </c>
      <c r="F158">
        <v>43</v>
      </c>
      <c r="G158">
        <v>54</v>
      </c>
      <c r="H158">
        <v>701</v>
      </c>
      <c r="I158">
        <v>771</v>
      </c>
      <c r="J158">
        <v>330</v>
      </c>
      <c r="K158">
        <v>190</v>
      </c>
      <c r="L158">
        <v>216</v>
      </c>
      <c r="M158">
        <v>933</v>
      </c>
      <c r="N158">
        <v>891</v>
      </c>
      <c r="O158">
        <v>676</v>
      </c>
      <c r="P158">
        <v>417</v>
      </c>
      <c r="Q158">
        <v>186</v>
      </c>
      <c r="R158">
        <v>160</v>
      </c>
      <c r="S158">
        <v>218</v>
      </c>
      <c r="T158">
        <v>302</v>
      </c>
      <c r="U158">
        <v>1008</v>
      </c>
      <c r="V158">
        <v>2748</v>
      </c>
      <c r="W158">
        <v>3590</v>
      </c>
      <c r="X158">
        <v>3530</v>
      </c>
      <c r="Y158" s="2">
        <f t="shared" ref="Y158:Y221" si="3">SUM(A158:X158)</f>
        <v>24123</v>
      </c>
    </row>
    <row r="159" spans="1:25" x14ac:dyDescent="0.45">
      <c r="A159">
        <v>644</v>
      </c>
      <c r="B159">
        <v>309</v>
      </c>
      <c r="C159">
        <v>253</v>
      </c>
      <c r="D159">
        <v>157</v>
      </c>
      <c r="E159">
        <v>93</v>
      </c>
      <c r="F159">
        <v>53</v>
      </c>
      <c r="G159">
        <v>32</v>
      </c>
      <c r="H159">
        <v>38</v>
      </c>
      <c r="I159">
        <v>45</v>
      </c>
      <c r="J159">
        <v>30</v>
      </c>
      <c r="K159">
        <v>27</v>
      </c>
      <c r="L159">
        <v>27</v>
      </c>
      <c r="M159">
        <v>4</v>
      </c>
      <c r="N159">
        <v>0</v>
      </c>
      <c r="O159">
        <v>69</v>
      </c>
      <c r="P159">
        <v>165</v>
      </c>
      <c r="Q159">
        <v>151</v>
      </c>
      <c r="R159">
        <v>114</v>
      </c>
      <c r="S159">
        <v>244</v>
      </c>
      <c r="T159">
        <v>329</v>
      </c>
      <c r="U159">
        <v>457</v>
      </c>
      <c r="V159">
        <v>607</v>
      </c>
      <c r="W159">
        <v>1061</v>
      </c>
      <c r="X159">
        <v>1128</v>
      </c>
      <c r="Y159" s="2">
        <f t="shared" si="3"/>
        <v>6037</v>
      </c>
    </row>
    <row r="160" spans="1:25" x14ac:dyDescent="0.45">
      <c r="A160">
        <v>273</v>
      </c>
      <c r="B160">
        <v>120</v>
      </c>
      <c r="C160">
        <v>79</v>
      </c>
      <c r="D160">
        <v>49</v>
      </c>
      <c r="E160">
        <v>39</v>
      </c>
      <c r="F160">
        <v>22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28</v>
      </c>
      <c r="N160">
        <v>61</v>
      </c>
      <c r="O160">
        <v>118</v>
      </c>
      <c r="P160">
        <v>168</v>
      </c>
      <c r="Q160">
        <v>151</v>
      </c>
      <c r="R160">
        <v>196</v>
      </c>
      <c r="S160">
        <v>173</v>
      </c>
      <c r="T160">
        <v>66</v>
      </c>
      <c r="U160">
        <v>153</v>
      </c>
      <c r="V160">
        <v>189</v>
      </c>
      <c r="W160">
        <v>330</v>
      </c>
      <c r="X160">
        <v>529</v>
      </c>
      <c r="Y160" s="2">
        <f t="shared" si="3"/>
        <v>2744</v>
      </c>
    </row>
    <row r="161" spans="1:25" x14ac:dyDescent="0.45">
      <c r="A161">
        <v>3020</v>
      </c>
      <c r="B161">
        <v>2258</v>
      </c>
      <c r="C161">
        <v>1286</v>
      </c>
      <c r="D161">
        <v>690</v>
      </c>
      <c r="E161">
        <v>317</v>
      </c>
      <c r="F161">
        <v>109</v>
      </c>
      <c r="G161">
        <v>62</v>
      </c>
      <c r="H161">
        <v>106</v>
      </c>
      <c r="I161">
        <v>77</v>
      </c>
      <c r="J161">
        <v>28</v>
      </c>
      <c r="K161">
        <v>0</v>
      </c>
      <c r="L161">
        <v>1</v>
      </c>
      <c r="M161">
        <v>26</v>
      </c>
      <c r="N161">
        <v>28</v>
      </c>
      <c r="O161">
        <v>55</v>
      </c>
      <c r="P161">
        <v>57</v>
      </c>
      <c r="Q161">
        <v>4</v>
      </c>
      <c r="R161">
        <v>53</v>
      </c>
      <c r="S161">
        <v>132</v>
      </c>
      <c r="T161">
        <v>590</v>
      </c>
      <c r="U161">
        <v>797</v>
      </c>
      <c r="V161">
        <v>1353</v>
      </c>
      <c r="W161">
        <v>3047</v>
      </c>
      <c r="X161">
        <v>3507</v>
      </c>
      <c r="Y161" s="2">
        <f t="shared" si="3"/>
        <v>17603</v>
      </c>
    </row>
    <row r="162" spans="1:25" x14ac:dyDescent="0.45">
      <c r="A162">
        <v>275</v>
      </c>
      <c r="B162">
        <v>158</v>
      </c>
      <c r="C162">
        <v>141</v>
      </c>
      <c r="D162">
        <v>85</v>
      </c>
      <c r="E162">
        <v>45</v>
      </c>
      <c r="F162">
        <v>27</v>
      </c>
      <c r="G162">
        <v>27</v>
      </c>
      <c r="H162">
        <v>51</v>
      </c>
      <c r="I162">
        <v>19</v>
      </c>
      <c r="J162">
        <v>0</v>
      </c>
      <c r="K162">
        <v>25</v>
      </c>
      <c r="L162">
        <v>27</v>
      </c>
      <c r="M162">
        <v>53</v>
      </c>
      <c r="N162">
        <v>33</v>
      </c>
      <c r="O162">
        <v>27</v>
      </c>
      <c r="P162">
        <v>13</v>
      </c>
      <c r="Q162">
        <v>0</v>
      </c>
      <c r="R162">
        <v>0</v>
      </c>
      <c r="S162">
        <v>0</v>
      </c>
      <c r="T162">
        <v>1</v>
      </c>
      <c r="U162">
        <v>34</v>
      </c>
      <c r="V162">
        <v>581</v>
      </c>
      <c r="W162">
        <v>778</v>
      </c>
      <c r="X162">
        <v>475</v>
      </c>
      <c r="Y162" s="2">
        <f t="shared" si="3"/>
        <v>2875</v>
      </c>
    </row>
    <row r="163" spans="1:25" x14ac:dyDescent="0.45">
      <c r="A163">
        <v>877</v>
      </c>
      <c r="B163">
        <v>218</v>
      </c>
      <c r="C163">
        <v>69</v>
      </c>
      <c r="D163">
        <v>52</v>
      </c>
      <c r="E163">
        <v>26</v>
      </c>
      <c r="F163">
        <v>10</v>
      </c>
      <c r="G163">
        <v>0</v>
      </c>
      <c r="H163">
        <v>1142</v>
      </c>
      <c r="I163">
        <v>79</v>
      </c>
      <c r="J163">
        <v>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26</v>
      </c>
      <c r="R163">
        <v>27</v>
      </c>
      <c r="S163">
        <v>26</v>
      </c>
      <c r="T163">
        <v>27</v>
      </c>
      <c r="U163">
        <v>27</v>
      </c>
      <c r="V163">
        <v>44</v>
      </c>
      <c r="W163">
        <v>2092</v>
      </c>
      <c r="X163">
        <v>2062</v>
      </c>
      <c r="Y163" s="2">
        <f t="shared" si="3"/>
        <v>6809</v>
      </c>
    </row>
    <row r="164" spans="1:25" x14ac:dyDescent="0.45">
      <c r="A164">
        <v>414</v>
      </c>
      <c r="B164">
        <v>290</v>
      </c>
      <c r="C164">
        <v>82</v>
      </c>
      <c r="D164">
        <v>0</v>
      </c>
      <c r="E164">
        <v>0</v>
      </c>
      <c r="F164">
        <v>0</v>
      </c>
      <c r="G164">
        <v>0</v>
      </c>
      <c r="H164">
        <v>71</v>
      </c>
      <c r="I164">
        <v>51</v>
      </c>
      <c r="J164">
        <v>27</v>
      </c>
      <c r="K164">
        <v>8</v>
      </c>
      <c r="L164">
        <v>0</v>
      </c>
      <c r="M164">
        <v>0</v>
      </c>
      <c r="N164">
        <v>26</v>
      </c>
      <c r="O164">
        <v>53</v>
      </c>
      <c r="P164">
        <v>77</v>
      </c>
      <c r="Q164">
        <v>111</v>
      </c>
      <c r="R164">
        <v>175</v>
      </c>
      <c r="S164">
        <v>244</v>
      </c>
      <c r="T164">
        <v>66</v>
      </c>
      <c r="U164">
        <v>8</v>
      </c>
      <c r="V164">
        <v>44</v>
      </c>
      <c r="W164">
        <v>592</v>
      </c>
      <c r="X164">
        <v>242</v>
      </c>
      <c r="Y164" s="2">
        <f t="shared" si="3"/>
        <v>2581</v>
      </c>
    </row>
    <row r="165" spans="1:25" x14ac:dyDescent="0.45">
      <c r="A165">
        <v>1533</v>
      </c>
      <c r="B165">
        <v>732</v>
      </c>
      <c r="C165">
        <v>414</v>
      </c>
      <c r="D165">
        <v>171</v>
      </c>
      <c r="E165">
        <v>90</v>
      </c>
      <c r="F165">
        <v>30</v>
      </c>
      <c r="G165">
        <v>185</v>
      </c>
      <c r="H165">
        <v>745</v>
      </c>
      <c r="I165">
        <v>389</v>
      </c>
      <c r="J165">
        <v>31</v>
      </c>
      <c r="K165">
        <v>17</v>
      </c>
      <c r="L165">
        <v>27</v>
      </c>
      <c r="M165">
        <v>49</v>
      </c>
      <c r="N165">
        <v>64</v>
      </c>
      <c r="O165">
        <v>95</v>
      </c>
      <c r="P165">
        <v>158</v>
      </c>
      <c r="Q165">
        <v>141</v>
      </c>
      <c r="R165">
        <v>122</v>
      </c>
      <c r="S165">
        <v>101</v>
      </c>
      <c r="T165">
        <v>182</v>
      </c>
      <c r="U165">
        <v>261</v>
      </c>
      <c r="V165">
        <v>418</v>
      </c>
      <c r="W165">
        <v>977</v>
      </c>
      <c r="X165">
        <v>2238</v>
      </c>
      <c r="Y165" s="2">
        <f t="shared" si="3"/>
        <v>9170</v>
      </c>
    </row>
    <row r="166" spans="1:25" x14ac:dyDescent="0.45">
      <c r="A166">
        <v>1535</v>
      </c>
      <c r="B166">
        <v>163</v>
      </c>
      <c r="C166">
        <v>50</v>
      </c>
      <c r="D166">
        <v>27</v>
      </c>
      <c r="E166">
        <v>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207</v>
      </c>
      <c r="Q166">
        <v>276</v>
      </c>
      <c r="R166">
        <v>141</v>
      </c>
      <c r="S166">
        <v>84</v>
      </c>
      <c r="T166">
        <v>134</v>
      </c>
      <c r="U166">
        <v>557</v>
      </c>
      <c r="V166">
        <v>1237</v>
      </c>
      <c r="W166">
        <v>2604</v>
      </c>
      <c r="X166">
        <v>3567</v>
      </c>
      <c r="Y166" s="2">
        <f t="shared" si="3"/>
        <v>10593</v>
      </c>
    </row>
    <row r="167" spans="1:25" x14ac:dyDescent="0.45">
      <c r="A167">
        <v>3638</v>
      </c>
      <c r="B167">
        <v>1643</v>
      </c>
      <c r="C167">
        <v>527</v>
      </c>
      <c r="D167">
        <v>87</v>
      </c>
      <c r="E167">
        <v>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8</v>
      </c>
      <c r="O167">
        <v>19</v>
      </c>
      <c r="P167">
        <v>18</v>
      </c>
      <c r="Q167">
        <v>44</v>
      </c>
      <c r="R167">
        <v>28</v>
      </c>
      <c r="S167">
        <v>12</v>
      </c>
      <c r="T167">
        <v>0</v>
      </c>
      <c r="U167">
        <v>4</v>
      </c>
      <c r="V167">
        <v>222</v>
      </c>
      <c r="W167">
        <v>1063</v>
      </c>
      <c r="X167">
        <v>3294</v>
      </c>
      <c r="Y167" s="2">
        <f t="shared" si="3"/>
        <v>10615</v>
      </c>
    </row>
    <row r="168" spans="1:25" x14ac:dyDescent="0.45">
      <c r="A168">
        <v>179</v>
      </c>
      <c r="B168">
        <v>68</v>
      </c>
      <c r="C168">
        <v>53</v>
      </c>
      <c r="D168">
        <v>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13</v>
      </c>
      <c r="M168">
        <v>142</v>
      </c>
      <c r="N168">
        <v>100</v>
      </c>
      <c r="O168">
        <v>32</v>
      </c>
      <c r="P168">
        <v>0</v>
      </c>
      <c r="Q168">
        <v>25</v>
      </c>
      <c r="R168">
        <v>26</v>
      </c>
      <c r="S168">
        <v>41</v>
      </c>
      <c r="T168">
        <v>445</v>
      </c>
      <c r="U168">
        <v>552</v>
      </c>
      <c r="V168">
        <v>561</v>
      </c>
      <c r="W168">
        <v>879</v>
      </c>
      <c r="X168">
        <v>621</v>
      </c>
      <c r="Y168" s="2">
        <f t="shared" si="3"/>
        <v>3767</v>
      </c>
    </row>
    <row r="169" spans="1:25" x14ac:dyDescent="0.45">
      <c r="A169">
        <v>84</v>
      </c>
      <c r="B169">
        <v>35</v>
      </c>
      <c r="C169">
        <v>18</v>
      </c>
      <c r="D169">
        <v>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</v>
      </c>
      <c r="N169">
        <v>43</v>
      </c>
      <c r="O169">
        <v>44</v>
      </c>
      <c r="P169">
        <v>71</v>
      </c>
      <c r="Q169">
        <v>80</v>
      </c>
      <c r="R169">
        <v>82</v>
      </c>
      <c r="S169">
        <v>186</v>
      </c>
      <c r="T169">
        <v>119</v>
      </c>
      <c r="U169">
        <v>93</v>
      </c>
      <c r="V169">
        <v>55</v>
      </c>
      <c r="W169">
        <v>79</v>
      </c>
      <c r="X169">
        <v>94</v>
      </c>
      <c r="Y169" s="2">
        <f t="shared" si="3"/>
        <v>1103</v>
      </c>
    </row>
    <row r="170" spans="1:25" x14ac:dyDescent="0.45">
      <c r="A170">
        <v>1113</v>
      </c>
      <c r="B170">
        <v>382</v>
      </c>
      <c r="C170">
        <v>79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14</v>
      </c>
      <c r="K170">
        <v>26</v>
      </c>
      <c r="L170">
        <v>1</v>
      </c>
      <c r="M170">
        <v>81</v>
      </c>
      <c r="N170">
        <v>188</v>
      </c>
      <c r="O170">
        <v>138</v>
      </c>
      <c r="P170">
        <v>167</v>
      </c>
      <c r="Q170">
        <v>36</v>
      </c>
      <c r="R170">
        <v>104</v>
      </c>
      <c r="S170">
        <v>134</v>
      </c>
      <c r="T170">
        <v>96</v>
      </c>
      <c r="U170">
        <v>50</v>
      </c>
      <c r="V170">
        <v>63</v>
      </c>
      <c r="W170">
        <v>1183</v>
      </c>
      <c r="X170">
        <v>1630</v>
      </c>
      <c r="Y170" s="2">
        <f t="shared" si="3"/>
        <v>5487</v>
      </c>
    </row>
    <row r="171" spans="1:25" x14ac:dyDescent="0.45">
      <c r="A171">
        <v>610</v>
      </c>
      <c r="B171">
        <v>319</v>
      </c>
      <c r="C171">
        <v>129</v>
      </c>
      <c r="D171">
        <v>33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53</v>
      </c>
      <c r="K171">
        <v>595</v>
      </c>
      <c r="L171">
        <v>1216</v>
      </c>
      <c r="M171">
        <v>1803</v>
      </c>
      <c r="N171">
        <v>2015</v>
      </c>
      <c r="O171">
        <v>1692</v>
      </c>
      <c r="P171">
        <v>1333</v>
      </c>
      <c r="Q171">
        <v>799</v>
      </c>
      <c r="R171">
        <v>605</v>
      </c>
      <c r="S171">
        <v>600</v>
      </c>
      <c r="T171">
        <v>1287</v>
      </c>
      <c r="U171">
        <v>1875</v>
      </c>
      <c r="V171">
        <v>2200</v>
      </c>
      <c r="W171">
        <v>1769</v>
      </c>
      <c r="X171">
        <v>1269</v>
      </c>
      <c r="Y171" s="2">
        <f t="shared" si="3"/>
        <v>20203</v>
      </c>
    </row>
    <row r="172" spans="1:25" x14ac:dyDescent="0.45">
      <c r="A172">
        <v>233</v>
      </c>
      <c r="B172">
        <v>84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13</v>
      </c>
      <c r="I172">
        <v>50</v>
      </c>
      <c r="J172">
        <v>49</v>
      </c>
      <c r="K172">
        <v>53</v>
      </c>
      <c r="L172">
        <v>93</v>
      </c>
      <c r="M172">
        <v>86</v>
      </c>
      <c r="N172">
        <v>97</v>
      </c>
      <c r="O172">
        <v>101</v>
      </c>
      <c r="P172">
        <v>667</v>
      </c>
      <c r="Q172">
        <v>939</v>
      </c>
      <c r="R172">
        <v>501</v>
      </c>
      <c r="S172">
        <v>128</v>
      </c>
      <c r="T172">
        <v>145</v>
      </c>
      <c r="U172">
        <v>444</v>
      </c>
      <c r="V172">
        <v>889</v>
      </c>
      <c r="W172">
        <v>951</v>
      </c>
      <c r="X172">
        <v>560</v>
      </c>
      <c r="Y172" s="2">
        <f t="shared" si="3"/>
        <v>6090</v>
      </c>
    </row>
    <row r="173" spans="1:25" x14ac:dyDescent="0.45">
      <c r="A173">
        <v>1403</v>
      </c>
      <c r="B173">
        <v>476</v>
      </c>
      <c r="C173">
        <v>133</v>
      </c>
      <c r="D173">
        <v>25</v>
      </c>
      <c r="E173">
        <v>0</v>
      </c>
      <c r="F173">
        <v>0</v>
      </c>
      <c r="G173">
        <v>0</v>
      </c>
      <c r="H173">
        <v>609</v>
      </c>
      <c r="I173">
        <v>135</v>
      </c>
      <c r="J173">
        <v>29</v>
      </c>
      <c r="K173">
        <v>35</v>
      </c>
      <c r="L173">
        <v>5</v>
      </c>
      <c r="M173">
        <v>37</v>
      </c>
      <c r="N173">
        <v>22</v>
      </c>
      <c r="O173">
        <v>0</v>
      </c>
      <c r="P173">
        <v>26</v>
      </c>
      <c r="Q173">
        <v>47</v>
      </c>
      <c r="R173">
        <v>22</v>
      </c>
      <c r="S173">
        <v>22</v>
      </c>
      <c r="T173">
        <v>89</v>
      </c>
      <c r="U173">
        <v>539</v>
      </c>
      <c r="V173">
        <v>1125</v>
      </c>
      <c r="W173">
        <v>1144</v>
      </c>
      <c r="X173">
        <v>1879</v>
      </c>
      <c r="Y173" s="2">
        <f t="shared" si="3"/>
        <v>7802</v>
      </c>
    </row>
    <row r="174" spans="1:25" x14ac:dyDescent="0.45">
      <c r="A174">
        <v>27</v>
      </c>
      <c r="B174">
        <v>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17</v>
      </c>
      <c r="L174">
        <v>18</v>
      </c>
      <c r="M174">
        <v>45</v>
      </c>
      <c r="N174">
        <v>139</v>
      </c>
      <c r="O174">
        <v>4287</v>
      </c>
      <c r="P174">
        <v>4629</v>
      </c>
      <c r="Q174">
        <v>4141</v>
      </c>
      <c r="R174">
        <v>2969</v>
      </c>
      <c r="S174">
        <v>1671</v>
      </c>
      <c r="T174">
        <v>631</v>
      </c>
      <c r="U174">
        <v>425</v>
      </c>
      <c r="V174">
        <v>469</v>
      </c>
      <c r="W174">
        <v>254</v>
      </c>
      <c r="X174">
        <v>53</v>
      </c>
      <c r="Y174" s="2">
        <f t="shared" si="3"/>
        <v>19785</v>
      </c>
    </row>
    <row r="175" spans="1:25" x14ac:dyDescent="0.45">
      <c r="A175">
        <v>41</v>
      </c>
      <c r="B175">
        <v>6</v>
      </c>
      <c r="C175">
        <v>0</v>
      </c>
      <c r="D175">
        <v>0</v>
      </c>
      <c r="E175">
        <v>0</v>
      </c>
      <c r="F175">
        <v>47</v>
      </c>
      <c r="G175">
        <v>156</v>
      </c>
      <c r="H175">
        <v>71</v>
      </c>
      <c r="I175">
        <v>17</v>
      </c>
      <c r="J175">
        <v>0</v>
      </c>
      <c r="K175">
        <v>0</v>
      </c>
      <c r="L175">
        <v>0</v>
      </c>
      <c r="M175">
        <v>9</v>
      </c>
      <c r="N175">
        <v>16</v>
      </c>
      <c r="O175">
        <v>7</v>
      </c>
      <c r="P175">
        <v>0</v>
      </c>
      <c r="Q175">
        <v>0</v>
      </c>
      <c r="R175">
        <v>2</v>
      </c>
      <c r="S175">
        <v>151</v>
      </c>
      <c r="T175">
        <v>392</v>
      </c>
      <c r="U175">
        <v>260</v>
      </c>
      <c r="V175">
        <v>271</v>
      </c>
      <c r="W175">
        <v>248</v>
      </c>
      <c r="X175">
        <v>143</v>
      </c>
      <c r="Y175" s="2">
        <f t="shared" si="3"/>
        <v>1837</v>
      </c>
    </row>
    <row r="176" spans="1:25" x14ac:dyDescent="0.45">
      <c r="A176">
        <v>277</v>
      </c>
      <c r="B176">
        <v>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27</v>
      </c>
      <c r="J176">
        <v>1</v>
      </c>
      <c r="K176">
        <v>0</v>
      </c>
      <c r="L176">
        <v>0</v>
      </c>
      <c r="M176">
        <v>33</v>
      </c>
      <c r="N176">
        <v>123</v>
      </c>
      <c r="O176">
        <v>174</v>
      </c>
      <c r="P176">
        <v>273</v>
      </c>
      <c r="Q176">
        <v>276</v>
      </c>
      <c r="R176">
        <v>343</v>
      </c>
      <c r="S176">
        <v>392</v>
      </c>
      <c r="T176">
        <v>432</v>
      </c>
      <c r="U176">
        <v>749</v>
      </c>
      <c r="V176">
        <v>1214</v>
      </c>
      <c r="W176">
        <v>1282</v>
      </c>
      <c r="X176">
        <v>771</v>
      </c>
      <c r="Y176" s="2">
        <f t="shared" si="3"/>
        <v>6458</v>
      </c>
    </row>
    <row r="177" spans="1:25" x14ac:dyDescent="0.45">
      <c r="A177">
        <v>434</v>
      </c>
      <c r="B177">
        <v>37</v>
      </c>
      <c r="C177">
        <v>27</v>
      </c>
      <c r="D177">
        <v>12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26</v>
      </c>
      <c r="V177">
        <v>553</v>
      </c>
      <c r="W177">
        <v>2128</v>
      </c>
      <c r="X177">
        <v>1644</v>
      </c>
      <c r="Y177" s="2">
        <f t="shared" si="3"/>
        <v>4861</v>
      </c>
    </row>
    <row r="178" spans="1:25" x14ac:dyDescent="0.45">
      <c r="A178">
        <v>447</v>
      </c>
      <c r="B178">
        <v>172</v>
      </c>
      <c r="C178">
        <v>62</v>
      </c>
      <c r="D178">
        <v>29</v>
      </c>
      <c r="E178">
        <v>26</v>
      </c>
      <c r="F178">
        <v>20</v>
      </c>
      <c r="G178">
        <v>45</v>
      </c>
      <c r="H178">
        <v>106</v>
      </c>
      <c r="I178">
        <v>29</v>
      </c>
      <c r="J178">
        <v>0</v>
      </c>
      <c r="K178">
        <v>0</v>
      </c>
      <c r="L178">
        <v>0</v>
      </c>
      <c r="M178">
        <v>50</v>
      </c>
      <c r="N178">
        <v>103</v>
      </c>
      <c r="O178">
        <v>83</v>
      </c>
      <c r="P178">
        <v>131</v>
      </c>
      <c r="Q178">
        <v>123</v>
      </c>
      <c r="R178">
        <v>121</v>
      </c>
      <c r="S178">
        <v>214</v>
      </c>
      <c r="T178">
        <v>355</v>
      </c>
      <c r="U178">
        <v>935</v>
      </c>
      <c r="V178">
        <v>2427</v>
      </c>
      <c r="W178">
        <v>2141</v>
      </c>
      <c r="X178">
        <v>1024</v>
      </c>
      <c r="Y178" s="2">
        <f t="shared" si="3"/>
        <v>8643</v>
      </c>
    </row>
    <row r="179" spans="1:25" x14ac:dyDescent="0.45">
      <c r="A179">
        <v>2230</v>
      </c>
      <c r="B179">
        <v>1761</v>
      </c>
      <c r="C179">
        <v>714</v>
      </c>
      <c r="D179">
        <v>353</v>
      </c>
      <c r="E179">
        <v>225</v>
      </c>
      <c r="F179">
        <v>154</v>
      </c>
      <c r="G179">
        <v>142</v>
      </c>
      <c r="H179">
        <v>171</v>
      </c>
      <c r="I179">
        <v>224</v>
      </c>
      <c r="J179">
        <v>211</v>
      </c>
      <c r="K179">
        <v>183</v>
      </c>
      <c r="L179">
        <v>203</v>
      </c>
      <c r="M179">
        <v>245</v>
      </c>
      <c r="N179">
        <v>214</v>
      </c>
      <c r="O179">
        <v>149</v>
      </c>
      <c r="P179">
        <v>184</v>
      </c>
      <c r="Q179">
        <v>233</v>
      </c>
      <c r="R179">
        <v>132</v>
      </c>
      <c r="S179">
        <v>210</v>
      </c>
      <c r="T179">
        <v>374</v>
      </c>
      <c r="U179">
        <v>971</v>
      </c>
      <c r="V179">
        <v>1933</v>
      </c>
      <c r="W179">
        <v>2005</v>
      </c>
      <c r="X179">
        <v>1991</v>
      </c>
      <c r="Y179" s="2">
        <f t="shared" si="3"/>
        <v>15212</v>
      </c>
    </row>
    <row r="180" spans="1:25" x14ac:dyDescent="0.45">
      <c r="A180">
        <v>43</v>
      </c>
      <c r="B180">
        <v>47</v>
      </c>
      <c r="C180">
        <v>46</v>
      </c>
      <c r="D180">
        <v>53</v>
      </c>
      <c r="E180">
        <v>44</v>
      </c>
      <c r="F180">
        <v>24</v>
      </c>
      <c r="G180">
        <v>26</v>
      </c>
      <c r="H180">
        <v>23</v>
      </c>
      <c r="I180">
        <v>15</v>
      </c>
      <c r="J180">
        <v>51</v>
      </c>
      <c r="K180">
        <v>46</v>
      </c>
      <c r="L180">
        <v>2</v>
      </c>
      <c r="M180">
        <v>68</v>
      </c>
      <c r="N180">
        <v>47</v>
      </c>
      <c r="O180">
        <v>21</v>
      </c>
      <c r="P180">
        <v>52</v>
      </c>
      <c r="Q180">
        <v>46</v>
      </c>
      <c r="R180">
        <v>74</v>
      </c>
      <c r="S180">
        <v>146</v>
      </c>
      <c r="T180">
        <v>160</v>
      </c>
      <c r="U180">
        <v>245</v>
      </c>
      <c r="V180">
        <v>512</v>
      </c>
      <c r="W180">
        <v>256</v>
      </c>
      <c r="X180">
        <v>52</v>
      </c>
      <c r="Y180" s="2">
        <f t="shared" si="3"/>
        <v>2099</v>
      </c>
    </row>
    <row r="181" spans="1:25" x14ac:dyDescent="0.45">
      <c r="A181">
        <v>51</v>
      </c>
      <c r="B181">
        <v>22</v>
      </c>
      <c r="C181">
        <v>27</v>
      </c>
      <c r="D181">
        <v>16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30</v>
      </c>
      <c r="M181">
        <v>49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5</v>
      </c>
      <c r="T181">
        <v>134</v>
      </c>
      <c r="U181">
        <v>621</v>
      </c>
      <c r="V181">
        <v>392</v>
      </c>
      <c r="W181">
        <v>90</v>
      </c>
      <c r="X181">
        <v>45</v>
      </c>
      <c r="Y181" s="2">
        <f t="shared" si="3"/>
        <v>1486</v>
      </c>
    </row>
    <row r="182" spans="1:25" x14ac:dyDescent="0.45">
      <c r="A182">
        <v>123</v>
      </c>
      <c r="B182">
        <v>42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27</v>
      </c>
      <c r="I182">
        <v>26</v>
      </c>
      <c r="J182">
        <v>41</v>
      </c>
      <c r="K182">
        <v>38</v>
      </c>
      <c r="L182">
        <v>27</v>
      </c>
      <c r="M182">
        <v>79</v>
      </c>
      <c r="N182">
        <v>93</v>
      </c>
      <c r="O182">
        <v>75</v>
      </c>
      <c r="P182">
        <v>91</v>
      </c>
      <c r="Q182">
        <v>121</v>
      </c>
      <c r="R182">
        <v>105</v>
      </c>
      <c r="S182">
        <v>63</v>
      </c>
      <c r="T182">
        <v>81</v>
      </c>
      <c r="U182">
        <v>306</v>
      </c>
      <c r="V182">
        <v>370</v>
      </c>
      <c r="W182">
        <v>423</v>
      </c>
      <c r="X182">
        <v>296</v>
      </c>
      <c r="Y182" s="2">
        <f t="shared" si="3"/>
        <v>2427</v>
      </c>
    </row>
    <row r="183" spans="1:25" x14ac:dyDescent="0.45">
      <c r="A183">
        <v>1767</v>
      </c>
      <c r="B183">
        <v>374</v>
      </c>
      <c r="C183">
        <v>69</v>
      </c>
      <c r="D183">
        <v>40</v>
      </c>
      <c r="E183">
        <v>26</v>
      </c>
      <c r="F183">
        <v>27</v>
      </c>
      <c r="G183">
        <v>27</v>
      </c>
      <c r="H183">
        <v>41</v>
      </c>
      <c r="I183">
        <v>26</v>
      </c>
      <c r="J183">
        <v>27</v>
      </c>
      <c r="K183">
        <v>0</v>
      </c>
      <c r="L183">
        <v>0</v>
      </c>
      <c r="M183">
        <v>0</v>
      </c>
      <c r="N183">
        <v>0</v>
      </c>
      <c r="O183">
        <v>8</v>
      </c>
      <c r="P183">
        <v>18</v>
      </c>
      <c r="Q183">
        <v>15</v>
      </c>
      <c r="R183">
        <v>45</v>
      </c>
      <c r="S183">
        <v>16</v>
      </c>
      <c r="T183">
        <v>93</v>
      </c>
      <c r="U183">
        <v>353</v>
      </c>
      <c r="V183">
        <v>415</v>
      </c>
      <c r="W183">
        <v>208</v>
      </c>
      <c r="X183">
        <v>4707</v>
      </c>
      <c r="Y183" s="2">
        <f t="shared" si="3"/>
        <v>8302</v>
      </c>
    </row>
    <row r="184" spans="1:25" x14ac:dyDescent="0.45">
      <c r="A184">
        <v>510</v>
      </c>
      <c r="B184">
        <v>290</v>
      </c>
      <c r="C184">
        <v>125</v>
      </c>
      <c r="D184">
        <v>20</v>
      </c>
      <c r="E184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13</v>
      </c>
      <c r="N184">
        <v>4</v>
      </c>
      <c r="O184">
        <v>112</v>
      </c>
      <c r="P184">
        <v>159</v>
      </c>
      <c r="Q184">
        <v>84</v>
      </c>
      <c r="R184">
        <v>26</v>
      </c>
      <c r="S184">
        <v>18</v>
      </c>
      <c r="T184">
        <v>0</v>
      </c>
      <c r="U184">
        <v>178</v>
      </c>
      <c r="V184">
        <v>435</v>
      </c>
      <c r="W184">
        <v>440</v>
      </c>
      <c r="X184">
        <v>781</v>
      </c>
      <c r="Y184" s="2">
        <f t="shared" si="3"/>
        <v>3200</v>
      </c>
    </row>
    <row r="185" spans="1:25" x14ac:dyDescent="0.45">
      <c r="A185">
        <v>2181</v>
      </c>
      <c r="B185">
        <v>1219</v>
      </c>
      <c r="C185">
        <v>222</v>
      </c>
      <c r="D185">
        <v>74</v>
      </c>
      <c r="E185">
        <v>12</v>
      </c>
      <c r="F185">
        <v>0</v>
      </c>
      <c r="G185">
        <v>1279</v>
      </c>
      <c r="H185">
        <v>869</v>
      </c>
      <c r="I185">
        <v>107</v>
      </c>
      <c r="J185">
        <v>74</v>
      </c>
      <c r="K185">
        <v>54</v>
      </c>
      <c r="L185">
        <v>53</v>
      </c>
      <c r="M185">
        <v>99</v>
      </c>
      <c r="N185">
        <v>77</v>
      </c>
      <c r="O185">
        <v>60</v>
      </c>
      <c r="P185">
        <v>37</v>
      </c>
      <c r="Q185">
        <v>37</v>
      </c>
      <c r="R185">
        <v>26</v>
      </c>
      <c r="S185">
        <v>165</v>
      </c>
      <c r="T185">
        <v>238</v>
      </c>
      <c r="U185">
        <v>1216</v>
      </c>
      <c r="V185">
        <v>1797</v>
      </c>
      <c r="W185">
        <v>2044</v>
      </c>
      <c r="X185">
        <v>1338</v>
      </c>
      <c r="Y185" s="2">
        <f t="shared" si="3"/>
        <v>13278</v>
      </c>
    </row>
    <row r="186" spans="1:25" x14ac:dyDescent="0.45">
      <c r="A186">
        <v>701</v>
      </c>
      <c r="B186">
        <v>382</v>
      </c>
      <c r="C186">
        <v>179</v>
      </c>
      <c r="D186">
        <v>78</v>
      </c>
      <c r="E186">
        <v>30</v>
      </c>
      <c r="F186">
        <v>40</v>
      </c>
      <c r="G186">
        <v>76</v>
      </c>
      <c r="H186">
        <v>81</v>
      </c>
      <c r="I186">
        <v>52</v>
      </c>
      <c r="J186">
        <v>8</v>
      </c>
      <c r="K186">
        <v>0</v>
      </c>
      <c r="L186">
        <v>54</v>
      </c>
      <c r="M186">
        <v>105</v>
      </c>
      <c r="N186">
        <v>158</v>
      </c>
      <c r="O186">
        <v>194</v>
      </c>
      <c r="P186">
        <v>315</v>
      </c>
      <c r="Q186">
        <v>368</v>
      </c>
      <c r="R186">
        <v>333</v>
      </c>
      <c r="S186">
        <v>525</v>
      </c>
      <c r="T186">
        <v>714</v>
      </c>
      <c r="U186">
        <v>1320</v>
      </c>
      <c r="V186">
        <v>1840</v>
      </c>
      <c r="W186">
        <v>1816</v>
      </c>
      <c r="X186">
        <v>1297</v>
      </c>
      <c r="Y186" s="2">
        <f t="shared" si="3"/>
        <v>10666</v>
      </c>
    </row>
    <row r="187" spans="1:25" x14ac:dyDescent="0.45">
      <c r="A187">
        <v>202</v>
      </c>
      <c r="B187">
        <v>114</v>
      </c>
      <c r="C187">
        <v>32</v>
      </c>
      <c r="D187">
        <v>0</v>
      </c>
      <c r="E187">
        <v>0</v>
      </c>
      <c r="F187">
        <v>0</v>
      </c>
      <c r="G187">
        <v>0</v>
      </c>
      <c r="H187">
        <v>14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13</v>
      </c>
      <c r="P187">
        <v>62</v>
      </c>
      <c r="Q187">
        <v>56</v>
      </c>
      <c r="R187">
        <v>32</v>
      </c>
      <c r="S187">
        <v>18</v>
      </c>
      <c r="T187">
        <v>26</v>
      </c>
      <c r="U187">
        <v>59</v>
      </c>
      <c r="V187">
        <v>108</v>
      </c>
      <c r="W187">
        <v>163</v>
      </c>
      <c r="X187">
        <v>319</v>
      </c>
      <c r="Y187" s="2">
        <f t="shared" si="3"/>
        <v>1218</v>
      </c>
    </row>
    <row r="188" spans="1:25" x14ac:dyDescent="0.45">
      <c r="A188">
        <v>13</v>
      </c>
      <c r="B188">
        <v>0</v>
      </c>
      <c r="C188">
        <v>42</v>
      </c>
      <c r="D188">
        <v>23</v>
      </c>
      <c r="E188">
        <v>0</v>
      </c>
      <c r="F188">
        <v>0</v>
      </c>
      <c r="G188">
        <v>20</v>
      </c>
      <c r="H188">
        <v>26</v>
      </c>
      <c r="I188">
        <v>28</v>
      </c>
      <c r="J188">
        <v>47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13</v>
      </c>
      <c r="R188">
        <v>27</v>
      </c>
      <c r="S188">
        <v>27</v>
      </c>
      <c r="T188">
        <v>57</v>
      </c>
      <c r="U188">
        <v>407</v>
      </c>
      <c r="V188">
        <v>521</v>
      </c>
      <c r="W188">
        <v>316</v>
      </c>
      <c r="X188">
        <v>126</v>
      </c>
      <c r="Y188" s="2">
        <f t="shared" si="3"/>
        <v>1716</v>
      </c>
    </row>
    <row r="189" spans="1:25" x14ac:dyDescent="0.45">
      <c r="A189">
        <v>2284</v>
      </c>
      <c r="B189">
        <v>1422</v>
      </c>
      <c r="C189">
        <v>834</v>
      </c>
      <c r="D189">
        <v>436</v>
      </c>
      <c r="E189">
        <v>251</v>
      </c>
      <c r="F189">
        <v>180</v>
      </c>
      <c r="G189">
        <v>93</v>
      </c>
      <c r="H189">
        <v>62</v>
      </c>
      <c r="I189">
        <v>14</v>
      </c>
      <c r="J189">
        <v>6</v>
      </c>
      <c r="K189">
        <v>48</v>
      </c>
      <c r="L189">
        <v>56</v>
      </c>
      <c r="M189">
        <v>218</v>
      </c>
      <c r="N189">
        <v>235</v>
      </c>
      <c r="O189">
        <v>484</v>
      </c>
      <c r="P189">
        <v>724</v>
      </c>
      <c r="Q189">
        <v>762</v>
      </c>
      <c r="R189">
        <v>1447</v>
      </c>
      <c r="S189">
        <v>1753</v>
      </c>
      <c r="T189">
        <v>2032</v>
      </c>
      <c r="U189">
        <v>2170</v>
      </c>
      <c r="V189">
        <v>2164</v>
      </c>
      <c r="W189">
        <v>2453</v>
      </c>
      <c r="X189">
        <v>2702</v>
      </c>
      <c r="Y189" s="2">
        <f t="shared" si="3"/>
        <v>22830</v>
      </c>
    </row>
    <row r="190" spans="1:25" x14ac:dyDescent="0.45">
      <c r="A190">
        <v>645</v>
      </c>
      <c r="B190">
        <v>296</v>
      </c>
      <c r="C190">
        <v>141</v>
      </c>
      <c r="D190">
        <v>50</v>
      </c>
      <c r="E190">
        <v>27</v>
      </c>
      <c r="F190">
        <v>3</v>
      </c>
      <c r="G190">
        <v>0</v>
      </c>
      <c r="H190">
        <v>0</v>
      </c>
      <c r="I190">
        <v>0</v>
      </c>
      <c r="J190">
        <v>27</v>
      </c>
      <c r="K190">
        <v>16</v>
      </c>
      <c r="L190">
        <v>0</v>
      </c>
      <c r="M190">
        <v>0</v>
      </c>
      <c r="N190">
        <v>0</v>
      </c>
      <c r="O190">
        <v>208</v>
      </c>
      <c r="P190">
        <v>402</v>
      </c>
      <c r="Q190">
        <v>233</v>
      </c>
      <c r="R190">
        <v>127</v>
      </c>
      <c r="S190">
        <v>124</v>
      </c>
      <c r="T190">
        <v>272</v>
      </c>
      <c r="U190">
        <v>302</v>
      </c>
      <c r="V190">
        <v>445</v>
      </c>
      <c r="W190">
        <v>896</v>
      </c>
      <c r="X190">
        <v>1141</v>
      </c>
      <c r="Y190" s="2">
        <f t="shared" si="3"/>
        <v>5355</v>
      </c>
    </row>
    <row r="191" spans="1:25" x14ac:dyDescent="0.45">
      <c r="A191">
        <v>229</v>
      </c>
      <c r="B191">
        <v>172</v>
      </c>
      <c r="C191">
        <v>155</v>
      </c>
      <c r="D191">
        <v>129</v>
      </c>
      <c r="E191">
        <v>128</v>
      </c>
      <c r="F191">
        <v>82</v>
      </c>
      <c r="G191">
        <v>36</v>
      </c>
      <c r="H191">
        <v>25</v>
      </c>
      <c r="I191">
        <v>55</v>
      </c>
      <c r="J191">
        <v>56</v>
      </c>
      <c r="K191">
        <v>23</v>
      </c>
      <c r="L191">
        <v>52</v>
      </c>
      <c r="M191">
        <v>52</v>
      </c>
      <c r="N191">
        <v>25</v>
      </c>
      <c r="O191">
        <v>0</v>
      </c>
      <c r="P191">
        <v>69</v>
      </c>
      <c r="Q191">
        <v>59</v>
      </c>
      <c r="R191">
        <v>106</v>
      </c>
      <c r="S191">
        <v>177</v>
      </c>
      <c r="T191">
        <v>164</v>
      </c>
      <c r="U191">
        <v>153</v>
      </c>
      <c r="V191">
        <v>323</v>
      </c>
      <c r="W191">
        <v>257</v>
      </c>
      <c r="X191">
        <v>244</v>
      </c>
      <c r="Y191" s="2">
        <f t="shared" si="3"/>
        <v>2771</v>
      </c>
    </row>
    <row r="192" spans="1:25" x14ac:dyDescent="0.45">
      <c r="A192">
        <v>1447</v>
      </c>
      <c r="B192">
        <v>1160</v>
      </c>
      <c r="C192">
        <v>790</v>
      </c>
      <c r="D192">
        <v>518</v>
      </c>
      <c r="E192">
        <v>351</v>
      </c>
      <c r="F192">
        <v>169</v>
      </c>
      <c r="G192">
        <v>123</v>
      </c>
      <c r="H192">
        <v>68</v>
      </c>
      <c r="I192">
        <v>52</v>
      </c>
      <c r="J192">
        <v>152</v>
      </c>
      <c r="K192">
        <v>212</v>
      </c>
      <c r="L192">
        <v>354</v>
      </c>
      <c r="M192">
        <v>379</v>
      </c>
      <c r="N192">
        <v>538</v>
      </c>
      <c r="O192">
        <v>490</v>
      </c>
      <c r="P192">
        <v>480</v>
      </c>
      <c r="Q192">
        <v>373</v>
      </c>
      <c r="R192">
        <v>356</v>
      </c>
      <c r="S192">
        <v>398</v>
      </c>
      <c r="T192">
        <v>543</v>
      </c>
      <c r="U192">
        <v>793</v>
      </c>
      <c r="V192">
        <v>898</v>
      </c>
      <c r="W192">
        <v>1232</v>
      </c>
      <c r="X192">
        <v>1355</v>
      </c>
      <c r="Y192" s="2">
        <f t="shared" si="3"/>
        <v>13231</v>
      </c>
    </row>
    <row r="193" spans="1:25" x14ac:dyDescent="0.45">
      <c r="A193">
        <v>218</v>
      </c>
      <c r="B193">
        <v>156</v>
      </c>
      <c r="C193">
        <v>88</v>
      </c>
      <c r="D193">
        <v>18</v>
      </c>
      <c r="E193">
        <v>0</v>
      </c>
      <c r="F193">
        <v>8</v>
      </c>
      <c r="G193">
        <v>27</v>
      </c>
      <c r="H193">
        <v>41</v>
      </c>
      <c r="I193">
        <v>25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391</v>
      </c>
      <c r="T193">
        <v>567</v>
      </c>
      <c r="U193">
        <v>346</v>
      </c>
      <c r="V193">
        <v>328</v>
      </c>
      <c r="W193">
        <v>304</v>
      </c>
      <c r="X193">
        <v>241</v>
      </c>
      <c r="Y193" s="2">
        <f t="shared" si="3"/>
        <v>2758</v>
      </c>
    </row>
    <row r="194" spans="1:25" x14ac:dyDescent="0.45">
      <c r="A194">
        <v>2232</v>
      </c>
      <c r="B194">
        <v>1595</v>
      </c>
      <c r="C194">
        <v>609</v>
      </c>
      <c r="D194">
        <v>165</v>
      </c>
      <c r="E194">
        <v>61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27</v>
      </c>
      <c r="N194">
        <v>26</v>
      </c>
      <c r="O194">
        <v>55</v>
      </c>
      <c r="P194">
        <v>139</v>
      </c>
      <c r="Q194">
        <v>261</v>
      </c>
      <c r="R194">
        <v>376</v>
      </c>
      <c r="S194">
        <v>293</v>
      </c>
      <c r="T194">
        <v>1147</v>
      </c>
      <c r="U194">
        <v>1142</v>
      </c>
      <c r="V194">
        <v>906</v>
      </c>
      <c r="W194">
        <v>324</v>
      </c>
      <c r="X194">
        <v>1870</v>
      </c>
      <c r="Y194" s="2">
        <f t="shared" si="3"/>
        <v>11230</v>
      </c>
    </row>
    <row r="195" spans="1:25" x14ac:dyDescent="0.45">
      <c r="A195">
        <v>37</v>
      </c>
      <c r="B195">
        <v>25</v>
      </c>
      <c r="C195">
        <v>12</v>
      </c>
      <c r="D195">
        <v>0</v>
      </c>
      <c r="E195">
        <v>0</v>
      </c>
      <c r="F195">
        <v>0</v>
      </c>
      <c r="G195">
        <v>0</v>
      </c>
      <c r="H195">
        <v>25</v>
      </c>
      <c r="I195">
        <v>51</v>
      </c>
      <c r="J195">
        <v>28</v>
      </c>
      <c r="K195">
        <v>0</v>
      </c>
      <c r="L195">
        <v>20</v>
      </c>
      <c r="M195">
        <v>24</v>
      </c>
      <c r="N195">
        <v>0</v>
      </c>
      <c r="O195">
        <v>6</v>
      </c>
      <c r="P195">
        <v>26</v>
      </c>
      <c r="Q195">
        <v>42</v>
      </c>
      <c r="R195">
        <v>141</v>
      </c>
      <c r="S195">
        <v>183</v>
      </c>
      <c r="T195">
        <v>245</v>
      </c>
      <c r="U195">
        <v>2583</v>
      </c>
      <c r="V195">
        <v>2884</v>
      </c>
      <c r="W195">
        <v>931</v>
      </c>
      <c r="X195">
        <v>266</v>
      </c>
      <c r="Y195" s="2">
        <f t="shared" si="3"/>
        <v>7529</v>
      </c>
    </row>
    <row r="196" spans="1:25" x14ac:dyDescent="0.45">
      <c r="A196">
        <v>938</v>
      </c>
      <c r="B196">
        <v>301</v>
      </c>
      <c r="C196">
        <v>169</v>
      </c>
      <c r="D196">
        <v>111</v>
      </c>
      <c r="E196">
        <v>60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573</v>
      </c>
      <c r="N196">
        <v>193</v>
      </c>
      <c r="O196">
        <v>47</v>
      </c>
      <c r="P196">
        <v>26</v>
      </c>
      <c r="Q196">
        <v>25</v>
      </c>
      <c r="R196">
        <v>5</v>
      </c>
      <c r="S196">
        <v>46</v>
      </c>
      <c r="T196">
        <v>77</v>
      </c>
      <c r="U196">
        <v>1026</v>
      </c>
      <c r="V196">
        <v>3752</v>
      </c>
      <c r="W196">
        <v>2570</v>
      </c>
      <c r="X196">
        <v>1523</v>
      </c>
      <c r="Y196" s="2">
        <f t="shared" si="3"/>
        <v>11442</v>
      </c>
    </row>
    <row r="197" spans="1:25" x14ac:dyDescent="0.45">
      <c r="A197">
        <v>1439</v>
      </c>
      <c r="B197">
        <v>2817</v>
      </c>
      <c r="C197">
        <v>2144</v>
      </c>
      <c r="D197">
        <v>655</v>
      </c>
      <c r="E197">
        <v>107</v>
      </c>
      <c r="F197">
        <v>77</v>
      </c>
      <c r="G197">
        <v>198</v>
      </c>
      <c r="H197">
        <v>171</v>
      </c>
      <c r="I197">
        <v>17</v>
      </c>
      <c r="J197">
        <v>53</v>
      </c>
      <c r="K197">
        <v>36</v>
      </c>
      <c r="L197">
        <v>2</v>
      </c>
      <c r="M197">
        <v>19</v>
      </c>
      <c r="N197">
        <v>104</v>
      </c>
      <c r="O197">
        <v>119</v>
      </c>
      <c r="P197">
        <v>89</v>
      </c>
      <c r="Q197">
        <v>150</v>
      </c>
      <c r="R197">
        <v>602</v>
      </c>
      <c r="S197">
        <v>779</v>
      </c>
      <c r="T197">
        <v>838</v>
      </c>
      <c r="U197">
        <v>775</v>
      </c>
      <c r="V197">
        <v>570</v>
      </c>
      <c r="W197">
        <v>256</v>
      </c>
      <c r="X197">
        <v>129</v>
      </c>
      <c r="Y197" s="2">
        <f t="shared" si="3"/>
        <v>12146</v>
      </c>
    </row>
    <row r="198" spans="1:25" x14ac:dyDescent="0.45">
      <c r="A198">
        <v>726</v>
      </c>
      <c r="B198">
        <v>452</v>
      </c>
      <c r="C198">
        <v>125</v>
      </c>
      <c r="D198">
        <v>20</v>
      </c>
      <c r="E198">
        <v>6</v>
      </c>
      <c r="F198">
        <v>6</v>
      </c>
      <c r="G198">
        <v>27</v>
      </c>
      <c r="H198">
        <v>0</v>
      </c>
      <c r="I198">
        <v>26</v>
      </c>
      <c r="J198">
        <v>29</v>
      </c>
      <c r="K198">
        <v>111</v>
      </c>
      <c r="L198">
        <v>138</v>
      </c>
      <c r="M198">
        <v>640</v>
      </c>
      <c r="N198">
        <v>504</v>
      </c>
      <c r="O198">
        <v>272</v>
      </c>
      <c r="P198">
        <v>176</v>
      </c>
      <c r="Q198">
        <v>90</v>
      </c>
      <c r="R198">
        <v>37</v>
      </c>
      <c r="S198">
        <v>37</v>
      </c>
      <c r="T198">
        <v>44</v>
      </c>
      <c r="U198">
        <v>63</v>
      </c>
      <c r="V198">
        <v>99</v>
      </c>
      <c r="W198">
        <v>872</v>
      </c>
      <c r="X198">
        <v>875</v>
      </c>
      <c r="Y198" s="2">
        <f t="shared" si="3"/>
        <v>5375</v>
      </c>
    </row>
    <row r="199" spans="1:25" x14ac:dyDescent="0.45">
      <c r="A199">
        <v>1084</v>
      </c>
      <c r="B199">
        <v>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174</v>
      </c>
      <c r="N199">
        <v>170</v>
      </c>
      <c r="O199">
        <v>151</v>
      </c>
      <c r="P199">
        <v>255</v>
      </c>
      <c r="Q199">
        <v>378</v>
      </c>
      <c r="R199">
        <v>374</v>
      </c>
      <c r="S199">
        <v>184</v>
      </c>
      <c r="T199">
        <v>339</v>
      </c>
      <c r="U199">
        <v>1259</v>
      </c>
      <c r="V199">
        <v>2653</v>
      </c>
      <c r="W199">
        <v>328</v>
      </c>
      <c r="X199">
        <v>2448</v>
      </c>
      <c r="Y199" s="2">
        <f t="shared" si="3"/>
        <v>9872</v>
      </c>
    </row>
    <row r="200" spans="1:25" x14ac:dyDescent="0.45">
      <c r="A200">
        <v>112</v>
      </c>
      <c r="B200">
        <v>48</v>
      </c>
      <c r="C200">
        <v>27</v>
      </c>
      <c r="D200">
        <v>21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53</v>
      </c>
      <c r="O200">
        <v>54</v>
      </c>
      <c r="P200">
        <v>53</v>
      </c>
      <c r="Q200">
        <v>52</v>
      </c>
      <c r="R200">
        <v>27</v>
      </c>
      <c r="S200">
        <v>69</v>
      </c>
      <c r="T200">
        <v>256</v>
      </c>
      <c r="U200">
        <v>394</v>
      </c>
      <c r="V200">
        <v>1136</v>
      </c>
      <c r="W200">
        <v>721</v>
      </c>
      <c r="X200">
        <v>367</v>
      </c>
      <c r="Y200" s="2">
        <f t="shared" si="3"/>
        <v>3390</v>
      </c>
    </row>
    <row r="201" spans="1:25" x14ac:dyDescent="0.45">
      <c r="A201">
        <v>303</v>
      </c>
      <c r="B201">
        <v>131</v>
      </c>
      <c r="C201">
        <v>87</v>
      </c>
      <c r="D201">
        <v>40</v>
      </c>
      <c r="E201">
        <v>7</v>
      </c>
      <c r="F201">
        <v>0</v>
      </c>
      <c r="G201">
        <v>0</v>
      </c>
      <c r="H201">
        <v>0</v>
      </c>
      <c r="I201">
        <v>91</v>
      </c>
      <c r="J201">
        <v>210</v>
      </c>
      <c r="K201">
        <v>281</v>
      </c>
      <c r="L201">
        <v>232</v>
      </c>
      <c r="M201">
        <v>260</v>
      </c>
      <c r="N201">
        <v>342</v>
      </c>
      <c r="O201">
        <v>418</v>
      </c>
      <c r="P201">
        <v>612</v>
      </c>
      <c r="Q201">
        <v>1108</v>
      </c>
      <c r="R201">
        <v>1478</v>
      </c>
      <c r="S201">
        <v>1245</v>
      </c>
      <c r="T201">
        <v>546</v>
      </c>
      <c r="U201">
        <v>657</v>
      </c>
      <c r="V201">
        <v>1040</v>
      </c>
      <c r="W201">
        <v>1179</v>
      </c>
      <c r="X201">
        <v>863</v>
      </c>
      <c r="Y201" s="2">
        <f t="shared" si="3"/>
        <v>11130</v>
      </c>
    </row>
    <row r="202" spans="1:25" x14ac:dyDescent="0.45">
      <c r="A202">
        <v>313</v>
      </c>
      <c r="B202">
        <v>65</v>
      </c>
      <c r="C202">
        <v>30</v>
      </c>
      <c r="D202">
        <v>27</v>
      </c>
      <c r="E202">
        <v>15</v>
      </c>
      <c r="F202">
        <v>0</v>
      </c>
      <c r="G202">
        <v>0</v>
      </c>
      <c r="H202">
        <v>0</v>
      </c>
      <c r="I202">
        <v>0</v>
      </c>
      <c r="J202">
        <v>32</v>
      </c>
      <c r="K202">
        <v>185</v>
      </c>
      <c r="L202">
        <v>355</v>
      </c>
      <c r="M202">
        <v>301</v>
      </c>
      <c r="N202">
        <v>342</v>
      </c>
      <c r="O202">
        <v>596</v>
      </c>
      <c r="P202">
        <v>470</v>
      </c>
      <c r="Q202">
        <v>409</v>
      </c>
      <c r="R202">
        <v>253</v>
      </c>
      <c r="S202">
        <v>158</v>
      </c>
      <c r="T202">
        <v>138</v>
      </c>
      <c r="U202">
        <v>1771</v>
      </c>
      <c r="V202">
        <v>4601</v>
      </c>
      <c r="W202">
        <v>3850</v>
      </c>
      <c r="X202">
        <v>1299</v>
      </c>
      <c r="Y202" s="2">
        <f t="shared" si="3"/>
        <v>15210</v>
      </c>
    </row>
    <row r="203" spans="1:25" x14ac:dyDescent="0.45">
      <c r="A203">
        <v>99</v>
      </c>
      <c r="B203">
        <v>38</v>
      </c>
      <c r="C203">
        <v>1</v>
      </c>
      <c r="D203">
        <v>25</v>
      </c>
      <c r="E203">
        <v>17</v>
      </c>
      <c r="F203">
        <v>0</v>
      </c>
      <c r="G203">
        <v>0</v>
      </c>
      <c r="H203">
        <v>13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26</v>
      </c>
      <c r="R203">
        <v>54</v>
      </c>
      <c r="S203">
        <v>68</v>
      </c>
      <c r="T203">
        <v>156</v>
      </c>
      <c r="U203">
        <v>398</v>
      </c>
      <c r="V203">
        <v>1871</v>
      </c>
      <c r="W203">
        <v>1465</v>
      </c>
      <c r="X203">
        <v>530</v>
      </c>
      <c r="Y203" s="2">
        <f t="shared" si="3"/>
        <v>4761</v>
      </c>
    </row>
    <row r="204" spans="1:25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</v>
      </c>
      <c r="N204">
        <v>79</v>
      </c>
      <c r="O204">
        <v>1181</v>
      </c>
      <c r="P204">
        <v>1146</v>
      </c>
      <c r="Q204">
        <v>609</v>
      </c>
      <c r="R204">
        <v>142</v>
      </c>
      <c r="S204">
        <v>146</v>
      </c>
      <c r="T204">
        <v>444</v>
      </c>
      <c r="U204">
        <v>1286</v>
      </c>
      <c r="V204">
        <v>2193</v>
      </c>
      <c r="W204">
        <v>735</v>
      </c>
      <c r="X204">
        <v>41</v>
      </c>
      <c r="Y204" s="2">
        <f t="shared" si="3"/>
        <v>8007</v>
      </c>
    </row>
    <row r="205" spans="1:25" x14ac:dyDescent="0.45">
      <c r="A205">
        <v>333</v>
      </c>
      <c r="B205">
        <v>100</v>
      </c>
      <c r="C205">
        <v>22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27</v>
      </c>
      <c r="K205">
        <v>2</v>
      </c>
      <c r="L205">
        <v>0</v>
      </c>
      <c r="M205">
        <v>0</v>
      </c>
      <c r="N205">
        <v>9</v>
      </c>
      <c r="O205">
        <v>65</v>
      </c>
      <c r="P205">
        <v>77</v>
      </c>
      <c r="Q205">
        <v>138</v>
      </c>
      <c r="R205">
        <v>188</v>
      </c>
      <c r="S205">
        <v>194</v>
      </c>
      <c r="T205">
        <v>161</v>
      </c>
      <c r="U205">
        <v>360</v>
      </c>
      <c r="V205">
        <v>2094</v>
      </c>
      <c r="W205">
        <v>2866</v>
      </c>
      <c r="X205">
        <v>1287</v>
      </c>
      <c r="Y205" s="2">
        <f t="shared" si="3"/>
        <v>7923</v>
      </c>
    </row>
    <row r="206" spans="1:25" x14ac:dyDescent="0.45">
      <c r="A206">
        <v>780</v>
      </c>
      <c r="B206">
        <v>310</v>
      </c>
      <c r="C206">
        <v>167</v>
      </c>
      <c r="D206">
        <v>28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26</v>
      </c>
      <c r="L206">
        <v>16</v>
      </c>
      <c r="M206">
        <v>26</v>
      </c>
      <c r="N206">
        <v>27</v>
      </c>
      <c r="O206">
        <v>4</v>
      </c>
      <c r="P206">
        <v>0</v>
      </c>
      <c r="Q206">
        <v>119</v>
      </c>
      <c r="R206">
        <v>473</v>
      </c>
      <c r="S206">
        <v>629</v>
      </c>
      <c r="T206">
        <v>404</v>
      </c>
      <c r="U206">
        <v>553</v>
      </c>
      <c r="V206">
        <v>1005</v>
      </c>
      <c r="W206">
        <v>1715</v>
      </c>
      <c r="X206">
        <v>1601</v>
      </c>
      <c r="Y206" s="2">
        <f t="shared" si="3"/>
        <v>7883</v>
      </c>
    </row>
    <row r="207" spans="1:25" x14ac:dyDescent="0.45">
      <c r="A207">
        <v>2276</v>
      </c>
      <c r="B207">
        <v>1764</v>
      </c>
      <c r="C207">
        <v>1024</v>
      </c>
      <c r="D207">
        <v>487</v>
      </c>
      <c r="E207">
        <v>238</v>
      </c>
      <c r="F207">
        <v>388</v>
      </c>
      <c r="G207">
        <v>127</v>
      </c>
      <c r="H207">
        <v>43</v>
      </c>
      <c r="I207">
        <v>21</v>
      </c>
      <c r="J207">
        <v>156</v>
      </c>
      <c r="K207">
        <v>246</v>
      </c>
      <c r="L207">
        <v>196</v>
      </c>
      <c r="M207">
        <v>153</v>
      </c>
      <c r="N207">
        <v>155</v>
      </c>
      <c r="O207">
        <v>159</v>
      </c>
      <c r="P207">
        <v>217</v>
      </c>
      <c r="Q207">
        <v>256</v>
      </c>
      <c r="R207">
        <v>247</v>
      </c>
      <c r="S207">
        <v>279</v>
      </c>
      <c r="T207">
        <v>206</v>
      </c>
      <c r="U207">
        <v>107</v>
      </c>
      <c r="V207">
        <v>786</v>
      </c>
      <c r="W207">
        <v>2518</v>
      </c>
      <c r="X207">
        <v>2787</v>
      </c>
      <c r="Y207" s="2">
        <f t="shared" si="3"/>
        <v>14836</v>
      </c>
    </row>
    <row r="208" spans="1:25" x14ac:dyDescent="0.45">
      <c r="A208">
        <v>2126</v>
      </c>
      <c r="B208">
        <v>1325</v>
      </c>
      <c r="C208">
        <v>713</v>
      </c>
      <c r="D208">
        <v>261</v>
      </c>
      <c r="E208">
        <v>28</v>
      </c>
      <c r="F208">
        <v>0</v>
      </c>
      <c r="G208">
        <v>25</v>
      </c>
      <c r="H208">
        <v>1</v>
      </c>
      <c r="I208">
        <v>1</v>
      </c>
      <c r="J208">
        <v>21</v>
      </c>
      <c r="K208">
        <v>108</v>
      </c>
      <c r="L208">
        <v>392</v>
      </c>
      <c r="M208">
        <v>465</v>
      </c>
      <c r="N208">
        <v>400</v>
      </c>
      <c r="O208">
        <v>382</v>
      </c>
      <c r="P208">
        <v>337</v>
      </c>
      <c r="Q208">
        <v>187</v>
      </c>
      <c r="R208">
        <v>100</v>
      </c>
      <c r="S208">
        <v>13</v>
      </c>
      <c r="T208">
        <v>0</v>
      </c>
      <c r="U208">
        <v>0</v>
      </c>
      <c r="V208">
        <v>0</v>
      </c>
      <c r="W208">
        <v>32</v>
      </c>
      <c r="X208">
        <v>2088</v>
      </c>
      <c r="Y208" s="2">
        <f t="shared" si="3"/>
        <v>9005</v>
      </c>
    </row>
    <row r="209" spans="1:25" x14ac:dyDescent="0.45">
      <c r="A209">
        <v>2858</v>
      </c>
      <c r="B209">
        <v>2008</v>
      </c>
      <c r="C209">
        <v>1303</v>
      </c>
      <c r="D209">
        <v>726</v>
      </c>
      <c r="E209">
        <v>308</v>
      </c>
      <c r="F209">
        <v>185</v>
      </c>
      <c r="G209">
        <v>96</v>
      </c>
      <c r="H209">
        <v>475</v>
      </c>
      <c r="I209">
        <v>559</v>
      </c>
      <c r="J209">
        <v>515</v>
      </c>
      <c r="K209">
        <v>421</v>
      </c>
      <c r="L209">
        <v>301</v>
      </c>
      <c r="M209">
        <v>610</v>
      </c>
      <c r="N209">
        <v>917</v>
      </c>
      <c r="O209">
        <v>1087</v>
      </c>
      <c r="P209">
        <v>1230</v>
      </c>
      <c r="Q209">
        <v>1283</v>
      </c>
      <c r="R209">
        <v>1287</v>
      </c>
      <c r="S209">
        <v>1077</v>
      </c>
      <c r="T209">
        <v>1195</v>
      </c>
      <c r="U209">
        <v>1323</v>
      </c>
      <c r="V209">
        <v>2706</v>
      </c>
      <c r="W209">
        <v>3809</v>
      </c>
      <c r="X209">
        <v>3884</v>
      </c>
      <c r="Y209" s="2">
        <f t="shared" si="3"/>
        <v>30163</v>
      </c>
    </row>
    <row r="210" spans="1:25" x14ac:dyDescent="0.45">
      <c r="A210">
        <v>945</v>
      </c>
      <c r="B210">
        <v>731</v>
      </c>
      <c r="C210">
        <v>329</v>
      </c>
      <c r="D210">
        <v>140</v>
      </c>
      <c r="E210">
        <v>67</v>
      </c>
      <c r="F210">
        <v>24</v>
      </c>
      <c r="G210">
        <v>1</v>
      </c>
      <c r="H210">
        <v>331</v>
      </c>
      <c r="I210">
        <v>87</v>
      </c>
      <c r="J210">
        <v>26</v>
      </c>
      <c r="K210">
        <v>27</v>
      </c>
      <c r="L210">
        <v>25</v>
      </c>
      <c r="M210">
        <v>0</v>
      </c>
      <c r="N210">
        <v>26</v>
      </c>
      <c r="O210">
        <v>53</v>
      </c>
      <c r="P210">
        <v>51</v>
      </c>
      <c r="Q210">
        <v>26</v>
      </c>
      <c r="R210">
        <v>24</v>
      </c>
      <c r="S210">
        <v>127</v>
      </c>
      <c r="T210">
        <v>147</v>
      </c>
      <c r="U210">
        <v>320</v>
      </c>
      <c r="V210">
        <v>1096</v>
      </c>
      <c r="W210">
        <v>1082</v>
      </c>
      <c r="X210">
        <v>603</v>
      </c>
      <c r="Y210" s="2">
        <f t="shared" si="3"/>
        <v>6288</v>
      </c>
    </row>
    <row r="211" spans="1:25" x14ac:dyDescent="0.45">
      <c r="A211">
        <v>592</v>
      </c>
      <c r="B211">
        <v>457</v>
      </c>
      <c r="C211">
        <v>274</v>
      </c>
      <c r="D211">
        <v>167</v>
      </c>
      <c r="E211">
        <v>57</v>
      </c>
      <c r="F211">
        <v>21</v>
      </c>
      <c r="G211">
        <v>17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16</v>
      </c>
      <c r="N211">
        <v>67</v>
      </c>
      <c r="O211">
        <v>70</v>
      </c>
      <c r="P211">
        <v>156</v>
      </c>
      <c r="Q211">
        <v>207</v>
      </c>
      <c r="R211">
        <v>188</v>
      </c>
      <c r="S211">
        <v>103</v>
      </c>
      <c r="T211">
        <v>138</v>
      </c>
      <c r="U211">
        <v>165</v>
      </c>
      <c r="V211">
        <v>363</v>
      </c>
      <c r="W211">
        <v>461</v>
      </c>
      <c r="X211">
        <v>719</v>
      </c>
      <c r="Y211" s="2">
        <f t="shared" si="3"/>
        <v>4238</v>
      </c>
    </row>
    <row r="212" spans="1:25" x14ac:dyDescent="0.45">
      <c r="A212">
        <v>2801</v>
      </c>
      <c r="B212">
        <v>2250</v>
      </c>
      <c r="C212">
        <v>1390</v>
      </c>
      <c r="D212">
        <v>1028</v>
      </c>
      <c r="E212">
        <v>869</v>
      </c>
      <c r="F212">
        <v>685</v>
      </c>
      <c r="G212">
        <v>244</v>
      </c>
      <c r="H212">
        <v>28</v>
      </c>
      <c r="I212">
        <v>26</v>
      </c>
      <c r="J212">
        <v>27</v>
      </c>
      <c r="K212">
        <v>27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13</v>
      </c>
      <c r="S212">
        <v>26</v>
      </c>
      <c r="T212">
        <v>54</v>
      </c>
      <c r="U212">
        <v>97</v>
      </c>
      <c r="V212">
        <v>236</v>
      </c>
      <c r="W212">
        <v>573</v>
      </c>
      <c r="X212">
        <v>2015</v>
      </c>
      <c r="Y212" s="2">
        <f t="shared" si="3"/>
        <v>12389</v>
      </c>
    </row>
    <row r="213" spans="1:25" x14ac:dyDescent="0.45">
      <c r="A213">
        <v>406</v>
      </c>
      <c r="B213">
        <v>320</v>
      </c>
      <c r="C213">
        <v>231</v>
      </c>
      <c r="D213">
        <v>204</v>
      </c>
      <c r="E213">
        <v>136</v>
      </c>
      <c r="F213">
        <v>56</v>
      </c>
      <c r="G213">
        <v>49</v>
      </c>
      <c r="H213">
        <v>54</v>
      </c>
      <c r="I213">
        <v>49</v>
      </c>
      <c r="J213">
        <v>27</v>
      </c>
      <c r="K213">
        <v>26</v>
      </c>
      <c r="L213">
        <v>45</v>
      </c>
      <c r="M213">
        <v>121</v>
      </c>
      <c r="N213">
        <v>270</v>
      </c>
      <c r="O213">
        <v>514</v>
      </c>
      <c r="P213">
        <v>643</v>
      </c>
      <c r="Q213">
        <v>712</v>
      </c>
      <c r="R213">
        <v>973</v>
      </c>
      <c r="S213">
        <v>1193</v>
      </c>
      <c r="T213">
        <v>1092</v>
      </c>
      <c r="U213">
        <v>1122</v>
      </c>
      <c r="V213">
        <v>883</v>
      </c>
      <c r="W213">
        <v>678</v>
      </c>
      <c r="X213">
        <v>434</v>
      </c>
      <c r="Y213" s="2">
        <f t="shared" si="3"/>
        <v>10238</v>
      </c>
    </row>
    <row r="214" spans="1:25" x14ac:dyDescent="0.45">
      <c r="A214">
        <v>410</v>
      </c>
      <c r="B214">
        <v>222</v>
      </c>
      <c r="C214">
        <v>141</v>
      </c>
      <c r="D214">
        <v>64</v>
      </c>
      <c r="E214">
        <v>18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0</v>
      </c>
      <c r="L214">
        <v>8</v>
      </c>
      <c r="M214">
        <v>18</v>
      </c>
      <c r="N214">
        <v>33</v>
      </c>
      <c r="O214">
        <v>135</v>
      </c>
      <c r="P214">
        <v>256</v>
      </c>
      <c r="Q214">
        <v>406</v>
      </c>
      <c r="R214">
        <v>529</v>
      </c>
      <c r="S214">
        <v>744</v>
      </c>
      <c r="T214">
        <v>1016</v>
      </c>
      <c r="U214">
        <v>1077</v>
      </c>
      <c r="V214">
        <v>1059</v>
      </c>
      <c r="W214">
        <v>920</v>
      </c>
      <c r="X214">
        <v>683</v>
      </c>
      <c r="Y214" s="2">
        <f t="shared" si="3"/>
        <v>7742</v>
      </c>
    </row>
    <row r="215" spans="1:25" x14ac:dyDescent="0.45">
      <c r="A215">
        <v>179</v>
      </c>
      <c r="B215">
        <v>59</v>
      </c>
      <c r="C215">
        <v>1</v>
      </c>
      <c r="D215">
        <v>0</v>
      </c>
      <c r="E215">
        <v>0</v>
      </c>
      <c r="F215">
        <v>1</v>
      </c>
      <c r="G215">
        <v>26</v>
      </c>
      <c r="H215">
        <v>23</v>
      </c>
      <c r="I215">
        <v>235</v>
      </c>
      <c r="J215">
        <v>4</v>
      </c>
      <c r="K215">
        <v>0</v>
      </c>
      <c r="L215">
        <v>27</v>
      </c>
      <c r="M215">
        <v>27</v>
      </c>
      <c r="N215">
        <v>28</v>
      </c>
      <c r="O215">
        <v>132</v>
      </c>
      <c r="P215">
        <v>118</v>
      </c>
      <c r="Q215">
        <v>64</v>
      </c>
      <c r="R215">
        <v>26</v>
      </c>
      <c r="S215">
        <v>78</v>
      </c>
      <c r="T215">
        <v>73</v>
      </c>
      <c r="U215">
        <v>262</v>
      </c>
      <c r="V215">
        <v>940</v>
      </c>
      <c r="W215">
        <v>1083</v>
      </c>
      <c r="X215">
        <v>631</v>
      </c>
      <c r="Y215" s="2">
        <f t="shared" si="3"/>
        <v>4017</v>
      </c>
    </row>
    <row r="216" spans="1:25" x14ac:dyDescent="0.45">
      <c r="A216">
        <v>2381</v>
      </c>
      <c r="B216">
        <v>1666</v>
      </c>
      <c r="C216">
        <v>1436</v>
      </c>
      <c r="D216">
        <v>1296</v>
      </c>
      <c r="E216">
        <v>1007</v>
      </c>
      <c r="F216">
        <v>762</v>
      </c>
      <c r="G216">
        <v>661</v>
      </c>
      <c r="H216">
        <v>628</v>
      </c>
      <c r="I216">
        <v>575</v>
      </c>
      <c r="J216">
        <v>658</v>
      </c>
      <c r="K216">
        <v>734</v>
      </c>
      <c r="L216">
        <v>843</v>
      </c>
      <c r="M216">
        <v>1014</v>
      </c>
      <c r="N216">
        <v>1173</v>
      </c>
      <c r="O216">
        <v>1382</v>
      </c>
      <c r="P216">
        <v>1349</v>
      </c>
      <c r="Q216">
        <v>1317</v>
      </c>
      <c r="R216">
        <v>1525</v>
      </c>
      <c r="S216">
        <v>1780</v>
      </c>
      <c r="T216">
        <v>1789</v>
      </c>
      <c r="U216">
        <v>2373</v>
      </c>
      <c r="V216">
        <v>3404</v>
      </c>
      <c r="W216">
        <v>3436</v>
      </c>
      <c r="X216">
        <v>3111</v>
      </c>
      <c r="Y216" s="2">
        <f t="shared" si="3"/>
        <v>36300</v>
      </c>
    </row>
    <row r="217" spans="1:25" x14ac:dyDescent="0.45">
      <c r="A217">
        <v>344</v>
      </c>
      <c r="B217">
        <v>279</v>
      </c>
      <c r="C217">
        <v>256</v>
      </c>
      <c r="D217">
        <v>227</v>
      </c>
      <c r="E217">
        <v>205</v>
      </c>
      <c r="F217">
        <v>165</v>
      </c>
      <c r="G217">
        <v>189</v>
      </c>
      <c r="H217">
        <v>194</v>
      </c>
      <c r="I217">
        <v>194</v>
      </c>
      <c r="J217">
        <v>287</v>
      </c>
      <c r="K217">
        <v>382</v>
      </c>
      <c r="L217">
        <v>759</v>
      </c>
      <c r="M217">
        <v>702</v>
      </c>
      <c r="N217">
        <v>848</v>
      </c>
      <c r="O217">
        <v>648</v>
      </c>
      <c r="P217">
        <v>548</v>
      </c>
      <c r="Q217">
        <v>401</v>
      </c>
      <c r="R217">
        <v>304</v>
      </c>
      <c r="S217">
        <v>576</v>
      </c>
      <c r="T217">
        <v>426</v>
      </c>
      <c r="U217">
        <v>250</v>
      </c>
      <c r="V217">
        <v>343</v>
      </c>
      <c r="W217">
        <v>293</v>
      </c>
      <c r="X217">
        <v>288</v>
      </c>
      <c r="Y217" s="2">
        <f t="shared" si="3"/>
        <v>9108</v>
      </c>
    </row>
    <row r="218" spans="1:25" x14ac:dyDescent="0.45">
      <c r="A218">
        <v>330</v>
      </c>
      <c r="B218">
        <v>49</v>
      </c>
      <c r="C218">
        <v>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363</v>
      </c>
      <c r="W218">
        <v>987</v>
      </c>
      <c r="X218">
        <v>860</v>
      </c>
      <c r="Y218" s="2">
        <f t="shared" si="3"/>
        <v>2599</v>
      </c>
    </row>
    <row r="219" spans="1:25" x14ac:dyDescent="0.45">
      <c r="A219">
        <v>874</v>
      </c>
      <c r="B219">
        <v>665</v>
      </c>
      <c r="C219">
        <v>489</v>
      </c>
      <c r="D219">
        <v>410</v>
      </c>
      <c r="E219">
        <v>342</v>
      </c>
      <c r="F219">
        <v>307</v>
      </c>
      <c r="G219">
        <v>223</v>
      </c>
      <c r="H219">
        <v>193</v>
      </c>
      <c r="I219">
        <v>223</v>
      </c>
      <c r="J219">
        <v>194</v>
      </c>
      <c r="K219">
        <v>173</v>
      </c>
      <c r="L219">
        <v>260</v>
      </c>
      <c r="M219">
        <v>424</v>
      </c>
      <c r="N219">
        <v>538</v>
      </c>
      <c r="O219">
        <v>733</v>
      </c>
      <c r="P219">
        <v>1241</v>
      </c>
      <c r="Q219">
        <v>1704</v>
      </c>
      <c r="R219">
        <v>3985</v>
      </c>
      <c r="S219">
        <v>3501</v>
      </c>
      <c r="T219">
        <v>1664</v>
      </c>
      <c r="U219">
        <v>579</v>
      </c>
      <c r="V219">
        <v>429</v>
      </c>
      <c r="W219">
        <v>7424</v>
      </c>
      <c r="X219">
        <v>1421</v>
      </c>
      <c r="Y219" s="2">
        <f t="shared" si="3"/>
        <v>27996</v>
      </c>
    </row>
    <row r="220" spans="1:25" x14ac:dyDescent="0.45">
      <c r="A220">
        <v>591</v>
      </c>
      <c r="B220">
        <v>167</v>
      </c>
      <c r="C220">
        <v>59</v>
      </c>
      <c r="D220">
        <v>54</v>
      </c>
      <c r="E220">
        <v>53</v>
      </c>
      <c r="F220">
        <v>27</v>
      </c>
      <c r="G220">
        <v>24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50</v>
      </c>
      <c r="O220">
        <v>110</v>
      </c>
      <c r="P220">
        <v>136</v>
      </c>
      <c r="Q220">
        <v>175</v>
      </c>
      <c r="R220">
        <v>186</v>
      </c>
      <c r="S220">
        <v>223</v>
      </c>
      <c r="T220">
        <v>476</v>
      </c>
      <c r="U220">
        <v>2135</v>
      </c>
      <c r="V220">
        <v>2510</v>
      </c>
      <c r="W220">
        <v>1902</v>
      </c>
      <c r="X220">
        <v>1203</v>
      </c>
      <c r="Y220" s="2">
        <f t="shared" si="3"/>
        <v>10081</v>
      </c>
    </row>
    <row r="221" spans="1:25" x14ac:dyDescent="0.45">
      <c r="A221">
        <v>1773</v>
      </c>
      <c r="B221">
        <v>649</v>
      </c>
      <c r="C221">
        <v>71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27</v>
      </c>
      <c r="K221">
        <v>51</v>
      </c>
      <c r="L221">
        <v>72</v>
      </c>
      <c r="M221">
        <v>125</v>
      </c>
      <c r="N221">
        <v>131</v>
      </c>
      <c r="O221">
        <v>147</v>
      </c>
      <c r="P221">
        <v>188</v>
      </c>
      <c r="Q221">
        <v>196</v>
      </c>
      <c r="R221">
        <v>97</v>
      </c>
      <c r="S221">
        <v>43</v>
      </c>
      <c r="T221">
        <v>123</v>
      </c>
      <c r="U221">
        <v>173</v>
      </c>
      <c r="V221">
        <v>330</v>
      </c>
      <c r="W221">
        <v>2249</v>
      </c>
      <c r="X221">
        <v>2972</v>
      </c>
      <c r="Y221" s="2">
        <f t="shared" si="3"/>
        <v>9417</v>
      </c>
    </row>
    <row r="222" spans="1:25" x14ac:dyDescent="0.45">
      <c r="A222">
        <v>29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</v>
      </c>
      <c r="N222">
        <v>11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10</v>
      </c>
      <c r="V222">
        <v>119</v>
      </c>
      <c r="W222">
        <v>511</v>
      </c>
      <c r="X222">
        <v>360</v>
      </c>
      <c r="Y222" s="2">
        <f t="shared" ref="Y222:Y285" si="4">SUM(A222:X222)</f>
        <v>1047</v>
      </c>
    </row>
    <row r="223" spans="1:25" x14ac:dyDescent="0.4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12</v>
      </c>
      <c r="V223">
        <v>8</v>
      </c>
      <c r="W223">
        <v>0</v>
      </c>
      <c r="X223">
        <v>10</v>
      </c>
      <c r="Y223" s="2">
        <f t="shared" si="4"/>
        <v>30</v>
      </c>
    </row>
    <row r="224" spans="1:25" x14ac:dyDescent="0.45">
      <c r="A224">
        <v>1303</v>
      </c>
      <c r="B224">
        <v>290</v>
      </c>
      <c r="C224">
        <v>57</v>
      </c>
      <c r="D224">
        <v>1</v>
      </c>
      <c r="E224">
        <v>0</v>
      </c>
      <c r="F224">
        <v>0</v>
      </c>
      <c r="G224">
        <v>0</v>
      </c>
      <c r="H224">
        <v>4</v>
      </c>
      <c r="I224">
        <v>1071</v>
      </c>
      <c r="J224">
        <v>336</v>
      </c>
      <c r="K224">
        <v>267</v>
      </c>
      <c r="L224">
        <v>178</v>
      </c>
      <c r="M224">
        <v>1003</v>
      </c>
      <c r="N224">
        <v>342</v>
      </c>
      <c r="O224">
        <v>232</v>
      </c>
      <c r="P224">
        <v>313</v>
      </c>
      <c r="Q224">
        <v>392</v>
      </c>
      <c r="R224">
        <v>380</v>
      </c>
      <c r="S224">
        <v>569</v>
      </c>
      <c r="T224">
        <v>835</v>
      </c>
      <c r="U224">
        <v>985</v>
      </c>
      <c r="V224">
        <v>1316</v>
      </c>
      <c r="W224">
        <v>2071</v>
      </c>
      <c r="X224">
        <v>2846</v>
      </c>
      <c r="Y224" s="2">
        <f t="shared" si="4"/>
        <v>14791</v>
      </c>
    </row>
    <row r="225" spans="1:25" x14ac:dyDescent="0.45">
      <c r="A225">
        <v>595</v>
      </c>
      <c r="B225">
        <v>120</v>
      </c>
      <c r="C225">
        <v>68</v>
      </c>
      <c r="D225">
        <v>61</v>
      </c>
      <c r="E225">
        <v>42</v>
      </c>
      <c r="F225">
        <v>4</v>
      </c>
      <c r="G225">
        <v>18</v>
      </c>
      <c r="H225">
        <v>12</v>
      </c>
      <c r="I225">
        <v>0</v>
      </c>
      <c r="J225">
        <v>0</v>
      </c>
      <c r="K225">
        <v>21</v>
      </c>
      <c r="L225">
        <v>29</v>
      </c>
      <c r="M225">
        <v>20</v>
      </c>
      <c r="N225">
        <v>30</v>
      </c>
      <c r="O225">
        <v>0</v>
      </c>
      <c r="P225">
        <v>58</v>
      </c>
      <c r="Q225">
        <v>39</v>
      </c>
      <c r="R225">
        <v>10</v>
      </c>
      <c r="S225">
        <v>63</v>
      </c>
      <c r="T225">
        <v>394</v>
      </c>
      <c r="U225">
        <v>1155</v>
      </c>
      <c r="V225">
        <v>3143</v>
      </c>
      <c r="W225">
        <v>1865</v>
      </c>
      <c r="X225">
        <v>753</v>
      </c>
      <c r="Y225" s="2">
        <f t="shared" si="4"/>
        <v>8500</v>
      </c>
    </row>
    <row r="226" spans="1:25" x14ac:dyDescent="0.45">
      <c r="A226">
        <v>250</v>
      </c>
      <c r="B226">
        <v>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60</v>
      </c>
      <c r="L226">
        <v>213</v>
      </c>
      <c r="M226">
        <v>854</v>
      </c>
      <c r="N226">
        <v>839</v>
      </c>
      <c r="O226">
        <v>431</v>
      </c>
      <c r="P226">
        <v>118</v>
      </c>
      <c r="Q226">
        <v>47</v>
      </c>
      <c r="R226">
        <v>0</v>
      </c>
      <c r="S226">
        <v>23</v>
      </c>
      <c r="T226">
        <v>306</v>
      </c>
      <c r="U226">
        <v>342</v>
      </c>
      <c r="V226">
        <v>191</v>
      </c>
      <c r="W226">
        <v>616</v>
      </c>
      <c r="X226">
        <v>507</v>
      </c>
      <c r="Y226" s="2">
        <f t="shared" si="4"/>
        <v>4814</v>
      </c>
    </row>
    <row r="227" spans="1:25" x14ac:dyDescent="0.45">
      <c r="A227">
        <v>1079</v>
      </c>
      <c r="B227">
        <v>745</v>
      </c>
      <c r="C227">
        <v>570</v>
      </c>
      <c r="D227">
        <v>261</v>
      </c>
      <c r="E227">
        <v>118</v>
      </c>
      <c r="F227">
        <v>81</v>
      </c>
      <c r="G227">
        <v>98</v>
      </c>
      <c r="H227">
        <v>192</v>
      </c>
      <c r="I227">
        <v>242</v>
      </c>
      <c r="J227">
        <v>193</v>
      </c>
      <c r="K227">
        <v>513</v>
      </c>
      <c r="L227">
        <v>243</v>
      </c>
      <c r="M227">
        <v>306</v>
      </c>
      <c r="N227">
        <v>531</v>
      </c>
      <c r="O227">
        <v>776</v>
      </c>
      <c r="P227">
        <v>1987</v>
      </c>
      <c r="Q227">
        <v>2399</v>
      </c>
      <c r="R227">
        <v>1595</v>
      </c>
      <c r="S227">
        <v>1118</v>
      </c>
      <c r="T227">
        <v>744</v>
      </c>
      <c r="U227">
        <v>939</v>
      </c>
      <c r="V227">
        <v>2358</v>
      </c>
      <c r="W227">
        <v>2713</v>
      </c>
      <c r="X227">
        <v>2297</v>
      </c>
      <c r="Y227" s="2">
        <f t="shared" si="4"/>
        <v>22098</v>
      </c>
    </row>
    <row r="228" spans="1:25" x14ac:dyDescent="0.45">
      <c r="A228">
        <v>1399</v>
      </c>
      <c r="B228">
        <v>962</v>
      </c>
      <c r="C228">
        <v>550</v>
      </c>
      <c r="D228">
        <v>354</v>
      </c>
      <c r="E228">
        <v>293</v>
      </c>
      <c r="F228">
        <v>242</v>
      </c>
      <c r="G228">
        <v>178</v>
      </c>
      <c r="H228">
        <v>128</v>
      </c>
      <c r="I228">
        <v>118</v>
      </c>
      <c r="J228">
        <v>134</v>
      </c>
      <c r="K228">
        <v>144</v>
      </c>
      <c r="L228">
        <v>253</v>
      </c>
      <c r="M228">
        <v>511</v>
      </c>
      <c r="N228">
        <v>436</v>
      </c>
      <c r="O228">
        <v>397</v>
      </c>
      <c r="P228">
        <v>389</v>
      </c>
      <c r="Q228">
        <v>211</v>
      </c>
      <c r="R228">
        <v>262</v>
      </c>
      <c r="S228">
        <v>334</v>
      </c>
      <c r="T228">
        <v>393</v>
      </c>
      <c r="U228">
        <v>394</v>
      </c>
      <c r="V228">
        <v>981</v>
      </c>
      <c r="W228">
        <v>1675</v>
      </c>
      <c r="X228">
        <v>1813</v>
      </c>
      <c r="Y228" s="2">
        <f t="shared" si="4"/>
        <v>12551</v>
      </c>
    </row>
    <row r="229" spans="1:25" x14ac:dyDescent="0.45">
      <c r="A229">
        <v>219</v>
      </c>
      <c r="B229">
        <v>120</v>
      </c>
      <c r="C229">
        <v>43</v>
      </c>
      <c r="D229">
        <v>26</v>
      </c>
      <c r="E229">
        <v>27</v>
      </c>
      <c r="F229">
        <v>9</v>
      </c>
      <c r="G229">
        <v>0</v>
      </c>
      <c r="H229">
        <v>150</v>
      </c>
      <c r="I229">
        <v>21</v>
      </c>
      <c r="J229">
        <v>0</v>
      </c>
      <c r="K229">
        <v>27</v>
      </c>
      <c r="L229">
        <v>25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27</v>
      </c>
      <c r="T229">
        <v>17</v>
      </c>
      <c r="U229">
        <v>110</v>
      </c>
      <c r="V229">
        <v>363</v>
      </c>
      <c r="W229">
        <v>453</v>
      </c>
      <c r="X229">
        <v>372</v>
      </c>
      <c r="Y229" s="2">
        <f t="shared" si="4"/>
        <v>2009</v>
      </c>
    </row>
    <row r="230" spans="1:25" x14ac:dyDescent="0.45">
      <c r="A230">
        <v>2314</v>
      </c>
      <c r="B230">
        <v>2226</v>
      </c>
      <c r="C230">
        <v>2103</v>
      </c>
      <c r="D230">
        <v>1867</v>
      </c>
      <c r="E230">
        <v>1733</v>
      </c>
      <c r="F230">
        <v>1652</v>
      </c>
      <c r="G230">
        <v>1384</v>
      </c>
      <c r="H230">
        <v>1038</v>
      </c>
      <c r="I230">
        <v>691</v>
      </c>
      <c r="J230">
        <v>389</v>
      </c>
      <c r="K230">
        <v>288</v>
      </c>
      <c r="L230">
        <v>276</v>
      </c>
      <c r="M230">
        <v>504</v>
      </c>
      <c r="N230">
        <v>675</v>
      </c>
      <c r="O230">
        <v>791</v>
      </c>
      <c r="P230">
        <v>817</v>
      </c>
      <c r="Q230">
        <v>757</v>
      </c>
      <c r="R230">
        <v>671</v>
      </c>
      <c r="S230">
        <v>542</v>
      </c>
      <c r="T230">
        <v>370</v>
      </c>
      <c r="U230">
        <v>520</v>
      </c>
      <c r="V230">
        <v>926</v>
      </c>
      <c r="W230">
        <v>1457</v>
      </c>
      <c r="X230">
        <v>2097</v>
      </c>
      <c r="Y230" s="2">
        <f t="shared" si="4"/>
        <v>26088</v>
      </c>
    </row>
    <row r="231" spans="1:25" x14ac:dyDescent="0.45">
      <c r="A231">
        <v>115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25</v>
      </c>
      <c r="Q231">
        <v>5</v>
      </c>
      <c r="R231">
        <v>18</v>
      </c>
      <c r="S231">
        <v>11</v>
      </c>
      <c r="T231">
        <v>101</v>
      </c>
      <c r="U231">
        <v>139</v>
      </c>
      <c r="V231">
        <v>200</v>
      </c>
      <c r="W231">
        <v>473</v>
      </c>
      <c r="X231">
        <v>273</v>
      </c>
      <c r="Y231" s="2">
        <f t="shared" si="4"/>
        <v>1399</v>
      </c>
    </row>
    <row r="232" spans="1:25" x14ac:dyDescent="0.45">
      <c r="A232">
        <v>887</v>
      </c>
      <c r="B232">
        <v>306</v>
      </c>
      <c r="C232">
        <v>61</v>
      </c>
      <c r="D232">
        <v>26</v>
      </c>
      <c r="E232">
        <v>21</v>
      </c>
      <c r="F232">
        <v>0</v>
      </c>
      <c r="G232">
        <v>27</v>
      </c>
      <c r="H232">
        <v>26</v>
      </c>
      <c r="I232">
        <v>53</v>
      </c>
      <c r="J232">
        <v>73</v>
      </c>
      <c r="K232">
        <v>765</v>
      </c>
      <c r="L232">
        <v>901</v>
      </c>
      <c r="M232">
        <v>1933</v>
      </c>
      <c r="N232">
        <v>2438</v>
      </c>
      <c r="O232">
        <v>2484</v>
      </c>
      <c r="P232">
        <v>2155</v>
      </c>
      <c r="Q232">
        <v>1582</v>
      </c>
      <c r="R232">
        <v>968</v>
      </c>
      <c r="S232">
        <v>488</v>
      </c>
      <c r="T232">
        <v>402</v>
      </c>
      <c r="U232">
        <v>677</v>
      </c>
      <c r="V232">
        <v>1237</v>
      </c>
      <c r="W232">
        <v>2384</v>
      </c>
      <c r="X232">
        <v>1897</v>
      </c>
      <c r="Y232" s="2">
        <f t="shared" si="4"/>
        <v>21791</v>
      </c>
    </row>
    <row r="233" spans="1:25" x14ac:dyDescent="0.45">
      <c r="A233">
        <v>1841</v>
      </c>
      <c r="B233">
        <v>723</v>
      </c>
      <c r="C233">
        <v>235</v>
      </c>
      <c r="D233">
        <v>49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304</v>
      </c>
      <c r="N233">
        <v>206</v>
      </c>
      <c r="O233">
        <v>62</v>
      </c>
      <c r="P233">
        <v>52</v>
      </c>
      <c r="Q233">
        <v>76</v>
      </c>
      <c r="R233">
        <v>54</v>
      </c>
      <c r="S233">
        <v>62</v>
      </c>
      <c r="T233">
        <v>69</v>
      </c>
      <c r="U233">
        <v>55</v>
      </c>
      <c r="V233">
        <v>436</v>
      </c>
      <c r="W233">
        <v>2147</v>
      </c>
      <c r="X233">
        <v>2932</v>
      </c>
      <c r="Y233" s="2">
        <f t="shared" si="4"/>
        <v>9303</v>
      </c>
    </row>
    <row r="234" spans="1:25" x14ac:dyDescent="0.45">
      <c r="A234">
        <v>355</v>
      </c>
      <c r="B234">
        <v>353</v>
      </c>
      <c r="C234">
        <v>376</v>
      </c>
      <c r="D234">
        <v>304</v>
      </c>
      <c r="E234">
        <v>40</v>
      </c>
      <c r="F234">
        <v>16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156</v>
      </c>
      <c r="P234">
        <v>231</v>
      </c>
      <c r="Q234">
        <v>223</v>
      </c>
      <c r="R234">
        <v>372</v>
      </c>
      <c r="S234">
        <v>279</v>
      </c>
      <c r="T234">
        <v>24</v>
      </c>
      <c r="U234">
        <v>144</v>
      </c>
      <c r="V234">
        <v>1460</v>
      </c>
      <c r="W234">
        <v>1473</v>
      </c>
      <c r="X234">
        <v>1146</v>
      </c>
      <c r="Y234" s="2">
        <f t="shared" si="4"/>
        <v>6952</v>
      </c>
    </row>
    <row r="235" spans="1:25" x14ac:dyDescent="0.45">
      <c r="A235">
        <v>1108</v>
      </c>
      <c r="B235">
        <v>1060</v>
      </c>
      <c r="C235">
        <v>695</v>
      </c>
      <c r="D235">
        <v>473</v>
      </c>
      <c r="E235">
        <v>269</v>
      </c>
      <c r="F235">
        <v>160</v>
      </c>
      <c r="G235">
        <v>323</v>
      </c>
      <c r="H235">
        <v>130</v>
      </c>
      <c r="I235">
        <v>104</v>
      </c>
      <c r="J235">
        <v>82</v>
      </c>
      <c r="K235">
        <v>50</v>
      </c>
      <c r="L235">
        <v>119</v>
      </c>
      <c r="M235">
        <v>353</v>
      </c>
      <c r="N235">
        <v>410</v>
      </c>
      <c r="O235">
        <v>395</v>
      </c>
      <c r="P235">
        <v>494</v>
      </c>
      <c r="Q235">
        <v>373</v>
      </c>
      <c r="R235">
        <v>394</v>
      </c>
      <c r="S235">
        <v>518</v>
      </c>
      <c r="T235">
        <v>718</v>
      </c>
      <c r="U235">
        <v>809</v>
      </c>
      <c r="V235">
        <v>700</v>
      </c>
      <c r="W235">
        <v>656</v>
      </c>
      <c r="X235">
        <v>857</v>
      </c>
      <c r="Y235" s="2">
        <f t="shared" si="4"/>
        <v>11250</v>
      </c>
    </row>
    <row r="236" spans="1:25" x14ac:dyDescent="0.45">
      <c r="A236">
        <v>87</v>
      </c>
      <c r="B236">
        <v>54</v>
      </c>
      <c r="C236">
        <v>107</v>
      </c>
      <c r="D236">
        <v>101</v>
      </c>
      <c r="E236">
        <v>282</v>
      </c>
      <c r="F236">
        <v>2940</v>
      </c>
      <c r="G236">
        <v>3425</v>
      </c>
      <c r="H236">
        <v>3457</v>
      </c>
      <c r="I236">
        <v>2296</v>
      </c>
      <c r="J236">
        <v>913</v>
      </c>
      <c r="K236">
        <v>543</v>
      </c>
      <c r="L236">
        <v>559</v>
      </c>
      <c r="M236">
        <v>424</v>
      </c>
      <c r="N236">
        <v>347</v>
      </c>
      <c r="O236">
        <v>221</v>
      </c>
      <c r="P236">
        <v>91</v>
      </c>
      <c r="Q236">
        <v>73</v>
      </c>
      <c r="R236">
        <v>40</v>
      </c>
      <c r="S236">
        <v>35</v>
      </c>
      <c r="T236">
        <v>86</v>
      </c>
      <c r="U236">
        <v>41</v>
      </c>
      <c r="V236">
        <v>76</v>
      </c>
      <c r="W236">
        <v>148</v>
      </c>
      <c r="X236">
        <v>112</v>
      </c>
      <c r="Y236" s="2">
        <f t="shared" si="4"/>
        <v>16458</v>
      </c>
    </row>
    <row r="237" spans="1:25" x14ac:dyDescent="0.45">
      <c r="A237">
        <v>9</v>
      </c>
      <c r="B237">
        <v>18</v>
      </c>
      <c r="C237">
        <v>66</v>
      </c>
      <c r="D237">
        <v>45</v>
      </c>
      <c r="E237">
        <v>365</v>
      </c>
      <c r="F237">
        <v>458</v>
      </c>
      <c r="G237">
        <v>609</v>
      </c>
      <c r="H237">
        <v>1677</v>
      </c>
      <c r="I237">
        <v>2437</v>
      </c>
      <c r="J237">
        <v>2606</v>
      </c>
      <c r="K237">
        <v>2632</v>
      </c>
      <c r="L237">
        <v>2359</v>
      </c>
      <c r="M237">
        <v>1861</v>
      </c>
      <c r="N237">
        <v>2036</v>
      </c>
      <c r="O237">
        <v>2172</v>
      </c>
      <c r="P237">
        <v>1399</v>
      </c>
      <c r="Q237">
        <v>769</v>
      </c>
      <c r="R237">
        <v>414</v>
      </c>
      <c r="S237">
        <v>206</v>
      </c>
      <c r="T237">
        <v>159</v>
      </c>
      <c r="U237">
        <v>132</v>
      </c>
      <c r="V237">
        <v>111</v>
      </c>
      <c r="W237">
        <v>109</v>
      </c>
      <c r="X237">
        <v>91</v>
      </c>
      <c r="Y237" s="2">
        <f t="shared" si="4"/>
        <v>22740</v>
      </c>
    </row>
    <row r="238" spans="1:25" x14ac:dyDescent="0.45">
      <c r="A238">
        <v>131</v>
      </c>
      <c r="B238">
        <v>52</v>
      </c>
      <c r="C238">
        <v>60</v>
      </c>
      <c r="D238">
        <v>77</v>
      </c>
      <c r="E238">
        <v>122</v>
      </c>
      <c r="F238">
        <v>129</v>
      </c>
      <c r="G238">
        <v>121</v>
      </c>
      <c r="H238">
        <v>93</v>
      </c>
      <c r="I238">
        <v>31</v>
      </c>
      <c r="J238">
        <v>53</v>
      </c>
      <c r="K238">
        <v>27</v>
      </c>
      <c r="L238">
        <v>26</v>
      </c>
      <c r="M238">
        <v>27</v>
      </c>
      <c r="N238">
        <v>23</v>
      </c>
      <c r="O238">
        <v>51</v>
      </c>
      <c r="P238">
        <v>115</v>
      </c>
      <c r="Q238">
        <v>274</v>
      </c>
      <c r="R238">
        <v>497</v>
      </c>
      <c r="S238">
        <v>529</v>
      </c>
      <c r="T238">
        <v>419</v>
      </c>
      <c r="U238">
        <v>681</v>
      </c>
      <c r="V238">
        <v>770</v>
      </c>
      <c r="W238">
        <v>599</v>
      </c>
      <c r="X238">
        <v>348</v>
      </c>
      <c r="Y238" s="2">
        <f t="shared" si="4"/>
        <v>5255</v>
      </c>
    </row>
    <row r="239" spans="1:25" x14ac:dyDescent="0.45">
      <c r="A239">
        <v>26</v>
      </c>
      <c r="B239">
        <v>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25</v>
      </c>
      <c r="Q239">
        <v>26</v>
      </c>
      <c r="R239">
        <v>77</v>
      </c>
      <c r="S239">
        <v>109</v>
      </c>
      <c r="T239">
        <v>117</v>
      </c>
      <c r="U239">
        <v>210</v>
      </c>
      <c r="V239">
        <v>1095</v>
      </c>
      <c r="W239">
        <v>840</v>
      </c>
      <c r="X239">
        <v>222</v>
      </c>
      <c r="Y239" s="2">
        <f t="shared" si="4"/>
        <v>2750</v>
      </c>
    </row>
    <row r="240" spans="1:25" x14ac:dyDescent="0.45">
      <c r="A240">
        <v>1699</v>
      </c>
      <c r="B240">
        <v>890</v>
      </c>
      <c r="C240">
        <v>243</v>
      </c>
      <c r="D240">
        <v>59</v>
      </c>
      <c r="E240">
        <v>20</v>
      </c>
      <c r="F240">
        <v>0</v>
      </c>
      <c r="G240">
        <v>50</v>
      </c>
      <c r="H240">
        <v>125</v>
      </c>
      <c r="I240">
        <v>205</v>
      </c>
      <c r="J240">
        <v>218</v>
      </c>
      <c r="K240">
        <v>375</v>
      </c>
      <c r="L240">
        <v>756</v>
      </c>
      <c r="M240">
        <v>1145</v>
      </c>
      <c r="N240">
        <v>1457</v>
      </c>
      <c r="O240">
        <v>1195</v>
      </c>
      <c r="P240">
        <v>718</v>
      </c>
      <c r="Q240">
        <v>586</v>
      </c>
      <c r="R240">
        <v>737</v>
      </c>
      <c r="S240">
        <v>482</v>
      </c>
      <c r="T240">
        <v>336</v>
      </c>
      <c r="U240">
        <v>285</v>
      </c>
      <c r="V240">
        <v>405</v>
      </c>
      <c r="W240">
        <v>894</v>
      </c>
      <c r="X240">
        <v>1847</v>
      </c>
      <c r="Y240" s="2">
        <f t="shared" si="4"/>
        <v>14727</v>
      </c>
    </row>
    <row r="241" spans="1:25" x14ac:dyDescent="0.45">
      <c r="A241">
        <v>672</v>
      </c>
      <c r="B241">
        <v>100</v>
      </c>
      <c r="C241">
        <v>76</v>
      </c>
      <c r="D241">
        <v>76</v>
      </c>
      <c r="E241">
        <v>78</v>
      </c>
      <c r="F241">
        <v>78</v>
      </c>
      <c r="G241">
        <v>77</v>
      </c>
      <c r="H241">
        <v>866</v>
      </c>
      <c r="I241">
        <v>376</v>
      </c>
      <c r="J241">
        <v>108</v>
      </c>
      <c r="K241">
        <v>144</v>
      </c>
      <c r="L241">
        <v>190</v>
      </c>
      <c r="M241">
        <v>184</v>
      </c>
      <c r="N241">
        <v>146</v>
      </c>
      <c r="O241">
        <v>136</v>
      </c>
      <c r="P241">
        <v>438</v>
      </c>
      <c r="Q241">
        <v>645</v>
      </c>
      <c r="R241">
        <v>450</v>
      </c>
      <c r="S241">
        <v>426</v>
      </c>
      <c r="T241">
        <v>925</v>
      </c>
      <c r="U241">
        <v>2743</v>
      </c>
      <c r="V241">
        <v>1644</v>
      </c>
      <c r="W241">
        <v>243</v>
      </c>
      <c r="X241">
        <v>2205</v>
      </c>
      <c r="Y241" s="2">
        <f t="shared" si="4"/>
        <v>13026</v>
      </c>
    </row>
    <row r="242" spans="1:25" x14ac:dyDescent="0.45">
      <c r="A242">
        <v>1552</v>
      </c>
      <c r="B242">
        <v>1759</v>
      </c>
      <c r="C242">
        <v>1311</v>
      </c>
      <c r="D242">
        <v>835</v>
      </c>
      <c r="E242">
        <v>465</v>
      </c>
      <c r="F242">
        <v>282</v>
      </c>
      <c r="G242">
        <v>205</v>
      </c>
      <c r="H242">
        <v>166</v>
      </c>
      <c r="I242">
        <v>136</v>
      </c>
      <c r="J242">
        <v>52</v>
      </c>
      <c r="K242">
        <v>48</v>
      </c>
      <c r="L242">
        <v>27</v>
      </c>
      <c r="M242">
        <v>49</v>
      </c>
      <c r="N242">
        <v>53</v>
      </c>
      <c r="O242">
        <v>3</v>
      </c>
      <c r="P242">
        <v>113</v>
      </c>
      <c r="Q242">
        <v>186</v>
      </c>
      <c r="R242">
        <v>468</v>
      </c>
      <c r="S242">
        <v>2280</v>
      </c>
      <c r="T242">
        <v>1798</v>
      </c>
      <c r="U242">
        <v>925</v>
      </c>
      <c r="V242">
        <v>1981</v>
      </c>
      <c r="W242">
        <v>1944</v>
      </c>
      <c r="X242">
        <v>1638</v>
      </c>
      <c r="Y242" s="2">
        <f t="shared" si="4"/>
        <v>18276</v>
      </c>
    </row>
    <row r="243" spans="1:25" x14ac:dyDescent="0.45">
      <c r="A243">
        <v>637</v>
      </c>
      <c r="B243">
        <v>334</v>
      </c>
      <c r="C243">
        <v>209</v>
      </c>
      <c r="D243">
        <v>102</v>
      </c>
      <c r="E243">
        <v>65</v>
      </c>
      <c r="F243">
        <v>26</v>
      </c>
      <c r="G243">
        <v>27</v>
      </c>
      <c r="H243">
        <v>50</v>
      </c>
      <c r="I243">
        <v>16</v>
      </c>
      <c r="J243">
        <v>0</v>
      </c>
      <c r="K243">
        <v>10</v>
      </c>
      <c r="L243">
        <v>27</v>
      </c>
      <c r="M243">
        <v>63</v>
      </c>
      <c r="N243">
        <v>217</v>
      </c>
      <c r="O243">
        <v>271</v>
      </c>
      <c r="P243">
        <v>282</v>
      </c>
      <c r="Q243">
        <v>282</v>
      </c>
      <c r="R243">
        <v>279</v>
      </c>
      <c r="S243">
        <v>367</v>
      </c>
      <c r="T243">
        <v>1366</v>
      </c>
      <c r="U243">
        <v>1572</v>
      </c>
      <c r="V243">
        <v>1616</v>
      </c>
      <c r="W243">
        <v>1255</v>
      </c>
      <c r="X243">
        <v>714</v>
      </c>
      <c r="Y243" s="2">
        <f t="shared" si="4"/>
        <v>9787</v>
      </c>
    </row>
    <row r="244" spans="1:25" x14ac:dyDescent="0.45">
      <c r="A244">
        <v>89</v>
      </c>
      <c r="B244">
        <v>49</v>
      </c>
      <c r="C244">
        <v>27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26</v>
      </c>
      <c r="N244">
        <v>55</v>
      </c>
      <c r="O244">
        <v>161</v>
      </c>
      <c r="P244">
        <v>150</v>
      </c>
      <c r="Q244">
        <v>108</v>
      </c>
      <c r="R244">
        <v>57</v>
      </c>
      <c r="S244">
        <v>26</v>
      </c>
      <c r="T244">
        <v>102</v>
      </c>
      <c r="U244">
        <v>171</v>
      </c>
      <c r="V244">
        <v>2110</v>
      </c>
      <c r="W244">
        <v>1147</v>
      </c>
      <c r="X244">
        <v>336</v>
      </c>
      <c r="Y244" s="2">
        <f t="shared" si="4"/>
        <v>4615</v>
      </c>
    </row>
    <row r="245" spans="1:25" x14ac:dyDescent="0.45">
      <c r="A245">
        <v>815</v>
      </c>
      <c r="B245">
        <v>435</v>
      </c>
      <c r="C245">
        <v>388</v>
      </c>
      <c r="D245">
        <v>211</v>
      </c>
      <c r="E245">
        <v>96</v>
      </c>
      <c r="F245">
        <v>54</v>
      </c>
      <c r="G245">
        <v>5</v>
      </c>
      <c r="H245">
        <v>0</v>
      </c>
      <c r="I245">
        <v>0</v>
      </c>
      <c r="J245">
        <v>0</v>
      </c>
      <c r="K245">
        <v>0</v>
      </c>
      <c r="L245">
        <v>50</v>
      </c>
      <c r="M245">
        <v>104</v>
      </c>
      <c r="N245">
        <v>272</v>
      </c>
      <c r="O245">
        <v>351</v>
      </c>
      <c r="P245">
        <v>510</v>
      </c>
      <c r="Q245">
        <v>508</v>
      </c>
      <c r="R245">
        <v>387</v>
      </c>
      <c r="S245">
        <v>118</v>
      </c>
      <c r="T245">
        <v>810</v>
      </c>
      <c r="U245">
        <v>1812</v>
      </c>
      <c r="V245">
        <v>2810</v>
      </c>
      <c r="W245">
        <v>148</v>
      </c>
      <c r="X245">
        <v>1221</v>
      </c>
      <c r="Y245" s="2">
        <f t="shared" si="4"/>
        <v>11105</v>
      </c>
    </row>
    <row r="246" spans="1:25" x14ac:dyDescent="0.45">
      <c r="A246">
        <v>66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6</v>
      </c>
      <c r="S246">
        <v>18</v>
      </c>
      <c r="T246">
        <v>35</v>
      </c>
      <c r="U246">
        <v>71</v>
      </c>
      <c r="V246">
        <v>157</v>
      </c>
      <c r="W246">
        <v>152</v>
      </c>
      <c r="X246">
        <v>114</v>
      </c>
      <c r="Y246" s="2">
        <f t="shared" si="4"/>
        <v>619</v>
      </c>
    </row>
    <row r="247" spans="1:25" x14ac:dyDescent="0.45">
      <c r="A247">
        <v>601</v>
      </c>
      <c r="B247">
        <v>191</v>
      </c>
      <c r="C247">
        <v>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26</v>
      </c>
      <c r="N247">
        <v>45</v>
      </c>
      <c r="O247">
        <v>85</v>
      </c>
      <c r="P247">
        <v>91</v>
      </c>
      <c r="Q247">
        <v>88</v>
      </c>
      <c r="R247">
        <v>52</v>
      </c>
      <c r="S247">
        <v>95</v>
      </c>
      <c r="T247">
        <v>511</v>
      </c>
      <c r="U247">
        <v>1083</v>
      </c>
      <c r="V247">
        <v>3533</v>
      </c>
      <c r="W247">
        <v>3170</v>
      </c>
      <c r="X247">
        <v>1841</v>
      </c>
      <c r="Y247" s="2">
        <f t="shared" si="4"/>
        <v>11441</v>
      </c>
    </row>
    <row r="248" spans="1:25" x14ac:dyDescent="0.45">
      <c r="A248">
        <v>836</v>
      </c>
      <c r="B248">
        <v>263</v>
      </c>
      <c r="C248">
        <v>85</v>
      </c>
      <c r="D248">
        <v>53</v>
      </c>
      <c r="E248">
        <v>54</v>
      </c>
      <c r="F248">
        <v>49</v>
      </c>
      <c r="G248">
        <v>29</v>
      </c>
      <c r="H248">
        <v>27</v>
      </c>
      <c r="I248">
        <v>26</v>
      </c>
      <c r="J248">
        <v>19</v>
      </c>
      <c r="K248">
        <v>27</v>
      </c>
      <c r="L248">
        <v>13</v>
      </c>
      <c r="M248">
        <v>0</v>
      </c>
      <c r="N248">
        <v>14</v>
      </c>
      <c r="O248">
        <v>52</v>
      </c>
      <c r="P248">
        <v>55</v>
      </c>
      <c r="Q248">
        <v>79</v>
      </c>
      <c r="R248">
        <v>133</v>
      </c>
      <c r="S248">
        <v>105</v>
      </c>
      <c r="T248">
        <v>132</v>
      </c>
      <c r="U248">
        <v>459</v>
      </c>
      <c r="V248">
        <v>1980</v>
      </c>
      <c r="W248">
        <v>3474</v>
      </c>
      <c r="X248">
        <v>2498</v>
      </c>
      <c r="Y248" s="2">
        <f t="shared" si="4"/>
        <v>10462</v>
      </c>
    </row>
    <row r="249" spans="1:25" x14ac:dyDescent="0.45">
      <c r="A249">
        <v>75</v>
      </c>
      <c r="B249">
        <v>26</v>
      </c>
      <c r="C249">
        <v>27</v>
      </c>
      <c r="D249">
        <v>27</v>
      </c>
      <c r="E249">
        <v>5</v>
      </c>
      <c r="F249">
        <v>0</v>
      </c>
      <c r="G249">
        <v>0</v>
      </c>
      <c r="H249">
        <v>0</v>
      </c>
      <c r="I249">
        <v>26</v>
      </c>
      <c r="J249">
        <v>31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8</v>
      </c>
      <c r="V249">
        <v>0</v>
      </c>
      <c r="W249">
        <v>0</v>
      </c>
      <c r="X249">
        <v>148</v>
      </c>
      <c r="Y249" s="2">
        <f t="shared" si="4"/>
        <v>373</v>
      </c>
    </row>
    <row r="250" spans="1:25" x14ac:dyDescent="0.45">
      <c r="A250">
        <v>101</v>
      </c>
      <c r="B250">
        <v>87</v>
      </c>
      <c r="C250">
        <v>31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19</v>
      </c>
      <c r="M250">
        <v>930</v>
      </c>
      <c r="N250">
        <v>987</v>
      </c>
      <c r="O250">
        <v>452</v>
      </c>
      <c r="P250">
        <v>275</v>
      </c>
      <c r="Q250">
        <v>214</v>
      </c>
      <c r="R250">
        <v>249</v>
      </c>
      <c r="S250">
        <v>176</v>
      </c>
      <c r="T250">
        <v>107</v>
      </c>
      <c r="U250">
        <v>2</v>
      </c>
      <c r="V250">
        <v>69</v>
      </c>
      <c r="W250">
        <v>69</v>
      </c>
      <c r="X250">
        <v>60</v>
      </c>
      <c r="Y250" s="2">
        <f t="shared" si="4"/>
        <v>3830</v>
      </c>
    </row>
    <row r="251" spans="1:25" x14ac:dyDescent="0.45">
      <c r="A251">
        <v>962</v>
      </c>
      <c r="B251">
        <v>226</v>
      </c>
      <c r="C251">
        <v>87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1846</v>
      </c>
      <c r="N251">
        <v>2007</v>
      </c>
      <c r="O251">
        <v>2180</v>
      </c>
      <c r="P251">
        <v>2177</v>
      </c>
      <c r="Q251">
        <v>1978</v>
      </c>
      <c r="R251">
        <v>600</v>
      </c>
      <c r="S251">
        <v>121</v>
      </c>
      <c r="T251">
        <v>914</v>
      </c>
      <c r="U251">
        <v>3228</v>
      </c>
      <c r="V251">
        <v>3765</v>
      </c>
      <c r="W251">
        <v>3512</v>
      </c>
      <c r="X251">
        <v>3167</v>
      </c>
      <c r="Y251" s="2">
        <f t="shared" si="4"/>
        <v>26773</v>
      </c>
    </row>
    <row r="252" spans="1:25" x14ac:dyDescent="0.45">
      <c r="A252">
        <v>219</v>
      </c>
      <c r="B252">
        <v>133</v>
      </c>
      <c r="C252">
        <v>101</v>
      </c>
      <c r="D252">
        <v>48</v>
      </c>
      <c r="E252">
        <v>54</v>
      </c>
      <c r="F252">
        <v>52</v>
      </c>
      <c r="G252">
        <v>53</v>
      </c>
      <c r="H252">
        <v>983</v>
      </c>
      <c r="I252">
        <v>1342</v>
      </c>
      <c r="J252">
        <v>417</v>
      </c>
      <c r="K252">
        <v>141</v>
      </c>
      <c r="L252">
        <v>132</v>
      </c>
      <c r="M252">
        <v>6259</v>
      </c>
      <c r="N252">
        <v>5518</v>
      </c>
      <c r="O252">
        <v>4158</v>
      </c>
      <c r="P252">
        <v>1811</v>
      </c>
      <c r="Q252">
        <v>763</v>
      </c>
      <c r="R252">
        <v>463</v>
      </c>
      <c r="S252">
        <v>506</v>
      </c>
      <c r="T252">
        <v>788</v>
      </c>
      <c r="U252">
        <v>1042</v>
      </c>
      <c r="V252">
        <v>1262</v>
      </c>
      <c r="W252">
        <v>1025</v>
      </c>
      <c r="X252">
        <v>571</v>
      </c>
      <c r="Y252" s="2">
        <f t="shared" si="4"/>
        <v>27841</v>
      </c>
    </row>
    <row r="253" spans="1:25" x14ac:dyDescent="0.45">
      <c r="A253">
        <v>2912</v>
      </c>
      <c r="B253">
        <v>726</v>
      </c>
      <c r="C253">
        <v>291</v>
      </c>
      <c r="D253">
        <v>178</v>
      </c>
      <c r="E253">
        <v>148</v>
      </c>
      <c r="F253">
        <v>104</v>
      </c>
      <c r="G253">
        <v>52</v>
      </c>
      <c r="H253">
        <v>18</v>
      </c>
      <c r="I253">
        <v>0</v>
      </c>
      <c r="J253">
        <v>18</v>
      </c>
      <c r="K253">
        <v>99</v>
      </c>
      <c r="L253">
        <v>239</v>
      </c>
      <c r="M253">
        <v>436</v>
      </c>
      <c r="N253">
        <v>452</v>
      </c>
      <c r="O253">
        <v>820</v>
      </c>
      <c r="P253">
        <v>1029</v>
      </c>
      <c r="Q253">
        <v>1211</v>
      </c>
      <c r="R253">
        <v>1306</v>
      </c>
      <c r="S253">
        <v>341</v>
      </c>
      <c r="T253">
        <v>1546</v>
      </c>
      <c r="U253">
        <v>1849</v>
      </c>
      <c r="V253">
        <v>575</v>
      </c>
      <c r="W253">
        <v>2974</v>
      </c>
      <c r="X253">
        <v>5640</v>
      </c>
      <c r="Y253" s="2">
        <f t="shared" si="4"/>
        <v>22964</v>
      </c>
    </row>
    <row r="254" spans="1:25" x14ac:dyDescent="0.45">
      <c r="A254">
        <v>59</v>
      </c>
      <c r="B254">
        <v>21</v>
      </c>
      <c r="C254">
        <v>27</v>
      </c>
      <c r="D254">
        <v>27</v>
      </c>
      <c r="E254">
        <v>26</v>
      </c>
      <c r="F254">
        <v>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23</v>
      </c>
      <c r="S254">
        <v>3</v>
      </c>
      <c r="T254">
        <v>33</v>
      </c>
      <c r="U254">
        <v>2027</v>
      </c>
      <c r="V254">
        <v>919</v>
      </c>
      <c r="W254">
        <v>197</v>
      </c>
      <c r="X254">
        <v>82</v>
      </c>
      <c r="Y254" s="2">
        <f t="shared" si="4"/>
        <v>3450</v>
      </c>
    </row>
    <row r="255" spans="1:25" x14ac:dyDescent="0.45">
      <c r="A255">
        <v>2194</v>
      </c>
      <c r="B255">
        <v>1329</v>
      </c>
      <c r="C255">
        <v>843</v>
      </c>
      <c r="D255">
        <v>454</v>
      </c>
      <c r="E255">
        <v>370</v>
      </c>
      <c r="F255">
        <v>251</v>
      </c>
      <c r="G255">
        <v>169</v>
      </c>
      <c r="H255">
        <v>110</v>
      </c>
      <c r="I255">
        <v>34</v>
      </c>
      <c r="J255">
        <v>140</v>
      </c>
      <c r="K255">
        <v>222</v>
      </c>
      <c r="L255">
        <v>281</v>
      </c>
      <c r="M255">
        <v>310</v>
      </c>
      <c r="N255">
        <v>371</v>
      </c>
      <c r="O255">
        <v>481</v>
      </c>
      <c r="P255">
        <v>639</v>
      </c>
      <c r="Q255">
        <v>686</v>
      </c>
      <c r="R255">
        <v>683</v>
      </c>
      <c r="S255">
        <v>868</v>
      </c>
      <c r="T255">
        <v>1376</v>
      </c>
      <c r="U255">
        <v>2803</v>
      </c>
      <c r="V255">
        <v>3258</v>
      </c>
      <c r="W255">
        <v>5069</v>
      </c>
      <c r="X255">
        <v>4174</v>
      </c>
      <c r="Y255" s="2">
        <f t="shared" si="4"/>
        <v>27115</v>
      </c>
    </row>
    <row r="256" spans="1:25" x14ac:dyDescent="0.45">
      <c r="A256">
        <v>2130</v>
      </c>
      <c r="B256">
        <v>603</v>
      </c>
      <c r="C256">
        <v>124</v>
      </c>
      <c r="D256">
        <v>32</v>
      </c>
      <c r="E256">
        <v>23</v>
      </c>
      <c r="F256">
        <v>0</v>
      </c>
      <c r="G256">
        <v>0</v>
      </c>
      <c r="H256">
        <v>104</v>
      </c>
      <c r="I256">
        <v>112</v>
      </c>
      <c r="J256">
        <v>50</v>
      </c>
      <c r="K256">
        <v>26</v>
      </c>
      <c r="L256">
        <v>1</v>
      </c>
      <c r="M256">
        <v>124</v>
      </c>
      <c r="N256">
        <v>61</v>
      </c>
      <c r="O256">
        <v>124</v>
      </c>
      <c r="P256">
        <v>78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53</v>
      </c>
      <c r="W256">
        <v>291</v>
      </c>
      <c r="X256">
        <v>2757</v>
      </c>
      <c r="Y256" s="2">
        <f t="shared" si="4"/>
        <v>6696</v>
      </c>
    </row>
    <row r="257" spans="1:25" x14ac:dyDescent="0.45">
      <c r="A257">
        <v>385</v>
      </c>
      <c r="B257">
        <v>500</v>
      </c>
      <c r="C257">
        <v>546</v>
      </c>
      <c r="D257">
        <v>164</v>
      </c>
      <c r="E257">
        <v>79</v>
      </c>
      <c r="F257">
        <v>54</v>
      </c>
      <c r="G257">
        <v>38</v>
      </c>
      <c r="H257">
        <v>446</v>
      </c>
      <c r="I257">
        <v>117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43</v>
      </c>
      <c r="Q257">
        <v>69</v>
      </c>
      <c r="R257">
        <v>81</v>
      </c>
      <c r="S257">
        <v>31</v>
      </c>
      <c r="T257">
        <v>21</v>
      </c>
      <c r="U257">
        <v>51</v>
      </c>
      <c r="V257">
        <v>124</v>
      </c>
      <c r="W257">
        <v>367</v>
      </c>
      <c r="X257">
        <v>458</v>
      </c>
      <c r="Y257" s="2">
        <f t="shared" si="4"/>
        <v>3574</v>
      </c>
    </row>
    <row r="258" spans="1:25" x14ac:dyDescent="0.45">
      <c r="A258">
        <v>947</v>
      </c>
      <c r="B258">
        <v>523</v>
      </c>
      <c r="C258">
        <v>200</v>
      </c>
      <c r="D258">
        <v>27</v>
      </c>
      <c r="E258">
        <v>0</v>
      </c>
      <c r="F258">
        <v>0</v>
      </c>
      <c r="G258">
        <v>11</v>
      </c>
      <c r="H258">
        <v>354</v>
      </c>
      <c r="I258">
        <v>346</v>
      </c>
      <c r="J258">
        <v>636</v>
      </c>
      <c r="K258">
        <v>1102</v>
      </c>
      <c r="L258">
        <v>693</v>
      </c>
      <c r="M258">
        <v>420</v>
      </c>
      <c r="N258">
        <v>500</v>
      </c>
      <c r="O258">
        <v>321</v>
      </c>
      <c r="P258">
        <v>199</v>
      </c>
      <c r="Q258">
        <v>150</v>
      </c>
      <c r="R258">
        <v>68</v>
      </c>
      <c r="S258">
        <v>27</v>
      </c>
      <c r="T258">
        <v>17</v>
      </c>
      <c r="U258">
        <v>117</v>
      </c>
      <c r="V258">
        <v>993</v>
      </c>
      <c r="W258">
        <v>3896</v>
      </c>
      <c r="X258">
        <v>2677</v>
      </c>
      <c r="Y258" s="2">
        <f t="shared" si="4"/>
        <v>14224</v>
      </c>
    </row>
    <row r="259" spans="1:25" x14ac:dyDescent="0.45">
      <c r="A259">
        <v>1828</v>
      </c>
      <c r="B259">
        <v>1047</v>
      </c>
      <c r="C259">
        <v>444</v>
      </c>
      <c r="D259">
        <v>221</v>
      </c>
      <c r="E259">
        <v>243</v>
      </c>
      <c r="F259">
        <v>134</v>
      </c>
      <c r="G259">
        <v>152</v>
      </c>
      <c r="H259">
        <v>117</v>
      </c>
      <c r="I259">
        <v>83</v>
      </c>
      <c r="J259">
        <v>72</v>
      </c>
      <c r="K259">
        <v>441</v>
      </c>
      <c r="L259">
        <v>374</v>
      </c>
      <c r="M259">
        <v>81</v>
      </c>
      <c r="N259">
        <v>70</v>
      </c>
      <c r="O259">
        <v>81</v>
      </c>
      <c r="P259">
        <v>42</v>
      </c>
      <c r="Q259">
        <v>77</v>
      </c>
      <c r="R259">
        <v>53</v>
      </c>
      <c r="S259">
        <v>27</v>
      </c>
      <c r="T259">
        <v>67</v>
      </c>
      <c r="U259">
        <v>69</v>
      </c>
      <c r="V259">
        <v>2751</v>
      </c>
      <c r="W259">
        <v>3749</v>
      </c>
      <c r="X259">
        <v>3103</v>
      </c>
      <c r="Y259" s="2">
        <f t="shared" si="4"/>
        <v>15326</v>
      </c>
    </row>
    <row r="260" spans="1:25" x14ac:dyDescent="0.45">
      <c r="A260">
        <v>353</v>
      </c>
      <c r="B260">
        <v>234</v>
      </c>
      <c r="C260">
        <v>108</v>
      </c>
      <c r="D260">
        <v>62</v>
      </c>
      <c r="E260">
        <v>2</v>
      </c>
      <c r="F260">
        <v>0</v>
      </c>
      <c r="G260">
        <v>0</v>
      </c>
      <c r="H260">
        <v>0</v>
      </c>
      <c r="I260">
        <v>0</v>
      </c>
      <c r="J260">
        <v>31</v>
      </c>
      <c r="K260">
        <v>56</v>
      </c>
      <c r="L260">
        <v>0</v>
      </c>
      <c r="M260">
        <v>0</v>
      </c>
      <c r="N260">
        <v>18</v>
      </c>
      <c r="O260">
        <v>85</v>
      </c>
      <c r="P260">
        <v>164</v>
      </c>
      <c r="Q260">
        <v>150</v>
      </c>
      <c r="R260">
        <v>213</v>
      </c>
      <c r="S260">
        <v>541</v>
      </c>
      <c r="T260">
        <v>341</v>
      </c>
      <c r="U260">
        <v>1130</v>
      </c>
      <c r="V260">
        <v>1234</v>
      </c>
      <c r="W260">
        <v>900</v>
      </c>
      <c r="X260">
        <v>414</v>
      </c>
      <c r="Y260" s="2">
        <f t="shared" si="4"/>
        <v>6036</v>
      </c>
    </row>
    <row r="261" spans="1:25" x14ac:dyDescent="0.45">
      <c r="A261">
        <v>7557</v>
      </c>
      <c r="B261">
        <v>3969</v>
      </c>
      <c r="C261">
        <v>2754</v>
      </c>
      <c r="D261">
        <v>2254</v>
      </c>
      <c r="E261">
        <v>1916</v>
      </c>
      <c r="F261">
        <v>1433</v>
      </c>
      <c r="G261">
        <v>498</v>
      </c>
      <c r="H261">
        <v>92</v>
      </c>
      <c r="I261">
        <v>33</v>
      </c>
      <c r="J261">
        <v>27</v>
      </c>
      <c r="K261">
        <v>5</v>
      </c>
      <c r="L261">
        <v>0</v>
      </c>
      <c r="M261">
        <v>0</v>
      </c>
      <c r="N261">
        <v>0</v>
      </c>
      <c r="O261">
        <v>16</v>
      </c>
      <c r="P261">
        <v>18</v>
      </c>
      <c r="Q261">
        <v>2</v>
      </c>
      <c r="R261">
        <v>4</v>
      </c>
      <c r="S261">
        <v>27</v>
      </c>
      <c r="T261">
        <v>26</v>
      </c>
      <c r="U261">
        <v>22</v>
      </c>
      <c r="V261">
        <v>144</v>
      </c>
      <c r="W261">
        <v>421</v>
      </c>
      <c r="X261">
        <v>6855</v>
      </c>
      <c r="Y261" s="2">
        <f t="shared" si="4"/>
        <v>28073</v>
      </c>
    </row>
    <row r="262" spans="1:25" x14ac:dyDescent="0.45">
      <c r="A262">
        <v>7406</v>
      </c>
      <c r="B262">
        <v>2179</v>
      </c>
      <c r="C262">
        <v>485</v>
      </c>
      <c r="D262">
        <v>220</v>
      </c>
      <c r="E262">
        <v>84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130</v>
      </c>
      <c r="P262">
        <v>1303</v>
      </c>
      <c r="Q262">
        <v>1385</v>
      </c>
      <c r="R262">
        <v>1374</v>
      </c>
      <c r="S262">
        <v>1218</v>
      </c>
      <c r="T262">
        <v>440</v>
      </c>
      <c r="U262">
        <v>0</v>
      </c>
      <c r="V262">
        <v>13</v>
      </c>
      <c r="W262">
        <v>1017</v>
      </c>
      <c r="X262">
        <v>7896</v>
      </c>
      <c r="Y262" s="2">
        <f t="shared" si="4"/>
        <v>25151</v>
      </c>
    </row>
    <row r="263" spans="1:25" x14ac:dyDescent="0.45">
      <c r="A263">
        <v>1152</v>
      </c>
      <c r="B263">
        <v>726</v>
      </c>
      <c r="C263">
        <v>104</v>
      </c>
      <c r="D263">
        <v>19</v>
      </c>
      <c r="E263">
        <v>0</v>
      </c>
      <c r="F263">
        <v>0</v>
      </c>
      <c r="G263">
        <v>0</v>
      </c>
      <c r="H263">
        <v>0</v>
      </c>
      <c r="I263">
        <v>18</v>
      </c>
      <c r="J263">
        <v>62</v>
      </c>
      <c r="K263">
        <v>131</v>
      </c>
      <c r="L263">
        <v>79</v>
      </c>
      <c r="M263">
        <v>13</v>
      </c>
      <c r="N263">
        <v>0</v>
      </c>
      <c r="O263">
        <v>0</v>
      </c>
      <c r="P263">
        <v>26</v>
      </c>
      <c r="Q263">
        <v>13</v>
      </c>
      <c r="R263">
        <v>19</v>
      </c>
      <c r="S263">
        <v>62</v>
      </c>
      <c r="T263">
        <v>141</v>
      </c>
      <c r="U263">
        <v>227</v>
      </c>
      <c r="V263">
        <v>443</v>
      </c>
      <c r="W263">
        <v>365</v>
      </c>
      <c r="X263">
        <v>1002</v>
      </c>
      <c r="Y263" s="2">
        <f t="shared" si="4"/>
        <v>4602</v>
      </c>
    </row>
    <row r="264" spans="1:25" x14ac:dyDescent="0.45">
      <c r="A264">
        <v>142</v>
      </c>
      <c r="B264">
        <v>40</v>
      </c>
      <c r="C264">
        <v>27</v>
      </c>
      <c r="D264">
        <v>22</v>
      </c>
      <c r="E264">
        <v>21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231</v>
      </c>
      <c r="S264">
        <v>350</v>
      </c>
      <c r="T264">
        <v>400</v>
      </c>
      <c r="U264">
        <v>301</v>
      </c>
      <c r="V264">
        <v>263</v>
      </c>
      <c r="W264">
        <v>348</v>
      </c>
      <c r="X264">
        <v>304</v>
      </c>
      <c r="Y264" s="2">
        <f t="shared" si="4"/>
        <v>2449</v>
      </c>
    </row>
    <row r="265" spans="1:25" x14ac:dyDescent="0.45">
      <c r="A265">
        <v>1562</v>
      </c>
      <c r="B265">
        <v>445</v>
      </c>
      <c r="C265">
        <v>179</v>
      </c>
      <c r="D265">
        <v>76</v>
      </c>
      <c r="E265">
        <v>45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11</v>
      </c>
      <c r="O265">
        <v>43</v>
      </c>
      <c r="P265">
        <v>85</v>
      </c>
      <c r="Q265">
        <v>77</v>
      </c>
      <c r="R265">
        <v>29</v>
      </c>
      <c r="S265">
        <v>26</v>
      </c>
      <c r="T265">
        <v>27</v>
      </c>
      <c r="U265">
        <v>91</v>
      </c>
      <c r="V265">
        <v>281</v>
      </c>
      <c r="W265">
        <v>2289</v>
      </c>
      <c r="X265">
        <v>4160</v>
      </c>
      <c r="Y265" s="2">
        <f t="shared" si="4"/>
        <v>9426</v>
      </c>
    </row>
    <row r="266" spans="1:25" x14ac:dyDescent="0.45">
      <c r="A266">
        <v>325</v>
      </c>
      <c r="B266">
        <v>217</v>
      </c>
      <c r="C266">
        <v>129</v>
      </c>
      <c r="D266">
        <v>78</v>
      </c>
      <c r="E266">
        <v>40</v>
      </c>
      <c r="F266">
        <v>27</v>
      </c>
      <c r="G266">
        <v>2</v>
      </c>
      <c r="H266">
        <v>0</v>
      </c>
      <c r="I266">
        <v>128</v>
      </c>
      <c r="J266">
        <v>104</v>
      </c>
      <c r="K266">
        <v>7</v>
      </c>
      <c r="L266">
        <v>0</v>
      </c>
      <c r="M266">
        <v>0</v>
      </c>
      <c r="N266">
        <v>0</v>
      </c>
      <c r="O266">
        <v>21</v>
      </c>
      <c r="P266">
        <v>25</v>
      </c>
      <c r="Q266">
        <v>51</v>
      </c>
      <c r="R266">
        <v>52</v>
      </c>
      <c r="S266">
        <v>5</v>
      </c>
      <c r="T266">
        <v>24</v>
      </c>
      <c r="U266">
        <v>97</v>
      </c>
      <c r="V266">
        <v>107</v>
      </c>
      <c r="W266">
        <v>272</v>
      </c>
      <c r="X266">
        <v>347</v>
      </c>
      <c r="Y266" s="2">
        <f t="shared" si="4"/>
        <v>2058</v>
      </c>
    </row>
    <row r="267" spans="1:25" x14ac:dyDescent="0.45">
      <c r="A267">
        <v>836</v>
      </c>
      <c r="B267">
        <v>324</v>
      </c>
      <c r="C267">
        <v>140</v>
      </c>
      <c r="D267">
        <v>89</v>
      </c>
      <c r="E267">
        <v>58</v>
      </c>
      <c r="F267">
        <v>21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44</v>
      </c>
      <c r="N267">
        <v>66</v>
      </c>
      <c r="O267">
        <v>118</v>
      </c>
      <c r="P267">
        <v>167</v>
      </c>
      <c r="Q267">
        <v>160</v>
      </c>
      <c r="R267">
        <v>120</v>
      </c>
      <c r="S267">
        <v>80</v>
      </c>
      <c r="T267">
        <v>179</v>
      </c>
      <c r="U267">
        <v>478</v>
      </c>
      <c r="V267">
        <v>259</v>
      </c>
      <c r="W267">
        <v>147</v>
      </c>
      <c r="X267">
        <v>736</v>
      </c>
      <c r="Y267" s="2">
        <f t="shared" si="4"/>
        <v>4022</v>
      </c>
    </row>
    <row r="268" spans="1:25" x14ac:dyDescent="0.45">
      <c r="A268">
        <v>116</v>
      </c>
      <c r="B268">
        <v>124</v>
      </c>
      <c r="C268">
        <v>100</v>
      </c>
      <c r="D268">
        <v>23</v>
      </c>
      <c r="E268">
        <v>10</v>
      </c>
      <c r="F268">
        <v>20</v>
      </c>
      <c r="G268">
        <v>26</v>
      </c>
      <c r="H268">
        <v>859</v>
      </c>
      <c r="I268">
        <v>292</v>
      </c>
      <c r="J268">
        <v>66</v>
      </c>
      <c r="K268">
        <v>83</v>
      </c>
      <c r="L268">
        <v>72</v>
      </c>
      <c r="M268">
        <v>32</v>
      </c>
      <c r="N268">
        <v>34</v>
      </c>
      <c r="O268">
        <v>27</v>
      </c>
      <c r="P268">
        <v>33</v>
      </c>
      <c r="Q268">
        <v>95</v>
      </c>
      <c r="R268">
        <v>73</v>
      </c>
      <c r="S268">
        <v>102</v>
      </c>
      <c r="T268">
        <v>922</v>
      </c>
      <c r="U268">
        <v>519</v>
      </c>
      <c r="V268">
        <v>239</v>
      </c>
      <c r="W268">
        <v>343</v>
      </c>
      <c r="X268">
        <v>247</v>
      </c>
      <c r="Y268" s="2">
        <f t="shared" si="4"/>
        <v>4457</v>
      </c>
    </row>
    <row r="269" spans="1:25" x14ac:dyDescent="0.45">
      <c r="A269">
        <v>5615</v>
      </c>
      <c r="B269">
        <v>3043</v>
      </c>
      <c r="C269">
        <v>1312</v>
      </c>
      <c r="D269">
        <v>421</v>
      </c>
      <c r="E269">
        <v>114</v>
      </c>
      <c r="F269">
        <v>30</v>
      </c>
      <c r="G269">
        <v>33</v>
      </c>
      <c r="H269">
        <v>72</v>
      </c>
      <c r="I269">
        <v>146</v>
      </c>
      <c r="J269">
        <v>39</v>
      </c>
      <c r="K269">
        <v>1</v>
      </c>
      <c r="L269">
        <v>108</v>
      </c>
      <c r="M269">
        <v>107</v>
      </c>
      <c r="N269">
        <v>125</v>
      </c>
      <c r="O269">
        <v>161</v>
      </c>
      <c r="P269">
        <v>140</v>
      </c>
      <c r="Q269">
        <v>169</v>
      </c>
      <c r="R269">
        <v>251</v>
      </c>
      <c r="S269">
        <v>313</v>
      </c>
      <c r="T269">
        <v>555</v>
      </c>
      <c r="U269">
        <v>667</v>
      </c>
      <c r="V269">
        <v>5918</v>
      </c>
      <c r="W269">
        <v>6844</v>
      </c>
      <c r="X269">
        <v>6963</v>
      </c>
      <c r="Y269" s="2">
        <f t="shared" si="4"/>
        <v>33147</v>
      </c>
    </row>
    <row r="270" spans="1:25" x14ac:dyDescent="0.45">
      <c r="A270">
        <v>1717</v>
      </c>
      <c r="B270">
        <v>732</v>
      </c>
      <c r="C270">
        <v>226</v>
      </c>
      <c r="D270">
        <v>68</v>
      </c>
      <c r="E270">
        <v>27</v>
      </c>
      <c r="F270">
        <v>9</v>
      </c>
      <c r="G270">
        <v>0</v>
      </c>
      <c r="H270">
        <v>186</v>
      </c>
      <c r="I270">
        <v>1042</v>
      </c>
      <c r="J270">
        <v>805</v>
      </c>
      <c r="K270">
        <v>948</v>
      </c>
      <c r="L270">
        <v>1021</v>
      </c>
      <c r="M270">
        <v>765</v>
      </c>
      <c r="N270">
        <v>673</v>
      </c>
      <c r="O270">
        <v>600</v>
      </c>
      <c r="P270">
        <v>383</v>
      </c>
      <c r="Q270">
        <v>218</v>
      </c>
      <c r="R270">
        <v>162</v>
      </c>
      <c r="S270">
        <v>70</v>
      </c>
      <c r="T270">
        <v>54</v>
      </c>
      <c r="U270">
        <v>81</v>
      </c>
      <c r="V270">
        <v>315</v>
      </c>
      <c r="W270">
        <v>1208</v>
      </c>
      <c r="X270">
        <v>2211</v>
      </c>
      <c r="Y270" s="2">
        <f t="shared" si="4"/>
        <v>13521</v>
      </c>
    </row>
    <row r="271" spans="1:25" x14ac:dyDescent="0.45">
      <c r="A271">
        <v>1424</v>
      </c>
      <c r="B271">
        <v>1077</v>
      </c>
      <c r="C271">
        <v>794</v>
      </c>
      <c r="D271">
        <v>603</v>
      </c>
      <c r="E271">
        <v>450</v>
      </c>
      <c r="F271">
        <v>395</v>
      </c>
      <c r="G271">
        <v>282</v>
      </c>
      <c r="H271">
        <v>250</v>
      </c>
      <c r="I271">
        <v>161</v>
      </c>
      <c r="J271">
        <v>144</v>
      </c>
      <c r="K271">
        <v>119</v>
      </c>
      <c r="L271">
        <v>170</v>
      </c>
      <c r="M271">
        <v>229</v>
      </c>
      <c r="N271">
        <v>212</v>
      </c>
      <c r="O271">
        <v>331</v>
      </c>
      <c r="P271">
        <v>780</v>
      </c>
      <c r="Q271">
        <v>1092</v>
      </c>
      <c r="R271">
        <v>1288</v>
      </c>
      <c r="S271">
        <v>1345</v>
      </c>
      <c r="T271">
        <v>1161</v>
      </c>
      <c r="U271">
        <v>1586</v>
      </c>
      <c r="V271">
        <v>2384</v>
      </c>
      <c r="W271">
        <v>2408</v>
      </c>
      <c r="X271">
        <v>2052</v>
      </c>
      <c r="Y271" s="2">
        <f t="shared" si="4"/>
        <v>20737</v>
      </c>
    </row>
    <row r="272" spans="1:25" x14ac:dyDescent="0.45">
      <c r="A272">
        <v>1416</v>
      </c>
      <c r="B272">
        <v>608</v>
      </c>
      <c r="C272">
        <v>109</v>
      </c>
      <c r="D272">
        <v>14</v>
      </c>
      <c r="E272">
        <v>0</v>
      </c>
      <c r="F272">
        <v>0</v>
      </c>
      <c r="G272">
        <v>0</v>
      </c>
      <c r="H272">
        <v>31</v>
      </c>
      <c r="I272">
        <v>129</v>
      </c>
      <c r="J272">
        <v>154</v>
      </c>
      <c r="K272">
        <v>106</v>
      </c>
      <c r="L272">
        <v>92</v>
      </c>
      <c r="M272">
        <v>344</v>
      </c>
      <c r="N272">
        <v>41</v>
      </c>
      <c r="O272">
        <v>40</v>
      </c>
      <c r="P272">
        <v>87</v>
      </c>
      <c r="Q272">
        <v>168</v>
      </c>
      <c r="R272">
        <v>224</v>
      </c>
      <c r="S272">
        <v>198</v>
      </c>
      <c r="T272">
        <v>59</v>
      </c>
      <c r="U272">
        <v>362</v>
      </c>
      <c r="V272">
        <v>1265</v>
      </c>
      <c r="W272">
        <v>2667</v>
      </c>
      <c r="X272">
        <v>2311</v>
      </c>
      <c r="Y272" s="2">
        <f t="shared" si="4"/>
        <v>10425</v>
      </c>
    </row>
    <row r="273" spans="1:25" x14ac:dyDescent="0.45">
      <c r="A273">
        <v>0</v>
      </c>
      <c r="B273">
        <v>1</v>
      </c>
      <c r="C273">
        <v>31</v>
      </c>
      <c r="D273">
        <v>48</v>
      </c>
      <c r="E273">
        <v>73</v>
      </c>
      <c r="F273">
        <v>47</v>
      </c>
      <c r="G273">
        <v>56</v>
      </c>
      <c r="H273">
        <v>26</v>
      </c>
      <c r="I273">
        <v>5692</v>
      </c>
      <c r="J273">
        <v>6065</v>
      </c>
      <c r="K273">
        <v>1865</v>
      </c>
      <c r="L273">
        <v>570</v>
      </c>
      <c r="M273">
        <v>414</v>
      </c>
      <c r="N273">
        <v>539</v>
      </c>
      <c r="O273">
        <v>440</v>
      </c>
      <c r="P273">
        <v>239</v>
      </c>
      <c r="Q273">
        <v>157</v>
      </c>
      <c r="R273">
        <v>109</v>
      </c>
      <c r="S273">
        <v>34</v>
      </c>
      <c r="T273">
        <v>0</v>
      </c>
      <c r="U273">
        <v>0</v>
      </c>
      <c r="V273">
        <v>0</v>
      </c>
      <c r="W273">
        <v>0</v>
      </c>
      <c r="X273">
        <v>0</v>
      </c>
      <c r="Y273" s="2">
        <f t="shared" si="4"/>
        <v>16406</v>
      </c>
    </row>
    <row r="274" spans="1:25" x14ac:dyDescent="0.45">
      <c r="A274">
        <v>16</v>
      </c>
      <c r="B274">
        <v>0</v>
      </c>
      <c r="C274">
        <v>0</v>
      </c>
      <c r="D274">
        <v>26</v>
      </c>
      <c r="E274">
        <v>26</v>
      </c>
      <c r="F274">
        <v>40</v>
      </c>
      <c r="G274">
        <v>68</v>
      </c>
      <c r="H274">
        <v>2708</v>
      </c>
      <c r="I274">
        <v>1592</v>
      </c>
      <c r="J274">
        <v>1458</v>
      </c>
      <c r="K274">
        <v>42</v>
      </c>
      <c r="L274">
        <v>53</v>
      </c>
      <c r="M274">
        <v>21</v>
      </c>
      <c r="N274">
        <v>0</v>
      </c>
      <c r="O274">
        <v>0</v>
      </c>
      <c r="P274">
        <v>0</v>
      </c>
      <c r="Q274">
        <v>0</v>
      </c>
      <c r="R274">
        <v>14</v>
      </c>
      <c r="S274">
        <v>146</v>
      </c>
      <c r="T274">
        <v>219</v>
      </c>
      <c r="U274">
        <v>691</v>
      </c>
      <c r="V274">
        <v>1670</v>
      </c>
      <c r="W274">
        <v>981</v>
      </c>
      <c r="X274">
        <v>154</v>
      </c>
      <c r="Y274" s="2">
        <f t="shared" si="4"/>
        <v>9925</v>
      </c>
    </row>
    <row r="275" spans="1:25" x14ac:dyDescent="0.45">
      <c r="A275">
        <v>72</v>
      </c>
      <c r="B275">
        <v>39</v>
      </c>
      <c r="C275">
        <v>4</v>
      </c>
      <c r="D275">
        <v>105</v>
      </c>
      <c r="E275">
        <v>170</v>
      </c>
      <c r="F275">
        <v>247</v>
      </c>
      <c r="G275">
        <v>187</v>
      </c>
      <c r="H275">
        <v>274</v>
      </c>
      <c r="I275">
        <v>512</v>
      </c>
      <c r="J275">
        <v>1771</v>
      </c>
      <c r="K275">
        <v>2458</v>
      </c>
      <c r="L275">
        <v>2978</v>
      </c>
      <c r="M275">
        <v>2526</v>
      </c>
      <c r="N275">
        <v>2010</v>
      </c>
      <c r="O275">
        <v>1266</v>
      </c>
      <c r="P275">
        <v>375</v>
      </c>
      <c r="Q275">
        <v>86</v>
      </c>
      <c r="R275">
        <v>35</v>
      </c>
      <c r="S275">
        <v>13</v>
      </c>
      <c r="T275">
        <v>0</v>
      </c>
      <c r="U275">
        <v>8</v>
      </c>
      <c r="V275">
        <v>50</v>
      </c>
      <c r="W275">
        <v>103</v>
      </c>
      <c r="X275">
        <v>134</v>
      </c>
      <c r="Y275" s="2">
        <f t="shared" si="4"/>
        <v>15423</v>
      </c>
    </row>
    <row r="276" spans="1:25" x14ac:dyDescent="0.45">
      <c r="A276">
        <v>0</v>
      </c>
      <c r="B276">
        <v>0</v>
      </c>
      <c r="C276">
        <v>9</v>
      </c>
      <c r="D276">
        <v>13</v>
      </c>
      <c r="E276">
        <v>0</v>
      </c>
      <c r="F276">
        <v>14</v>
      </c>
      <c r="G276">
        <v>51</v>
      </c>
      <c r="H276">
        <v>128</v>
      </c>
      <c r="I276">
        <v>184</v>
      </c>
      <c r="J276">
        <v>163</v>
      </c>
      <c r="K276">
        <v>267</v>
      </c>
      <c r="L276">
        <v>453</v>
      </c>
      <c r="M276">
        <v>2035</v>
      </c>
      <c r="N276">
        <v>957</v>
      </c>
      <c r="O276">
        <v>376</v>
      </c>
      <c r="P276">
        <v>410</v>
      </c>
      <c r="Q276">
        <v>359</v>
      </c>
      <c r="R276">
        <v>217</v>
      </c>
      <c r="S276">
        <v>344</v>
      </c>
      <c r="T276">
        <v>1013</v>
      </c>
      <c r="U276">
        <v>860</v>
      </c>
      <c r="V276">
        <v>385</v>
      </c>
      <c r="W276">
        <v>217</v>
      </c>
      <c r="X276">
        <v>17</v>
      </c>
      <c r="Y276" s="2">
        <f t="shared" si="4"/>
        <v>8472</v>
      </c>
    </row>
    <row r="277" spans="1:25" x14ac:dyDescent="0.45">
      <c r="A277">
        <v>1682</v>
      </c>
      <c r="B277">
        <v>947</v>
      </c>
      <c r="C277">
        <v>718</v>
      </c>
      <c r="D277">
        <v>516</v>
      </c>
      <c r="E277">
        <v>342</v>
      </c>
      <c r="F277">
        <v>251</v>
      </c>
      <c r="G277">
        <v>202</v>
      </c>
      <c r="H277">
        <v>205</v>
      </c>
      <c r="I277">
        <v>187</v>
      </c>
      <c r="J277">
        <v>103</v>
      </c>
      <c r="K277">
        <v>152</v>
      </c>
      <c r="L277">
        <v>202</v>
      </c>
      <c r="M277">
        <v>95</v>
      </c>
      <c r="N277">
        <v>150</v>
      </c>
      <c r="O277">
        <v>386</v>
      </c>
      <c r="P277">
        <v>455</v>
      </c>
      <c r="Q277">
        <v>482</v>
      </c>
      <c r="R277">
        <v>681</v>
      </c>
      <c r="S277">
        <v>1033</v>
      </c>
      <c r="T277">
        <v>986</v>
      </c>
      <c r="U277">
        <v>1274</v>
      </c>
      <c r="V277">
        <v>2227</v>
      </c>
      <c r="W277">
        <v>2642</v>
      </c>
      <c r="X277">
        <v>2607</v>
      </c>
      <c r="Y277" s="2">
        <f t="shared" si="4"/>
        <v>18525</v>
      </c>
    </row>
    <row r="278" spans="1:25" x14ac:dyDescent="0.45">
      <c r="A278">
        <v>26</v>
      </c>
      <c r="B278">
        <v>27</v>
      </c>
      <c r="C278">
        <v>26</v>
      </c>
      <c r="D278">
        <v>29</v>
      </c>
      <c r="E278">
        <v>37</v>
      </c>
      <c r="F278">
        <v>53</v>
      </c>
      <c r="G278">
        <v>83</v>
      </c>
      <c r="H278">
        <v>218</v>
      </c>
      <c r="I278">
        <v>264</v>
      </c>
      <c r="J278">
        <v>260</v>
      </c>
      <c r="K278">
        <v>263</v>
      </c>
      <c r="L278">
        <v>715</v>
      </c>
      <c r="M278">
        <v>1003</v>
      </c>
      <c r="N278">
        <v>899</v>
      </c>
      <c r="O278">
        <v>691</v>
      </c>
      <c r="P278">
        <v>380</v>
      </c>
      <c r="Q278">
        <v>167</v>
      </c>
      <c r="R278">
        <v>75</v>
      </c>
      <c r="S278">
        <v>30</v>
      </c>
      <c r="T278">
        <v>27</v>
      </c>
      <c r="U278">
        <v>26</v>
      </c>
      <c r="V278">
        <v>26</v>
      </c>
      <c r="W278">
        <v>25</v>
      </c>
      <c r="X278">
        <v>26</v>
      </c>
      <c r="Y278" s="2">
        <f t="shared" si="4"/>
        <v>5376</v>
      </c>
    </row>
    <row r="279" spans="1:25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49</v>
      </c>
      <c r="V279">
        <v>317</v>
      </c>
      <c r="W279">
        <v>183</v>
      </c>
      <c r="X279">
        <v>2</v>
      </c>
      <c r="Y279" s="2">
        <f t="shared" si="4"/>
        <v>551</v>
      </c>
    </row>
    <row r="280" spans="1:25" x14ac:dyDescent="0.45">
      <c r="A280">
        <v>2035</v>
      </c>
      <c r="B280">
        <v>1201</v>
      </c>
      <c r="C280">
        <v>815</v>
      </c>
      <c r="D280">
        <v>549</v>
      </c>
      <c r="E280">
        <v>336</v>
      </c>
      <c r="F280">
        <v>760</v>
      </c>
      <c r="G280">
        <v>2131</v>
      </c>
      <c r="H280">
        <v>2061</v>
      </c>
      <c r="I280">
        <v>1665</v>
      </c>
      <c r="J280">
        <v>685</v>
      </c>
      <c r="K280">
        <v>219</v>
      </c>
      <c r="L280">
        <v>141</v>
      </c>
      <c r="M280">
        <v>166</v>
      </c>
      <c r="N280">
        <v>447</v>
      </c>
      <c r="O280">
        <v>945</v>
      </c>
      <c r="P280">
        <v>1096</v>
      </c>
      <c r="Q280">
        <v>1331</v>
      </c>
      <c r="R280">
        <v>1311</v>
      </c>
      <c r="S280">
        <v>1028</v>
      </c>
      <c r="T280">
        <v>571</v>
      </c>
      <c r="U280">
        <v>710</v>
      </c>
      <c r="V280">
        <v>1162</v>
      </c>
      <c r="W280">
        <v>2724</v>
      </c>
      <c r="X280">
        <v>2887</v>
      </c>
      <c r="Y280" s="2">
        <f t="shared" si="4"/>
        <v>26976</v>
      </c>
    </row>
    <row r="281" spans="1:25" x14ac:dyDescent="0.45">
      <c r="A281">
        <v>494</v>
      </c>
      <c r="B281">
        <v>299</v>
      </c>
      <c r="C281">
        <v>158</v>
      </c>
      <c r="D281">
        <v>37</v>
      </c>
      <c r="E281">
        <v>27</v>
      </c>
      <c r="F281">
        <v>26</v>
      </c>
      <c r="G281">
        <v>27</v>
      </c>
      <c r="H281">
        <v>27</v>
      </c>
      <c r="I281">
        <v>70</v>
      </c>
      <c r="J281">
        <v>318</v>
      </c>
      <c r="K281">
        <v>688</v>
      </c>
      <c r="L281">
        <v>695</v>
      </c>
      <c r="M281">
        <v>808</v>
      </c>
      <c r="N281">
        <v>890</v>
      </c>
      <c r="O281">
        <v>941</v>
      </c>
      <c r="P281">
        <v>1511</v>
      </c>
      <c r="Q281">
        <v>1461</v>
      </c>
      <c r="R281">
        <v>1413</v>
      </c>
      <c r="S281">
        <v>1285</v>
      </c>
      <c r="T281">
        <v>877</v>
      </c>
      <c r="U281">
        <v>761</v>
      </c>
      <c r="V281">
        <v>764</v>
      </c>
      <c r="W281">
        <v>735</v>
      </c>
      <c r="X281">
        <v>614</v>
      </c>
      <c r="Y281" s="2">
        <f t="shared" si="4"/>
        <v>14926</v>
      </c>
    </row>
    <row r="282" spans="1:25" x14ac:dyDescent="0.45">
      <c r="A282">
        <v>0</v>
      </c>
      <c r="B282">
        <v>106</v>
      </c>
      <c r="C282">
        <v>123</v>
      </c>
      <c r="D282">
        <v>37</v>
      </c>
      <c r="E282">
        <v>42</v>
      </c>
      <c r="F282">
        <v>29</v>
      </c>
      <c r="G282">
        <v>203</v>
      </c>
      <c r="H282">
        <v>75</v>
      </c>
      <c r="I282">
        <v>9</v>
      </c>
      <c r="J282">
        <v>13</v>
      </c>
      <c r="K282">
        <v>120</v>
      </c>
      <c r="L282">
        <v>1859</v>
      </c>
      <c r="M282">
        <v>2577</v>
      </c>
      <c r="N282">
        <v>1328</v>
      </c>
      <c r="O282">
        <v>336</v>
      </c>
      <c r="P282">
        <v>105</v>
      </c>
      <c r="Q282">
        <v>42</v>
      </c>
      <c r="R282">
        <v>27</v>
      </c>
      <c r="S282">
        <v>27</v>
      </c>
      <c r="T282">
        <v>26</v>
      </c>
      <c r="U282">
        <v>27</v>
      </c>
      <c r="V282">
        <v>1</v>
      </c>
      <c r="W282">
        <v>0</v>
      </c>
      <c r="X282">
        <v>0</v>
      </c>
      <c r="Y282" s="2">
        <f t="shared" si="4"/>
        <v>7112</v>
      </c>
    </row>
    <row r="283" spans="1:25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189</v>
      </c>
      <c r="M283">
        <v>650</v>
      </c>
      <c r="N283">
        <v>831</v>
      </c>
      <c r="O283">
        <v>806</v>
      </c>
      <c r="P283">
        <v>592</v>
      </c>
      <c r="Q283">
        <v>638</v>
      </c>
      <c r="R283">
        <v>3761</v>
      </c>
      <c r="S283">
        <v>6153</v>
      </c>
      <c r="T283">
        <v>5617</v>
      </c>
      <c r="U283">
        <v>1089</v>
      </c>
      <c r="V283">
        <v>54</v>
      </c>
      <c r="W283">
        <v>25</v>
      </c>
      <c r="X283">
        <v>6</v>
      </c>
      <c r="Y283" s="2">
        <f t="shared" si="4"/>
        <v>20411</v>
      </c>
    </row>
    <row r="284" spans="1:25" x14ac:dyDescent="0.4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76</v>
      </c>
      <c r="U284">
        <v>55</v>
      </c>
      <c r="V284">
        <v>13</v>
      </c>
      <c r="W284">
        <v>0</v>
      </c>
      <c r="X284">
        <v>0</v>
      </c>
      <c r="Y284" s="2">
        <f t="shared" si="4"/>
        <v>144</v>
      </c>
    </row>
    <row r="285" spans="1:25" x14ac:dyDescent="0.4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25</v>
      </c>
      <c r="R285">
        <v>53</v>
      </c>
      <c r="S285">
        <v>104</v>
      </c>
      <c r="T285">
        <v>413</v>
      </c>
      <c r="U285">
        <v>1286</v>
      </c>
      <c r="V285">
        <v>632</v>
      </c>
      <c r="W285">
        <v>54</v>
      </c>
      <c r="X285">
        <v>22</v>
      </c>
      <c r="Y285" s="2">
        <f t="shared" si="4"/>
        <v>2589</v>
      </c>
    </row>
    <row r="286" spans="1:25" x14ac:dyDescent="0.45">
      <c r="A286">
        <v>1727</v>
      </c>
      <c r="B286">
        <v>1021</v>
      </c>
      <c r="C286">
        <v>362</v>
      </c>
      <c r="D286">
        <v>120</v>
      </c>
      <c r="E286">
        <v>17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11</v>
      </c>
      <c r="L286">
        <v>98</v>
      </c>
      <c r="M286">
        <v>117</v>
      </c>
      <c r="N286">
        <v>288</v>
      </c>
      <c r="O286">
        <v>281</v>
      </c>
      <c r="P286">
        <v>162</v>
      </c>
      <c r="Q286">
        <v>92</v>
      </c>
      <c r="R286">
        <v>57</v>
      </c>
      <c r="S286">
        <v>134</v>
      </c>
      <c r="T286">
        <v>302</v>
      </c>
      <c r="U286">
        <v>738</v>
      </c>
      <c r="V286">
        <v>1342</v>
      </c>
      <c r="W286">
        <v>1852</v>
      </c>
      <c r="X286">
        <v>2014</v>
      </c>
      <c r="Y286" s="2">
        <f t="shared" ref="Y286:Y349" si="5">SUM(A286:X286)</f>
        <v>10735</v>
      </c>
    </row>
    <row r="287" spans="1:25" x14ac:dyDescent="0.45">
      <c r="A287">
        <v>58</v>
      </c>
      <c r="B287">
        <v>50</v>
      </c>
      <c r="C287">
        <v>45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39</v>
      </c>
      <c r="P287">
        <v>43</v>
      </c>
      <c r="Q287">
        <v>0</v>
      </c>
      <c r="R287">
        <v>26</v>
      </c>
      <c r="S287">
        <v>64</v>
      </c>
      <c r="T287">
        <v>45</v>
      </c>
      <c r="U287">
        <v>78</v>
      </c>
      <c r="V287">
        <v>183</v>
      </c>
      <c r="W287">
        <v>258</v>
      </c>
      <c r="X287">
        <v>181</v>
      </c>
      <c r="Y287" s="2">
        <f t="shared" si="5"/>
        <v>1074</v>
      </c>
    </row>
    <row r="288" spans="1:25" x14ac:dyDescent="0.4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17</v>
      </c>
      <c r="J288">
        <v>91</v>
      </c>
      <c r="K288">
        <v>264</v>
      </c>
      <c r="L288">
        <v>388</v>
      </c>
      <c r="M288">
        <v>545</v>
      </c>
      <c r="N288">
        <v>3274</v>
      </c>
      <c r="O288">
        <v>5094</v>
      </c>
      <c r="P288">
        <v>5321</v>
      </c>
      <c r="Q288">
        <v>5351</v>
      </c>
      <c r="R288">
        <v>5098</v>
      </c>
      <c r="S288">
        <v>4211</v>
      </c>
      <c r="T288">
        <v>1758</v>
      </c>
      <c r="U288">
        <v>644</v>
      </c>
      <c r="V288">
        <v>342</v>
      </c>
      <c r="W288">
        <v>128</v>
      </c>
      <c r="X288">
        <v>8</v>
      </c>
      <c r="Y288" s="2">
        <f t="shared" si="5"/>
        <v>32534</v>
      </c>
    </row>
    <row r="289" spans="1:25" x14ac:dyDescent="0.4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66</v>
      </c>
      <c r="K289">
        <v>181</v>
      </c>
      <c r="L289">
        <v>451</v>
      </c>
      <c r="M289">
        <v>723</v>
      </c>
      <c r="N289">
        <v>897</v>
      </c>
      <c r="O289">
        <v>915</v>
      </c>
      <c r="P289">
        <v>714</v>
      </c>
      <c r="Q289">
        <v>1102</v>
      </c>
      <c r="R289">
        <v>1677</v>
      </c>
      <c r="S289">
        <v>2881</v>
      </c>
      <c r="T289">
        <v>3285</v>
      </c>
      <c r="U289">
        <v>494</v>
      </c>
      <c r="V289">
        <v>5</v>
      </c>
      <c r="W289">
        <v>0</v>
      </c>
      <c r="X289">
        <v>0</v>
      </c>
      <c r="Y289" s="2">
        <f t="shared" si="5"/>
        <v>13391</v>
      </c>
    </row>
    <row r="290" spans="1:25" x14ac:dyDescent="0.45">
      <c r="A290">
        <v>180</v>
      </c>
      <c r="B290">
        <v>36</v>
      </c>
      <c r="C290">
        <v>27</v>
      </c>
      <c r="D290">
        <v>15</v>
      </c>
      <c r="E290">
        <v>0</v>
      </c>
      <c r="F290">
        <v>0</v>
      </c>
      <c r="G290">
        <v>0</v>
      </c>
      <c r="H290">
        <v>0</v>
      </c>
      <c r="I290">
        <v>19</v>
      </c>
      <c r="J290">
        <v>15</v>
      </c>
      <c r="K290">
        <v>38</v>
      </c>
      <c r="L290">
        <v>39</v>
      </c>
      <c r="M290">
        <v>42</v>
      </c>
      <c r="N290">
        <v>225</v>
      </c>
      <c r="O290">
        <v>273</v>
      </c>
      <c r="P290">
        <v>148</v>
      </c>
      <c r="Q290">
        <v>192</v>
      </c>
      <c r="R290">
        <v>263</v>
      </c>
      <c r="S290">
        <v>350</v>
      </c>
      <c r="T290">
        <v>371</v>
      </c>
      <c r="U290">
        <v>517</v>
      </c>
      <c r="V290">
        <v>817</v>
      </c>
      <c r="W290">
        <v>458</v>
      </c>
      <c r="X290">
        <v>346</v>
      </c>
      <c r="Y290" s="2">
        <f t="shared" si="5"/>
        <v>4371</v>
      </c>
    </row>
    <row r="291" spans="1:25" x14ac:dyDescent="0.45">
      <c r="A291">
        <v>443</v>
      </c>
      <c r="B291">
        <v>161</v>
      </c>
      <c r="C291">
        <v>44</v>
      </c>
      <c r="D291">
        <v>3</v>
      </c>
      <c r="E291">
        <v>4</v>
      </c>
      <c r="F291">
        <v>19</v>
      </c>
      <c r="G291">
        <v>18</v>
      </c>
      <c r="H291">
        <v>3</v>
      </c>
      <c r="I291">
        <v>0</v>
      </c>
      <c r="J291">
        <v>0</v>
      </c>
      <c r="K291">
        <v>14</v>
      </c>
      <c r="L291">
        <v>53</v>
      </c>
      <c r="M291">
        <v>64</v>
      </c>
      <c r="N291">
        <v>95</v>
      </c>
      <c r="O291">
        <v>78</v>
      </c>
      <c r="P291">
        <v>60</v>
      </c>
      <c r="Q291">
        <v>76</v>
      </c>
      <c r="R291">
        <v>82</v>
      </c>
      <c r="S291">
        <v>92</v>
      </c>
      <c r="T291">
        <v>114</v>
      </c>
      <c r="U291">
        <v>137</v>
      </c>
      <c r="V291">
        <v>776</v>
      </c>
      <c r="W291">
        <v>2364</v>
      </c>
      <c r="X291">
        <v>1612</v>
      </c>
      <c r="Y291" s="2">
        <f t="shared" si="5"/>
        <v>6312</v>
      </c>
    </row>
    <row r="292" spans="1:25" x14ac:dyDescent="0.45">
      <c r="A292">
        <v>35</v>
      </c>
      <c r="B292">
        <v>25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25</v>
      </c>
      <c r="N292">
        <v>46</v>
      </c>
      <c r="O292">
        <v>47</v>
      </c>
      <c r="P292">
        <v>84</v>
      </c>
      <c r="Q292">
        <v>161</v>
      </c>
      <c r="R292">
        <v>171</v>
      </c>
      <c r="S292">
        <v>225</v>
      </c>
      <c r="T292">
        <v>450</v>
      </c>
      <c r="U292">
        <v>596</v>
      </c>
      <c r="V292">
        <v>423</v>
      </c>
      <c r="W292">
        <v>224</v>
      </c>
      <c r="X292">
        <v>98</v>
      </c>
      <c r="Y292" s="2">
        <f t="shared" si="5"/>
        <v>2610</v>
      </c>
    </row>
    <row r="293" spans="1:25" x14ac:dyDescent="0.45">
      <c r="A293">
        <v>338</v>
      </c>
      <c r="B293">
        <v>162</v>
      </c>
      <c r="C293">
        <v>111</v>
      </c>
      <c r="D293">
        <v>98</v>
      </c>
      <c r="E293">
        <v>80</v>
      </c>
      <c r="F293">
        <v>39</v>
      </c>
      <c r="G293">
        <v>75</v>
      </c>
      <c r="H293">
        <v>48</v>
      </c>
      <c r="I293">
        <v>32</v>
      </c>
      <c r="J293">
        <v>297</v>
      </c>
      <c r="K293">
        <v>490</v>
      </c>
      <c r="L293">
        <v>418</v>
      </c>
      <c r="M293">
        <v>569</v>
      </c>
      <c r="N293">
        <v>376</v>
      </c>
      <c r="O293">
        <v>332</v>
      </c>
      <c r="P293">
        <v>344</v>
      </c>
      <c r="Q293">
        <v>417</v>
      </c>
      <c r="R293">
        <v>407</v>
      </c>
      <c r="S293">
        <v>1736</v>
      </c>
      <c r="T293">
        <v>1590</v>
      </c>
      <c r="U293">
        <v>1092</v>
      </c>
      <c r="V293">
        <v>695</v>
      </c>
      <c r="W293">
        <v>575</v>
      </c>
      <c r="X293">
        <v>391</v>
      </c>
      <c r="Y293" s="2">
        <f t="shared" si="5"/>
        <v>10712</v>
      </c>
    </row>
    <row r="294" spans="1:25" x14ac:dyDescent="0.45">
      <c r="A294">
        <v>732</v>
      </c>
      <c r="B294">
        <v>757</v>
      </c>
      <c r="C294">
        <v>491</v>
      </c>
      <c r="D294">
        <v>187</v>
      </c>
      <c r="E294">
        <v>121</v>
      </c>
      <c r="F294">
        <v>115</v>
      </c>
      <c r="G294">
        <v>70</v>
      </c>
      <c r="H294">
        <v>39</v>
      </c>
      <c r="I294">
        <v>27</v>
      </c>
      <c r="J294">
        <v>46</v>
      </c>
      <c r="K294">
        <v>138</v>
      </c>
      <c r="L294">
        <v>516</v>
      </c>
      <c r="M294">
        <v>571</v>
      </c>
      <c r="N294">
        <v>355</v>
      </c>
      <c r="O294">
        <v>288</v>
      </c>
      <c r="P294">
        <v>256</v>
      </c>
      <c r="Q294">
        <v>215</v>
      </c>
      <c r="R294">
        <v>205</v>
      </c>
      <c r="S294">
        <v>177</v>
      </c>
      <c r="T294">
        <v>164</v>
      </c>
      <c r="U294">
        <v>191</v>
      </c>
      <c r="V294">
        <v>477</v>
      </c>
      <c r="W294">
        <v>1045</v>
      </c>
      <c r="X294">
        <v>969</v>
      </c>
      <c r="Y294" s="2">
        <f t="shared" si="5"/>
        <v>8152</v>
      </c>
    </row>
    <row r="295" spans="1:25" x14ac:dyDescent="0.45">
      <c r="A295">
        <v>274</v>
      </c>
      <c r="B295">
        <v>174</v>
      </c>
      <c r="C295">
        <v>140</v>
      </c>
      <c r="D295">
        <v>108</v>
      </c>
      <c r="E295">
        <v>75</v>
      </c>
      <c r="F295">
        <v>42</v>
      </c>
      <c r="G295">
        <v>52</v>
      </c>
      <c r="H295">
        <v>64</v>
      </c>
      <c r="I295">
        <v>144</v>
      </c>
      <c r="J295">
        <v>117</v>
      </c>
      <c r="K295">
        <v>83</v>
      </c>
      <c r="L295">
        <v>72</v>
      </c>
      <c r="M295">
        <v>204</v>
      </c>
      <c r="N295">
        <v>398</v>
      </c>
      <c r="O295">
        <v>278</v>
      </c>
      <c r="P295">
        <v>90</v>
      </c>
      <c r="Q295">
        <v>78</v>
      </c>
      <c r="R295">
        <v>59</v>
      </c>
      <c r="S295">
        <v>139</v>
      </c>
      <c r="T295">
        <v>148</v>
      </c>
      <c r="U295">
        <v>603</v>
      </c>
      <c r="V295">
        <v>1266</v>
      </c>
      <c r="W295">
        <v>1280</v>
      </c>
      <c r="X295">
        <v>871</v>
      </c>
      <c r="Y295" s="2">
        <f t="shared" si="5"/>
        <v>6759</v>
      </c>
    </row>
    <row r="296" spans="1:25" x14ac:dyDescent="0.45">
      <c r="A296">
        <v>254</v>
      </c>
      <c r="B296">
        <v>182</v>
      </c>
      <c r="C296">
        <v>139</v>
      </c>
      <c r="D296">
        <v>53</v>
      </c>
      <c r="E296">
        <v>27</v>
      </c>
      <c r="F296">
        <v>2</v>
      </c>
      <c r="G296">
        <v>0</v>
      </c>
      <c r="H296">
        <v>0</v>
      </c>
      <c r="I296">
        <v>0</v>
      </c>
      <c r="J296">
        <v>34</v>
      </c>
      <c r="K296">
        <v>98</v>
      </c>
      <c r="L296">
        <v>41</v>
      </c>
      <c r="M296">
        <v>0</v>
      </c>
      <c r="N296">
        <v>26</v>
      </c>
      <c r="O296">
        <v>64</v>
      </c>
      <c r="P296">
        <v>57</v>
      </c>
      <c r="Q296">
        <v>22</v>
      </c>
      <c r="R296">
        <v>40</v>
      </c>
      <c r="S296">
        <v>52</v>
      </c>
      <c r="T296">
        <v>64</v>
      </c>
      <c r="U296">
        <v>178</v>
      </c>
      <c r="V296">
        <v>2263</v>
      </c>
      <c r="W296">
        <v>1434</v>
      </c>
      <c r="X296">
        <v>570</v>
      </c>
      <c r="Y296" s="2">
        <f t="shared" si="5"/>
        <v>5600</v>
      </c>
    </row>
    <row r="297" spans="1:25" x14ac:dyDescent="0.45">
      <c r="A297">
        <v>1369</v>
      </c>
      <c r="B297">
        <v>829</v>
      </c>
      <c r="C297">
        <v>401</v>
      </c>
      <c r="D297">
        <v>187</v>
      </c>
      <c r="E297">
        <v>159</v>
      </c>
      <c r="F297">
        <v>142</v>
      </c>
      <c r="G297">
        <v>129</v>
      </c>
      <c r="H297">
        <v>27</v>
      </c>
      <c r="I297">
        <v>26</v>
      </c>
      <c r="J297">
        <v>86</v>
      </c>
      <c r="K297">
        <v>68</v>
      </c>
      <c r="L297">
        <v>30</v>
      </c>
      <c r="M297">
        <v>18</v>
      </c>
      <c r="N297">
        <v>98</v>
      </c>
      <c r="O297">
        <v>230</v>
      </c>
      <c r="P297">
        <v>1201</v>
      </c>
      <c r="Q297">
        <v>1057</v>
      </c>
      <c r="R297">
        <v>903</v>
      </c>
      <c r="S297">
        <v>450</v>
      </c>
      <c r="T297">
        <v>151</v>
      </c>
      <c r="U297">
        <v>86</v>
      </c>
      <c r="V297">
        <v>180</v>
      </c>
      <c r="W297">
        <v>1247</v>
      </c>
      <c r="X297">
        <v>1696</v>
      </c>
      <c r="Y297" s="2">
        <f t="shared" si="5"/>
        <v>10770</v>
      </c>
    </row>
    <row r="298" spans="1:25" x14ac:dyDescent="0.45">
      <c r="A298">
        <v>244</v>
      </c>
      <c r="B298">
        <v>118</v>
      </c>
      <c r="C298">
        <v>105</v>
      </c>
      <c r="D298">
        <v>101</v>
      </c>
      <c r="E298">
        <v>82</v>
      </c>
      <c r="F298">
        <v>73</v>
      </c>
      <c r="G298">
        <v>83</v>
      </c>
      <c r="H298">
        <v>147</v>
      </c>
      <c r="I298">
        <v>238</v>
      </c>
      <c r="J298">
        <v>90</v>
      </c>
      <c r="K298">
        <v>110</v>
      </c>
      <c r="L298">
        <v>239</v>
      </c>
      <c r="M298">
        <v>172</v>
      </c>
      <c r="N298">
        <v>169</v>
      </c>
      <c r="O298">
        <v>249</v>
      </c>
      <c r="P298">
        <v>338</v>
      </c>
      <c r="Q298">
        <v>205</v>
      </c>
      <c r="R298">
        <v>157</v>
      </c>
      <c r="S298">
        <v>582</v>
      </c>
      <c r="T298">
        <v>560</v>
      </c>
      <c r="U298">
        <v>494</v>
      </c>
      <c r="V298">
        <v>432</v>
      </c>
      <c r="W298">
        <v>503</v>
      </c>
      <c r="X298">
        <v>382</v>
      </c>
      <c r="Y298" s="2">
        <f t="shared" si="5"/>
        <v>5873</v>
      </c>
    </row>
    <row r="299" spans="1:25" x14ac:dyDescent="0.45">
      <c r="A299">
        <v>2435</v>
      </c>
      <c r="B299">
        <v>1296</v>
      </c>
      <c r="C299">
        <v>892</v>
      </c>
      <c r="D299">
        <v>532</v>
      </c>
      <c r="E299">
        <v>326</v>
      </c>
      <c r="F299">
        <v>147</v>
      </c>
      <c r="G299">
        <v>64</v>
      </c>
      <c r="H299">
        <v>28</v>
      </c>
      <c r="I299">
        <v>70</v>
      </c>
      <c r="J299">
        <v>122</v>
      </c>
      <c r="K299">
        <v>116</v>
      </c>
      <c r="L299">
        <v>255</v>
      </c>
      <c r="M299">
        <v>469</v>
      </c>
      <c r="N299">
        <v>865</v>
      </c>
      <c r="O299">
        <v>1628</v>
      </c>
      <c r="P299">
        <v>1693</v>
      </c>
      <c r="Q299">
        <v>1330</v>
      </c>
      <c r="R299">
        <v>602</v>
      </c>
      <c r="S299">
        <v>592</v>
      </c>
      <c r="T299">
        <v>639</v>
      </c>
      <c r="U299">
        <v>997</v>
      </c>
      <c r="V299">
        <v>2217</v>
      </c>
      <c r="W299">
        <v>3599</v>
      </c>
      <c r="X299">
        <v>3532</v>
      </c>
      <c r="Y299" s="2">
        <f t="shared" si="5"/>
        <v>24446</v>
      </c>
    </row>
    <row r="300" spans="1:25" x14ac:dyDescent="0.45">
      <c r="A300">
        <v>313</v>
      </c>
      <c r="B300">
        <v>149</v>
      </c>
      <c r="C300">
        <v>75</v>
      </c>
      <c r="D300">
        <v>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31</v>
      </c>
      <c r="Q300">
        <v>35</v>
      </c>
      <c r="R300">
        <v>19</v>
      </c>
      <c r="S300">
        <v>47</v>
      </c>
      <c r="T300">
        <v>149</v>
      </c>
      <c r="U300">
        <v>277</v>
      </c>
      <c r="V300">
        <v>265</v>
      </c>
      <c r="W300">
        <v>278</v>
      </c>
      <c r="X300">
        <v>474</v>
      </c>
      <c r="Y300" s="2">
        <f t="shared" si="5"/>
        <v>2132</v>
      </c>
    </row>
    <row r="301" spans="1:25" x14ac:dyDescent="0.45">
      <c r="A301">
        <v>178</v>
      </c>
      <c r="B301">
        <v>68</v>
      </c>
      <c r="C301">
        <v>8</v>
      </c>
      <c r="D301">
        <v>0</v>
      </c>
      <c r="E301">
        <v>0</v>
      </c>
      <c r="F301">
        <v>26</v>
      </c>
      <c r="G301">
        <v>52</v>
      </c>
      <c r="H301">
        <v>1102</v>
      </c>
      <c r="I301">
        <v>1953</v>
      </c>
      <c r="J301">
        <v>2003</v>
      </c>
      <c r="K301">
        <v>1085</v>
      </c>
      <c r="L301">
        <v>857</v>
      </c>
      <c r="M301">
        <v>1684</v>
      </c>
      <c r="N301">
        <v>1370</v>
      </c>
      <c r="O301">
        <v>771</v>
      </c>
      <c r="P301">
        <v>407</v>
      </c>
      <c r="Q301">
        <v>174</v>
      </c>
      <c r="R301">
        <v>111</v>
      </c>
      <c r="S301">
        <v>126</v>
      </c>
      <c r="T301">
        <v>97</v>
      </c>
      <c r="U301">
        <v>618</v>
      </c>
      <c r="V301">
        <v>1112</v>
      </c>
      <c r="W301">
        <v>938</v>
      </c>
      <c r="X301">
        <v>455</v>
      </c>
      <c r="Y301" s="2">
        <f t="shared" si="5"/>
        <v>15195</v>
      </c>
    </row>
    <row r="302" spans="1:25" x14ac:dyDescent="0.45">
      <c r="A302">
        <v>36</v>
      </c>
      <c r="B302">
        <v>60</v>
      </c>
      <c r="C302">
        <v>92</v>
      </c>
      <c r="D302">
        <v>68</v>
      </c>
      <c r="E302">
        <v>15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36</v>
      </c>
      <c r="Y302" s="2">
        <f t="shared" si="5"/>
        <v>308</v>
      </c>
    </row>
    <row r="303" spans="1:25" x14ac:dyDescent="0.45">
      <c r="A303">
        <v>1005</v>
      </c>
      <c r="B303">
        <v>475</v>
      </c>
      <c r="C303">
        <v>224</v>
      </c>
      <c r="D303">
        <v>184</v>
      </c>
      <c r="E303">
        <v>141</v>
      </c>
      <c r="F303">
        <v>94</v>
      </c>
      <c r="G303">
        <v>12</v>
      </c>
      <c r="H303">
        <v>0</v>
      </c>
      <c r="I303">
        <v>26</v>
      </c>
      <c r="J303">
        <v>38</v>
      </c>
      <c r="K303">
        <v>44</v>
      </c>
      <c r="L303">
        <v>19</v>
      </c>
      <c r="M303">
        <v>0</v>
      </c>
      <c r="N303">
        <v>52</v>
      </c>
      <c r="O303">
        <v>52</v>
      </c>
      <c r="P303">
        <v>93</v>
      </c>
      <c r="Q303">
        <v>81</v>
      </c>
      <c r="R303">
        <v>30</v>
      </c>
      <c r="S303">
        <v>9</v>
      </c>
      <c r="T303">
        <v>27</v>
      </c>
      <c r="U303">
        <v>154</v>
      </c>
      <c r="V303">
        <v>602</v>
      </c>
      <c r="W303">
        <v>1430</v>
      </c>
      <c r="X303">
        <v>1462</v>
      </c>
      <c r="Y303" s="2">
        <f t="shared" si="5"/>
        <v>6254</v>
      </c>
    </row>
    <row r="304" spans="1:25" x14ac:dyDescent="0.45">
      <c r="A304">
        <v>733</v>
      </c>
      <c r="B304">
        <v>757</v>
      </c>
      <c r="C304">
        <v>546</v>
      </c>
      <c r="D304">
        <v>412</v>
      </c>
      <c r="E304">
        <v>314</v>
      </c>
      <c r="F304">
        <v>230</v>
      </c>
      <c r="G304">
        <v>147</v>
      </c>
      <c r="H304">
        <v>99</v>
      </c>
      <c r="I304">
        <v>1402</v>
      </c>
      <c r="J304">
        <v>1367</v>
      </c>
      <c r="K304">
        <v>508</v>
      </c>
      <c r="L304">
        <v>676</v>
      </c>
      <c r="M304">
        <v>992</v>
      </c>
      <c r="N304">
        <v>938</v>
      </c>
      <c r="O304">
        <v>961</v>
      </c>
      <c r="P304">
        <v>1611</v>
      </c>
      <c r="Q304">
        <v>1741</v>
      </c>
      <c r="R304">
        <v>1578</v>
      </c>
      <c r="S304">
        <v>1050</v>
      </c>
      <c r="T304">
        <v>812</v>
      </c>
      <c r="U304">
        <v>589</v>
      </c>
      <c r="V304">
        <v>557</v>
      </c>
      <c r="W304">
        <v>983</v>
      </c>
      <c r="X304">
        <v>930</v>
      </c>
      <c r="Y304" s="2">
        <f t="shared" si="5"/>
        <v>19933</v>
      </c>
    </row>
    <row r="305" spans="1:25" x14ac:dyDescent="0.45">
      <c r="A305">
        <v>728</v>
      </c>
      <c r="B305">
        <v>562</v>
      </c>
      <c r="C305">
        <v>230</v>
      </c>
      <c r="D305">
        <v>43</v>
      </c>
      <c r="E305">
        <v>6</v>
      </c>
      <c r="F305">
        <v>0</v>
      </c>
      <c r="G305">
        <v>0</v>
      </c>
      <c r="H305">
        <v>23</v>
      </c>
      <c r="I305">
        <v>11</v>
      </c>
      <c r="J305">
        <v>0</v>
      </c>
      <c r="K305">
        <v>33</v>
      </c>
      <c r="L305">
        <v>545</v>
      </c>
      <c r="M305">
        <v>1074</v>
      </c>
      <c r="N305">
        <v>962</v>
      </c>
      <c r="O305">
        <v>737</v>
      </c>
      <c r="P305">
        <v>397</v>
      </c>
      <c r="Q305">
        <v>198</v>
      </c>
      <c r="R305">
        <v>168</v>
      </c>
      <c r="S305">
        <v>424</v>
      </c>
      <c r="T305">
        <v>1033</v>
      </c>
      <c r="U305">
        <v>1522</v>
      </c>
      <c r="V305">
        <v>1055</v>
      </c>
      <c r="W305">
        <v>1452</v>
      </c>
      <c r="X305">
        <v>1158</v>
      </c>
      <c r="Y305" s="2">
        <f t="shared" si="5"/>
        <v>12361</v>
      </c>
    </row>
    <row r="306" spans="1:25" x14ac:dyDescent="0.45">
      <c r="A306">
        <v>26</v>
      </c>
      <c r="B306">
        <v>31</v>
      </c>
      <c r="C306">
        <v>84</v>
      </c>
      <c r="D306">
        <v>112</v>
      </c>
      <c r="E306">
        <v>57</v>
      </c>
      <c r="F306">
        <v>43</v>
      </c>
      <c r="G306">
        <v>18</v>
      </c>
      <c r="H306">
        <v>19</v>
      </c>
      <c r="I306">
        <v>18</v>
      </c>
      <c r="J306">
        <v>31</v>
      </c>
      <c r="K306">
        <v>48</v>
      </c>
      <c r="L306">
        <v>5</v>
      </c>
      <c r="M306">
        <v>26</v>
      </c>
      <c r="N306">
        <v>22</v>
      </c>
      <c r="O306">
        <v>18</v>
      </c>
      <c r="P306">
        <v>56</v>
      </c>
      <c r="Q306">
        <v>40</v>
      </c>
      <c r="R306">
        <v>117</v>
      </c>
      <c r="S306">
        <v>156</v>
      </c>
      <c r="T306">
        <v>34</v>
      </c>
      <c r="U306">
        <v>66</v>
      </c>
      <c r="V306">
        <v>134</v>
      </c>
      <c r="W306">
        <v>94</v>
      </c>
      <c r="X306">
        <v>66</v>
      </c>
      <c r="Y306" s="2">
        <f t="shared" si="5"/>
        <v>1321</v>
      </c>
    </row>
    <row r="307" spans="1:25" x14ac:dyDescent="0.45">
      <c r="A307">
        <v>92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12</v>
      </c>
      <c r="U307">
        <v>36</v>
      </c>
      <c r="V307">
        <v>99</v>
      </c>
      <c r="W307">
        <v>97</v>
      </c>
      <c r="X307">
        <v>124</v>
      </c>
      <c r="Y307" s="2">
        <f t="shared" si="5"/>
        <v>461</v>
      </c>
    </row>
    <row r="308" spans="1:25" x14ac:dyDescent="0.45">
      <c r="A308">
        <v>25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26</v>
      </c>
      <c r="N308">
        <v>2</v>
      </c>
      <c r="O308">
        <v>51</v>
      </c>
      <c r="P308">
        <v>78</v>
      </c>
      <c r="Q308">
        <v>37</v>
      </c>
      <c r="R308">
        <v>0</v>
      </c>
      <c r="S308">
        <v>0</v>
      </c>
      <c r="T308">
        <v>12</v>
      </c>
      <c r="U308">
        <v>30</v>
      </c>
      <c r="V308">
        <v>82</v>
      </c>
      <c r="W308">
        <v>108</v>
      </c>
      <c r="X308">
        <v>16</v>
      </c>
      <c r="Y308" s="2">
        <f t="shared" si="5"/>
        <v>468</v>
      </c>
    </row>
    <row r="309" spans="1:25" x14ac:dyDescent="0.45">
      <c r="A309">
        <v>687</v>
      </c>
      <c r="B309">
        <v>26</v>
      </c>
      <c r="C309">
        <v>26</v>
      </c>
      <c r="D309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118</v>
      </c>
      <c r="N309">
        <v>40</v>
      </c>
      <c r="O309">
        <v>33</v>
      </c>
      <c r="P309">
        <v>460</v>
      </c>
      <c r="Q309">
        <v>226</v>
      </c>
      <c r="R309">
        <v>120</v>
      </c>
      <c r="S309">
        <v>15</v>
      </c>
      <c r="T309">
        <v>72</v>
      </c>
      <c r="U309">
        <v>4718</v>
      </c>
      <c r="V309">
        <v>1454</v>
      </c>
      <c r="W309">
        <v>158</v>
      </c>
      <c r="X309">
        <v>755</v>
      </c>
      <c r="Y309" s="2">
        <f t="shared" si="5"/>
        <v>8913</v>
      </c>
    </row>
    <row r="310" spans="1:25" x14ac:dyDescent="0.45">
      <c r="A310">
        <v>79</v>
      </c>
      <c r="B310">
        <v>54</v>
      </c>
      <c r="C310">
        <v>14</v>
      </c>
      <c r="D310">
        <v>0</v>
      </c>
      <c r="E310">
        <v>0</v>
      </c>
      <c r="F310">
        <v>0</v>
      </c>
      <c r="G310">
        <v>0</v>
      </c>
      <c r="H310">
        <v>15</v>
      </c>
      <c r="I310">
        <v>0</v>
      </c>
      <c r="J310">
        <v>0</v>
      </c>
      <c r="K310">
        <v>0</v>
      </c>
      <c r="L310">
        <v>0</v>
      </c>
      <c r="M310">
        <v>37</v>
      </c>
      <c r="N310">
        <v>51</v>
      </c>
      <c r="O310">
        <v>44</v>
      </c>
      <c r="P310">
        <v>52</v>
      </c>
      <c r="Q310">
        <v>26</v>
      </c>
      <c r="R310">
        <v>15</v>
      </c>
      <c r="S310">
        <v>13</v>
      </c>
      <c r="T310">
        <v>63</v>
      </c>
      <c r="U310">
        <v>116</v>
      </c>
      <c r="V310">
        <v>625</v>
      </c>
      <c r="W310">
        <v>519</v>
      </c>
      <c r="X310">
        <v>193</v>
      </c>
      <c r="Y310" s="2">
        <f t="shared" si="5"/>
        <v>1916</v>
      </c>
    </row>
    <row r="311" spans="1:25" x14ac:dyDescent="0.45">
      <c r="A311">
        <v>129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76</v>
      </c>
      <c r="L311">
        <v>95</v>
      </c>
      <c r="M311">
        <v>5</v>
      </c>
      <c r="N311">
        <v>0</v>
      </c>
      <c r="O311">
        <v>43</v>
      </c>
      <c r="P311">
        <v>27</v>
      </c>
      <c r="Q311">
        <v>27</v>
      </c>
      <c r="R311">
        <v>52</v>
      </c>
      <c r="S311">
        <v>77</v>
      </c>
      <c r="T311">
        <v>53</v>
      </c>
      <c r="U311">
        <v>74</v>
      </c>
      <c r="V311">
        <v>281</v>
      </c>
      <c r="W311">
        <v>2118</v>
      </c>
      <c r="X311">
        <v>1517</v>
      </c>
      <c r="Y311" s="2">
        <f t="shared" si="5"/>
        <v>4584</v>
      </c>
    </row>
    <row r="312" spans="1:25" x14ac:dyDescent="0.45">
      <c r="A312">
        <v>346</v>
      </c>
      <c r="B312">
        <v>223</v>
      </c>
      <c r="C312">
        <v>153</v>
      </c>
      <c r="D312">
        <v>52</v>
      </c>
      <c r="E312">
        <v>27</v>
      </c>
      <c r="F312">
        <v>27</v>
      </c>
      <c r="G312">
        <v>4</v>
      </c>
      <c r="H312">
        <v>27</v>
      </c>
      <c r="I312">
        <v>2</v>
      </c>
      <c r="J312">
        <v>0</v>
      </c>
      <c r="K312">
        <v>0</v>
      </c>
      <c r="L312">
        <v>0</v>
      </c>
      <c r="M312">
        <v>864</v>
      </c>
      <c r="N312">
        <v>391</v>
      </c>
      <c r="O312">
        <v>75</v>
      </c>
      <c r="P312">
        <v>132</v>
      </c>
      <c r="Q312">
        <v>129</v>
      </c>
      <c r="R312">
        <v>134</v>
      </c>
      <c r="S312">
        <v>107</v>
      </c>
      <c r="T312">
        <v>90</v>
      </c>
      <c r="U312">
        <v>256</v>
      </c>
      <c r="V312">
        <v>964</v>
      </c>
      <c r="W312">
        <v>1591</v>
      </c>
      <c r="X312">
        <v>1131</v>
      </c>
      <c r="Y312" s="2">
        <f t="shared" si="5"/>
        <v>6725</v>
      </c>
    </row>
    <row r="313" spans="1:25" x14ac:dyDescent="0.45">
      <c r="A313">
        <v>164</v>
      </c>
      <c r="B313">
        <v>26</v>
      </c>
      <c r="C313">
        <v>19</v>
      </c>
      <c r="D313">
        <v>18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185</v>
      </c>
      <c r="W313">
        <v>1030</v>
      </c>
      <c r="X313">
        <v>518</v>
      </c>
      <c r="Y313" s="2">
        <f t="shared" si="5"/>
        <v>1963</v>
      </c>
    </row>
    <row r="314" spans="1:25" x14ac:dyDescent="0.45">
      <c r="A314">
        <v>746</v>
      </c>
      <c r="B314">
        <v>353</v>
      </c>
      <c r="C314">
        <v>219</v>
      </c>
      <c r="D314">
        <v>136</v>
      </c>
      <c r="E314">
        <v>82</v>
      </c>
      <c r="F314">
        <v>50</v>
      </c>
      <c r="G314">
        <v>53</v>
      </c>
      <c r="H314">
        <v>54</v>
      </c>
      <c r="I314">
        <v>87</v>
      </c>
      <c r="J314">
        <v>54</v>
      </c>
      <c r="K314">
        <v>75</v>
      </c>
      <c r="L314">
        <v>84</v>
      </c>
      <c r="M314">
        <v>191</v>
      </c>
      <c r="N314">
        <v>208</v>
      </c>
      <c r="O314">
        <v>211</v>
      </c>
      <c r="P314">
        <v>197</v>
      </c>
      <c r="Q314">
        <v>115</v>
      </c>
      <c r="R314">
        <v>51</v>
      </c>
      <c r="S314">
        <v>53</v>
      </c>
      <c r="T314">
        <v>11</v>
      </c>
      <c r="U314">
        <v>13</v>
      </c>
      <c r="V314">
        <v>390</v>
      </c>
      <c r="W314">
        <v>1286</v>
      </c>
      <c r="X314">
        <v>1309</v>
      </c>
      <c r="Y314" s="2">
        <f t="shared" si="5"/>
        <v>6028</v>
      </c>
    </row>
    <row r="315" spans="1:25" x14ac:dyDescent="0.45">
      <c r="A315">
        <v>555</v>
      </c>
      <c r="B315">
        <v>226</v>
      </c>
      <c r="C315">
        <v>69</v>
      </c>
      <c r="D315">
        <v>64</v>
      </c>
      <c r="E315">
        <v>44</v>
      </c>
      <c r="F315">
        <v>19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27</v>
      </c>
      <c r="P315">
        <v>80</v>
      </c>
      <c r="Q315">
        <v>107</v>
      </c>
      <c r="R315">
        <v>302</v>
      </c>
      <c r="S315">
        <v>460</v>
      </c>
      <c r="T315">
        <v>751</v>
      </c>
      <c r="U315">
        <v>1961</v>
      </c>
      <c r="V315">
        <v>2199</v>
      </c>
      <c r="W315">
        <v>1705</v>
      </c>
      <c r="X315">
        <v>1216</v>
      </c>
      <c r="Y315" s="2">
        <f t="shared" si="5"/>
        <v>9789</v>
      </c>
    </row>
    <row r="316" spans="1:25" x14ac:dyDescent="0.45">
      <c r="A316">
        <v>646</v>
      </c>
      <c r="B316">
        <v>172</v>
      </c>
      <c r="C316">
        <v>40</v>
      </c>
      <c r="D316">
        <v>25</v>
      </c>
      <c r="E316">
        <v>0</v>
      </c>
      <c r="F316">
        <v>0</v>
      </c>
      <c r="G316">
        <v>26</v>
      </c>
      <c r="H316">
        <v>27</v>
      </c>
      <c r="I316">
        <v>27</v>
      </c>
      <c r="J316">
        <v>39</v>
      </c>
      <c r="K316">
        <v>46</v>
      </c>
      <c r="L316">
        <v>27</v>
      </c>
      <c r="M316">
        <v>26</v>
      </c>
      <c r="N316">
        <v>27</v>
      </c>
      <c r="O316">
        <v>23</v>
      </c>
      <c r="P316">
        <v>41</v>
      </c>
      <c r="Q316">
        <v>45</v>
      </c>
      <c r="R316">
        <v>26</v>
      </c>
      <c r="S316">
        <v>39</v>
      </c>
      <c r="T316">
        <v>47</v>
      </c>
      <c r="U316">
        <v>146</v>
      </c>
      <c r="V316">
        <v>219</v>
      </c>
      <c r="W316">
        <v>841</v>
      </c>
      <c r="X316">
        <v>1140</v>
      </c>
      <c r="Y316" s="2">
        <f t="shared" si="5"/>
        <v>3695</v>
      </c>
    </row>
    <row r="317" spans="1:25" x14ac:dyDescent="0.45">
      <c r="A317">
        <v>1591</v>
      </c>
      <c r="B317">
        <v>1585</v>
      </c>
      <c r="C317">
        <v>1071</v>
      </c>
      <c r="D317">
        <v>654</v>
      </c>
      <c r="E317">
        <v>443</v>
      </c>
      <c r="F317">
        <v>200</v>
      </c>
      <c r="G317">
        <v>122</v>
      </c>
      <c r="H317">
        <v>107</v>
      </c>
      <c r="I317">
        <v>93</v>
      </c>
      <c r="J317">
        <v>26</v>
      </c>
      <c r="K317">
        <v>40</v>
      </c>
      <c r="L317">
        <v>49</v>
      </c>
      <c r="M317">
        <v>36</v>
      </c>
      <c r="N317">
        <v>106</v>
      </c>
      <c r="O317">
        <v>165</v>
      </c>
      <c r="P317">
        <v>154</v>
      </c>
      <c r="Q317">
        <v>169</v>
      </c>
      <c r="R317">
        <v>123</v>
      </c>
      <c r="S317">
        <v>110</v>
      </c>
      <c r="T317">
        <v>103</v>
      </c>
      <c r="U317">
        <v>370</v>
      </c>
      <c r="V317">
        <v>704</v>
      </c>
      <c r="W317">
        <v>848</v>
      </c>
      <c r="X317">
        <v>987</v>
      </c>
      <c r="Y317" s="2">
        <f t="shared" si="5"/>
        <v>9856</v>
      </c>
    </row>
    <row r="318" spans="1:25" x14ac:dyDescent="0.45">
      <c r="A318">
        <v>658</v>
      </c>
      <c r="B318">
        <v>243</v>
      </c>
      <c r="C318">
        <v>128</v>
      </c>
      <c r="D318">
        <v>35</v>
      </c>
      <c r="E318">
        <v>0</v>
      </c>
      <c r="F318">
        <v>0</v>
      </c>
      <c r="G318">
        <v>39</v>
      </c>
      <c r="H318">
        <v>88</v>
      </c>
      <c r="I318">
        <v>67</v>
      </c>
      <c r="J318">
        <v>13</v>
      </c>
      <c r="K318">
        <v>26</v>
      </c>
      <c r="L318">
        <v>52</v>
      </c>
      <c r="M318">
        <v>153</v>
      </c>
      <c r="N318">
        <v>159</v>
      </c>
      <c r="O318">
        <v>71</v>
      </c>
      <c r="P318">
        <v>154</v>
      </c>
      <c r="Q318">
        <v>398</v>
      </c>
      <c r="R318">
        <v>937</v>
      </c>
      <c r="S318">
        <v>1178</v>
      </c>
      <c r="T318">
        <v>862</v>
      </c>
      <c r="U318">
        <v>976</v>
      </c>
      <c r="V318">
        <v>1088</v>
      </c>
      <c r="W318">
        <v>987</v>
      </c>
      <c r="X318">
        <v>930</v>
      </c>
      <c r="Y318" s="2">
        <f t="shared" si="5"/>
        <v>9242</v>
      </c>
    </row>
    <row r="319" spans="1:25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17</v>
      </c>
      <c r="T319">
        <v>18</v>
      </c>
      <c r="U319">
        <v>56</v>
      </c>
      <c r="V319">
        <v>40</v>
      </c>
      <c r="W319">
        <v>40</v>
      </c>
      <c r="X319">
        <v>9</v>
      </c>
      <c r="Y319" s="2">
        <f t="shared" si="5"/>
        <v>180</v>
      </c>
    </row>
    <row r="320" spans="1:25" x14ac:dyDescent="0.45">
      <c r="A320">
        <v>488</v>
      </c>
      <c r="B320">
        <v>209</v>
      </c>
      <c r="C320">
        <v>62</v>
      </c>
      <c r="D320">
        <v>28</v>
      </c>
      <c r="E320">
        <v>6</v>
      </c>
      <c r="F320">
        <v>0</v>
      </c>
      <c r="G320">
        <v>0</v>
      </c>
      <c r="H320">
        <v>0</v>
      </c>
      <c r="I320">
        <v>79</v>
      </c>
      <c r="J320">
        <v>58</v>
      </c>
      <c r="K320">
        <v>3734</v>
      </c>
      <c r="L320">
        <v>769</v>
      </c>
      <c r="M320">
        <v>52</v>
      </c>
      <c r="N320">
        <v>1602</v>
      </c>
      <c r="O320">
        <v>1253</v>
      </c>
      <c r="P320">
        <v>1133</v>
      </c>
      <c r="Q320">
        <v>655</v>
      </c>
      <c r="R320">
        <v>1144</v>
      </c>
      <c r="S320">
        <v>1220</v>
      </c>
      <c r="T320">
        <v>779</v>
      </c>
      <c r="U320">
        <v>1179</v>
      </c>
      <c r="V320">
        <v>923</v>
      </c>
      <c r="W320">
        <v>773</v>
      </c>
      <c r="X320">
        <v>516</v>
      </c>
      <c r="Y320" s="2">
        <f t="shared" si="5"/>
        <v>16662</v>
      </c>
    </row>
    <row r="321" spans="1:25" x14ac:dyDescent="0.45">
      <c r="A321">
        <v>157</v>
      </c>
      <c r="B321">
        <v>52</v>
      </c>
      <c r="C321">
        <v>14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95</v>
      </c>
      <c r="V321">
        <v>631</v>
      </c>
      <c r="W321">
        <v>718</v>
      </c>
      <c r="X321">
        <v>402</v>
      </c>
      <c r="Y321" s="2">
        <f t="shared" si="5"/>
        <v>2069</v>
      </c>
    </row>
    <row r="322" spans="1:25" x14ac:dyDescent="0.45">
      <c r="A322">
        <v>284</v>
      </c>
      <c r="B322">
        <v>230</v>
      </c>
      <c r="C322">
        <v>185</v>
      </c>
      <c r="D322">
        <v>147</v>
      </c>
      <c r="E322">
        <v>50</v>
      </c>
      <c r="F322">
        <v>73</v>
      </c>
      <c r="G322">
        <v>93</v>
      </c>
      <c r="H322">
        <v>60</v>
      </c>
      <c r="I322">
        <v>29</v>
      </c>
      <c r="J322">
        <v>0</v>
      </c>
      <c r="K322">
        <v>11</v>
      </c>
      <c r="L322">
        <v>27</v>
      </c>
      <c r="M322">
        <v>173</v>
      </c>
      <c r="N322">
        <v>121</v>
      </c>
      <c r="O322">
        <v>58</v>
      </c>
      <c r="P322">
        <v>181</v>
      </c>
      <c r="Q322">
        <v>191</v>
      </c>
      <c r="R322">
        <v>211</v>
      </c>
      <c r="S322">
        <v>132</v>
      </c>
      <c r="T322">
        <v>78</v>
      </c>
      <c r="U322">
        <v>26</v>
      </c>
      <c r="V322">
        <v>131</v>
      </c>
      <c r="W322">
        <v>324</v>
      </c>
      <c r="X322">
        <v>354</v>
      </c>
      <c r="Y322" s="2">
        <f t="shared" si="5"/>
        <v>3169</v>
      </c>
    </row>
    <row r="323" spans="1:25" x14ac:dyDescent="0.45">
      <c r="A323">
        <v>209</v>
      </c>
      <c r="B323">
        <v>61</v>
      </c>
      <c r="C323">
        <v>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265</v>
      </c>
      <c r="J323">
        <v>503</v>
      </c>
      <c r="K323">
        <v>455</v>
      </c>
      <c r="L323">
        <v>428</v>
      </c>
      <c r="M323">
        <v>186</v>
      </c>
      <c r="N323">
        <v>108</v>
      </c>
      <c r="O323">
        <v>163</v>
      </c>
      <c r="P323">
        <v>284</v>
      </c>
      <c r="Q323">
        <v>306</v>
      </c>
      <c r="R323">
        <v>265</v>
      </c>
      <c r="S323">
        <v>51</v>
      </c>
      <c r="T323">
        <v>30</v>
      </c>
      <c r="U323">
        <v>399</v>
      </c>
      <c r="V323">
        <v>2995</v>
      </c>
      <c r="W323">
        <v>2710</v>
      </c>
      <c r="X323">
        <v>1022</v>
      </c>
      <c r="Y323" s="2">
        <f t="shared" si="5"/>
        <v>10447</v>
      </c>
    </row>
    <row r="324" spans="1:25" x14ac:dyDescent="0.45">
      <c r="A324">
        <v>2037</v>
      </c>
      <c r="B324">
        <v>1698</v>
      </c>
      <c r="C324">
        <v>1344</v>
      </c>
      <c r="D324">
        <v>1095</v>
      </c>
      <c r="E324">
        <v>757</v>
      </c>
      <c r="F324">
        <v>575</v>
      </c>
      <c r="G324">
        <v>483</v>
      </c>
      <c r="H324">
        <v>455</v>
      </c>
      <c r="I324">
        <v>377</v>
      </c>
      <c r="J324">
        <v>276</v>
      </c>
      <c r="K324">
        <v>249</v>
      </c>
      <c r="L324">
        <v>226</v>
      </c>
      <c r="M324">
        <v>212</v>
      </c>
      <c r="N324">
        <v>338</v>
      </c>
      <c r="O324">
        <v>437</v>
      </c>
      <c r="P324">
        <v>426</v>
      </c>
      <c r="Q324">
        <v>482</v>
      </c>
      <c r="R324">
        <v>596</v>
      </c>
      <c r="S324">
        <v>1193</v>
      </c>
      <c r="T324">
        <v>1620</v>
      </c>
      <c r="U324">
        <v>2349</v>
      </c>
      <c r="V324">
        <v>2676</v>
      </c>
      <c r="W324">
        <v>2792</v>
      </c>
      <c r="X324">
        <v>2494</v>
      </c>
      <c r="Y324" s="2">
        <f t="shared" si="5"/>
        <v>25187</v>
      </c>
    </row>
    <row r="325" spans="1:25" x14ac:dyDescent="0.45">
      <c r="A325">
        <v>536</v>
      </c>
      <c r="B325">
        <v>414</v>
      </c>
      <c r="C325">
        <v>131</v>
      </c>
      <c r="D325">
        <v>123</v>
      </c>
      <c r="E325">
        <v>104</v>
      </c>
      <c r="F325">
        <v>53</v>
      </c>
      <c r="G325">
        <v>34</v>
      </c>
      <c r="H325">
        <v>68</v>
      </c>
      <c r="I325">
        <v>40</v>
      </c>
      <c r="J325">
        <v>88</v>
      </c>
      <c r="K325">
        <v>79</v>
      </c>
      <c r="L325">
        <v>51</v>
      </c>
      <c r="M325">
        <v>0</v>
      </c>
      <c r="N325">
        <v>72</v>
      </c>
      <c r="O325">
        <v>268</v>
      </c>
      <c r="P325">
        <v>346</v>
      </c>
      <c r="Q325">
        <v>1491</v>
      </c>
      <c r="R325">
        <v>1502</v>
      </c>
      <c r="S325">
        <v>663</v>
      </c>
      <c r="T325">
        <v>364</v>
      </c>
      <c r="U325">
        <v>2300</v>
      </c>
      <c r="V325">
        <v>2408</v>
      </c>
      <c r="W325">
        <v>1672</v>
      </c>
      <c r="X325">
        <v>999</v>
      </c>
      <c r="Y325" s="2">
        <f t="shared" si="5"/>
        <v>13806</v>
      </c>
    </row>
    <row r="326" spans="1:25" x14ac:dyDescent="0.45">
      <c r="A326">
        <v>3249</v>
      </c>
      <c r="B326">
        <v>2449</v>
      </c>
      <c r="C326">
        <v>1977</v>
      </c>
      <c r="D326">
        <v>1709</v>
      </c>
      <c r="E326">
        <v>1363</v>
      </c>
      <c r="F326">
        <v>821</v>
      </c>
      <c r="G326">
        <v>574</v>
      </c>
      <c r="H326">
        <v>492</v>
      </c>
      <c r="I326">
        <v>505</v>
      </c>
      <c r="J326">
        <v>363</v>
      </c>
      <c r="K326">
        <v>280</v>
      </c>
      <c r="L326">
        <v>194</v>
      </c>
      <c r="M326">
        <v>275</v>
      </c>
      <c r="N326">
        <v>332</v>
      </c>
      <c r="O326">
        <v>304</v>
      </c>
      <c r="P326">
        <v>354</v>
      </c>
      <c r="Q326">
        <v>394</v>
      </c>
      <c r="R326">
        <v>368</v>
      </c>
      <c r="S326">
        <v>719</v>
      </c>
      <c r="T326">
        <v>2045</v>
      </c>
      <c r="U326">
        <v>1079</v>
      </c>
      <c r="V326">
        <v>1188</v>
      </c>
      <c r="W326">
        <v>1793</v>
      </c>
      <c r="X326">
        <v>3386</v>
      </c>
      <c r="Y326" s="2">
        <f t="shared" si="5"/>
        <v>26213</v>
      </c>
    </row>
    <row r="327" spans="1:25" x14ac:dyDescent="0.4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2">
        <f t="shared" si="5"/>
        <v>0</v>
      </c>
    </row>
    <row r="328" spans="1:25" x14ac:dyDescent="0.45">
      <c r="A328">
        <v>766</v>
      </c>
      <c r="B328">
        <v>627</v>
      </c>
      <c r="C328">
        <v>381</v>
      </c>
      <c r="D328">
        <v>171</v>
      </c>
      <c r="E328">
        <v>47</v>
      </c>
      <c r="F328">
        <v>27</v>
      </c>
      <c r="G328">
        <v>26</v>
      </c>
      <c r="H328">
        <v>1050</v>
      </c>
      <c r="I328">
        <v>913</v>
      </c>
      <c r="J328">
        <v>453</v>
      </c>
      <c r="K328">
        <v>174</v>
      </c>
      <c r="L328">
        <v>89</v>
      </c>
      <c r="M328">
        <v>411</v>
      </c>
      <c r="N328">
        <v>399</v>
      </c>
      <c r="O328">
        <v>298</v>
      </c>
      <c r="P328">
        <v>195</v>
      </c>
      <c r="Q328">
        <v>68</v>
      </c>
      <c r="R328">
        <v>128</v>
      </c>
      <c r="S328">
        <v>312</v>
      </c>
      <c r="T328">
        <v>701</v>
      </c>
      <c r="U328">
        <v>1843</v>
      </c>
      <c r="V328">
        <v>1426</v>
      </c>
      <c r="W328">
        <v>780</v>
      </c>
      <c r="X328">
        <v>431</v>
      </c>
      <c r="Y328" s="2">
        <f t="shared" si="5"/>
        <v>11716</v>
      </c>
    </row>
    <row r="329" spans="1:25" x14ac:dyDescent="0.45">
      <c r="A329">
        <v>1082</v>
      </c>
      <c r="B329">
        <v>555</v>
      </c>
      <c r="C329">
        <v>265</v>
      </c>
      <c r="D329">
        <v>84</v>
      </c>
      <c r="E329">
        <v>4</v>
      </c>
      <c r="F329">
        <v>0</v>
      </c>
      <c r="G329">
        <v>0</v>
      </c>
      <c r="H329">
        <v>19</v>
      </c>
      <c r="I329">
        <v>28</v>
      </c>
      <c r="J329">
        <v>143</v>
      </c>
      <c r="K329">
        <v>291</v>
      </c>
      <c r="L329">
        <v>370</v>
      </c>
      <c r="M329">
        <v>385</v>
      </c>
      <c r="N329">
        <v>262</v>
      </c>
      <c r="O329">
        <v>347</v>
      </c>
      <c r="P329">
        <v>418</v>
      </c>
      <c r="Q329">
        <v>544</v>
      </c>
      <c r="R329">
        <v>403</v>
      </c>
      <c r="S329">
        <v>414</v>
      </c>
      <c r="T329">
        <v>2026</v>
      </c>
      <c r="U329">
        <v>2428</v>
      </c>
      <c r="V329">
        <v>1361</v>
      </c>
      <c r="W329">
        <v>1178</v>
      </c>
      <c r="X329">
        <v>1594</v>
      </c>
      <c r="Y329" s="2">
        <f t="shared" si="5"/>
        <v>14201</v>
      </c>
    </row>
    <row r="330" spans="1:25" x14ac:dyDescent="0.45">
      <c r="A330">
        <v>164</v>
      </c>
      <c r="B330">
        <v>45</v>
      </c>
      <c r="C330">
        <v>11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33</v>
      </c>
      <c r="K330">
        <v>66</v>
      </c>
      <c r="L330">
        <v>75</v>
      </c>
      <c r="M330">
        <v>52</v>
      </c>
      <c r="N330">
        <v>67</v>
      </c>
      <c r="O330">
        <v>105</v>
      </c>
      <c r="P330">
        <v>152</v>
      </c>
      <c r="Q330">
        <v>251</v>
      </c>
      <c r="R330">
        <v>407</v>
      </c>
      <c r="S330">
        <v>322</v>
      </c>
      <c r="T330">
        <v>138</v>
      </c>
      <c r="U330">
        <v>343</v>
      </c>
      <c r="V330">
        <v>470</v>
      </c>
      <c r="W330">
        <v>373</v>
      </c>
      <c r="X330">
        <v>334</v>
      </c>
      <c r="Y330" s="2">
        <f t="shared" si="5"/>
        <v>3408</v>
      </c>
    </row>
    <row r="331" spans="1:25" x14ac:dyDescent="0.45">
      <c r="A331">
        <v>499</v>
      </c>
      <c r="B331">
        <v>163</v>
      </c>
      <c r="C331">
        <v>48</v>
      </c>
      <c r="D331">
        <v>17</v>
      </c>
      <c r="E331">
        <v>18</v>
      </c>
      <c r="F331">
        <v>19</v>
      </c>
      <c r="G331">
        <v>18</v>
      </c>
      <c r="H331">
        <v>13</v>
      </c>
      <c r="I331">
        <v>27</v>
      </c>
      <c r="J331">
        <v>40</v>
      </c>
      <c r="K331">
        <v>66</v>
      </c>
      <c r="L331">
        <v>112</v>
      </c>
      <c r="M331">
        <v>198</v>
      </c>
      <c r="N331">
        <v>207</v>
      </c>
      <c r="O331">
        <v>741</v>
      </c>
      <c r="P331">
        <v>771</v>
      </c>
      <c r="Q331">
        <v>618</v>
      </c>
      <c r="R331">
        <v>206</v>
      </c>
      <c r="S331">
        <v>570</v>
      </c>
      <c r="T331">
        <v>847</v>
      </c>
      <c r="U331">
        <v>1486</v>
      </c>
      <c r="V331">
        <v>1200</v>
      </c>
      <c r="W331">
        <v>826</v>
      </c>
      <c r="X331">
        <v>892</v>
      </c>
      <c r="Y331" s="2">
        <f t="shared" si="5"/>
        <v>9602</v>
      </c>
    </row>
    <row r="332" spans="1:25" x14ac:dyDescent="0.45">
      <c r="A332">
        <v>832</v>
      </c>
      <c r="B332">
        <v>371</v>
      </c>
      <c r="C332">
        <v>151</v>
      </c>
      <c r="D332">
        <v>57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14</v>
      </c>
      <c r="M332">
        <v>51</v>
      </c>
      <c r="N332">
        <v>38</v>
      </c>
      <c r="O332">
        <v>47</v>
      </c>
      <c r="P332">
        <v>66</v>
      </c>
      <c r="Q332">
        <v>70</v>
      </c>
      <c r="R332">
        <v>92</v>
      </c>
      <c r="S332">
        <v>74</v>
      </c>
      <c r="T332">
        <v>578</v>
      </c>
      <c r="U332">
        <v>801</v>
      </c>
      <c r="V332">
        <v>1350</v>
      </c>
      <c r="W332">
        <v>2231</v>
      </c>
      <c r="X332">
        <v>1717</v>
      </c>
      <c r="Y332" s="2">
        <f t="shared" si="5"/>
        <v>8540</v>
      </c>
    </row>
    <row r="333" spans="1:25" x14ac:dyDescent="0.45">
      <c r="A333">
        <v>119</v>
      </c>
      <c r="B333">
        <v>28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26</v>
      </c>
      <c r="S333">
        <v>15</v>
      </c>
      <c r="T333">
        <v>87</v>
      </c>
      <c r="U333">
        <v>374</v>
      </c>
      <c r="V333">
        <v>495</v>
      </c>
      <c r="W333">
        <v>676</v>
      </c>
      <c r="X333">
        <v>386</v>
      </c>
      <c r="Y333" s="2">
        <f t="shared" si="5"/>
        <v>2206</v>
      </c>
    </row>
    <row r="334" spans="1:25" x14ac:dyDescent="0.45">
      <c r="A334">
        <v>403</v>
      </c>
      <c r="B334">
        <v>82</v>
      </c>
      <c r="C334">
        <v>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184</v>
      </c>
      <c r="J334">
        <v>364</v>
      </c>
      <c r="K334">
        <v>210</v>
      </c>
      <c r="L334">
        <v>175</v>
      </c>
      <c r="M334">
        <v>54</v>
      </c>
      <c r="N334">
        <v>54</v>
      </c>
      <c r="O334">
        <v>56</v>
      </c>
      <c r="P334">
        <v>104</v>
      </c>
      <c r="Q334">
        <v>133</v>
      </c>
      <c r="R334">
        <v>174</v>
      </c>
      <c r="S334">
        <v>153</v>
      </c>
      <c r="T334">
        <v>174</v>
      </c>
      <c r="U334">
        <v>1359</v>
      </c>
      <c r="V334">
        <v>2358</v>
      </c>
      <c r="W334">
        <v>2368</v>
      </c>
      <c r="X334">
        <v>1713</v>
      </c>
      <c r="Y334" s="2">
        <f t="shared" si="5"/>
        <v>10122</v>
      </c>
    </row>
    <row r="335" spans="1:25" x14ac:dyDescent="0.45">
      <c r="A335">
        <v>311</v>
      </c>
      <c r="B335">
        <v>108</v>
      </c>
      <c r="C335">
        <v>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88</v>
      </c>
      <c r="L335">
        <v>401</v>
      </c>
      <c r="M335">
        <v>232</v>
      </c>
      <c r="N335">
        <v>98</v>
      </c>
      <c r="O335">
        <v>182</v>
      </c>
      <c r="P335">
        <v>105</v>
      </c>
      <c r="Q335">
        <v>55</v>
      </c>
      <c r="R335">
        <v>53</v>
      </c>
      <c r="S335">
        <v>25</v>
      </c>
      <c r="T335">
        <v>51</v>
      </c>
      <c r="U335">
        <v>88</v>
      </c>
      <c r="V335">
        <v>181</v>
      </c>
      <c r="W335">
        <v>487</v>
      </c>
      <c r="X335">
        <v>1041</v>
      </c>
      <c r="Y335" s="2">
        <f t="shared" si="5"/>
        <v>3542</v>
      </c>
    </row>
    <row r="336" spans="1:25" x14ac:dyDescent="0.45">
      <c r="A336">
        <v>55</v>
      </c>
      <c r="B336">
        <v>44</v>
      </c>
      <c r="C336">
        <v>20</v>
      </c>
      <c r="D336">
        <v>0</v>
      </c>
      <c r="E336">
        <v>0</v>
      </c>
      <c r="F336">
        <v>0</v>
      </c>
      <c r="G336">
        <v>0</v>
      </c>
      <c r="H336">
        <v>37</v>
      </c>
      <c r="I336">
        <v>36</v>
      </c>
      <c r="J336">
        <v>0</v>
      </c>
      <c r="K336">
        <v>0</v>
      </c>
      <c r="L336">
        <v>0</v>
      </c>
      <c r="M336">
        <v>25</v>
      </c>
      <c r="N336">
        <v>26</v>
      </c>
      <c r="O336">
        <v>5</v>
      </c>
      <c r="P336">
        <v>0</v>
      </c>
      <c r="Q336">
        <v>0</v>
      </c>
      <c r="R336">
        <v>209</v>
      </c>
      <c r="S336">
        <v>208</v>
      </c>
      <c r="T336">
        <v>381</v>
      </c>
      <c r="U336">
        <v>612</v>
      </c>
      <c r="V336">
        <v>1004</v>
      </c>
      <c r="W336">
        <v>660</v>
      </c>
      <c r="X336">
        <v>175</v>
      </c>
      <c r="Y336" s="2">
        <f t="shared" si="5"/>
        <v>3497</v>
      </c>
    </row>
    <row r="337" spans="1:25" x14ac:dyDescent="0.45">
      <c r="A337">
        <v>1252</v>
      </c>
      <c r="B337">
        <v>786</v>
      </c>
      <c r="C337">
        <v>362</v>
      </c>
      <c r="D337">
        <v>152</v>
      </c>
      <c r="E337">
        <v>49</v>
      </c>
      <c r="F337">
        <v>47</v>
      </c>
      <c r="G337">
        <v>35</v>
      </c>
      <c r="H337">
        <v>42</v>
      </c>
      <c r="I337">
        <v>139</v>
      </c>
      <c r="J337">
        <v>578</v>
      </c>
      <c r="K337">
        <v>26</v>
      </c>
      <c r="L337">
        <v>27</v>
      </c>
      <c r="M337">
        <v>54</v>
      </c>
      <c r="N337">
        <v>35</v>
      </c>
      <c r="O337">
        <v>59</v>
      </c>
      <c r="P337">
        <v>137</v>
      </c>
      <c r="Q337">
        <v>126</v>
      </c>
      <c r="R337">
        <v>119</v>
      </c>
      <c r="S337">
        <v>112</v>
      </c>
      <c r="T337">
        <v>237</v>
      </c>
      <c r="U337">
        <v>404</v>
      </c>
      <c r="V337">
        <v>568</v>
      </c>
      <c r="W337">
        <v>1049</v>
      </c>
      <c r="X337">
        <v>1577</v>
      </c>
      <c r="Y337" s="2">
        <f t="shared" si="5"/>
        <v>7972</v>
      </c>
    </row>
    <row r="338" spans="1:25" x14ac:dyDescent="0.45">
      <c r="A338">
        <v>1052</v>
      </c>
      <c r="B338">
        <v>715</v>
      </c>
      <c r="C338">
        <v>733</v>
      </c>
      <c r="D338">
        <v>822</v>
      </c>
      <c r="E338">
        <v>776</v>
      </c>
      <c r="F338">
        <v>593</v>
      </c>
      <c r="G338">
        <v>494</v>
      </c>
      <c r="H338">
        <v>346</v>
      </c>
      <c r="I338">
        <v>323</v>
      </c>
      <c r="J338">
        <v>366</v>
      </c>
      <c r="K338">
        <v>495</v>
      </c>
      <c r="L338">
        <v>837</v>
      </c>
      <c r="M338">
        <v>1036</v>
      </c>
      <c r="N338">
        <v>1113</v>
      </c>
      <c r="O338">
        <v>1195</v>
      </c>
      <c r="P338">
        <v>1175</v>
      </c>
      <c r="Q338">
        <v>1156</v>
      </c>
      <c r="R338">
        <v>1348</v>
      </c>
      <c r="S338">
        <v>1528</v>
      </c>
      <c r="T338">
        <v>1836</v>
      </c>
      <c r="U338">
        <v>2045</v>
      </c>
      <c r="V338">
        <v>2262</v>
      </c>
      <c r="W338">
        <v>1913</v>
      </c>
      <c r="X338">
        <v>1440</v>
      </c>
      <c r="Y338" s="2">
        <f t="shared" si="5"/>
        <v>25599</v>
      </c>
    </row>
    <row r="339" spans="1:25" x14ac:dyDescent="0.45">
      <c r="A339">
        <v>32</v>
      </c>
      <c r="B339">
        <v>26</v>
      </c>
      <c r="C339">
        <v>27</v>
      </c>
      <c r="D339">
        <v>27</v>
      </c>
      <c r="E339">
        <v>14</v>
      </c>
      <c r="F339">
        <v>0</v>
      </c>
      <c r="G339">
        <v>10</v>
      </c>
      <c r="H339">
        <v>441</v>
      </c>
      <c r="I339">
        <v>528</v>
      </c>
      <c r="J339">
        <v>326</v>
      </c>
      <c r="K339">
        <v>259</v>
      </c>
      <c r="L339">
        <v>202</v>
      </c>
      <c r="M339">
        <v>210</v>
      </c>
      <c r="N339">
        <v>359</v>
      </c>
      <c r="O339">
        <v>509</v>
      </c>
      <c r="P339">
        <v>783</v>
      </c>
      <c r="Q339">
        <v>894</v>
      </c>
      <c r="R339">
        <v>815</v>
      </c>
      <c r="S339">
        <v>510</v>
      </c>
      <c r="T339">
        <v>3730</v>
      </c>
      <c r="U339">
        <v>3933</v>
      </c>
      <c r="V339">
        <v>1985</v>
      </c>
      <c r="W339">
        <v>1056</v>
      </c>
      <c r="X339">
        <v>268</v>
      </c>
      <c r="Y339" s="2">
        <f t="shared" si="5"/>
        <v>16944</v>
      </c>
    </row>
    <row r="340" spans="1:25" x14ac:dyDescent="0.45">
      <c r="A340">
        <v>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25</v>
      </c>
      <c r="V340">
        <v>73</v>
      </c>
      <c r="W340">
        <v>134</v>
      </c>
      <c r="X340">
        <v>111</v>
      </c>
      <c r="Y340" s="2">
        <f t="shared" si="5"/>
        <v>359</v>
      </c>
    </row>
    <row r="341" spans="1:25" x14ac:dyDescent="0.45">
      <c r="A341">
        <v>334</v>
      </c>
      <c r="B341">
        <v>103</v>
      </c>
      <c r="C341">
        <v>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27</v>
      </c>
      <c r="K341">
        <v>44</v>
      </c>
      <c r="L341">
        <v>40</v>
      </c>
      <c r="M341">
        <v>54</v>
      </c>
      <c r="N341">
        <v>90</v>
      </c>
      <c r="O341">
        <v>107</v>
      </c>
      <c r="P341">
        <v>121</v>
      </c>
      <c r="Q341">
        <v>162</v>
      </c>
      <c r="R341">
        <v>264</v>
      </c>
      <c r="S341">
        <v>374</v>
      </c>
      <c r="T341">
        <v>606</v>
      </c>
      <c r="U341">
        <v>936</v>
      </c>
      <c r="V341">
        <v>1577</v>
      </c>
      <c r="W341">
        <v>1360</v>
      </c>
      <c r="X341">
        <v>818</v>
      </c>
      <c r="Y341" s="2">
        <f t="shared" si="5"/>
        <v>7051</v>
      </c>
    </row>
    <row r="342" spans="1:25" x14ac:dyDescent="0.45">
      <c r="A342">
        <v>421</v>
      </c>
      <c r="B342">
        <v>116</v>
      </c>
      <c r="C342">
        <v>29</v>
      </c>
      <c r="D342">
        <v>15</v>
      </c>
      <c r="E342">
        <v>0</v>
      </c>
      <c r="F342">
        <v>0</v>
      </c>
      <c r="G342">
        <v>0</v>
      </c>
      <c r="H342">
        <v>6</v>
      </c>
      <c r="I342">
        <v>25</v>
      </c>
      <c r="J342">
        <v>45</v>
      </c>
      <c r="K342">
        <v>169</v>
      </c>
      <c r="L342">
        <v>152</v>
      </c>
      <c r="M342">
        <v>55</v>
      </c>
      <c r="N342">
        <v>87</v>
      </c>
      <c r="O342">
        <v>59</v>
      </c>
      <c r="P342">
        <v>60</v>
      </c>
      <c r="Q342">
        <v>106</v>
      </c>
      <c r="R342">
        <v>106</v>
      </c>
      <c r="S342">
        <v>51</v>
      </c>
      <c r="T342">
        <v>65</v>
      </c>
      <c r="U342">
        <v>585</v>
      </c>
      <c r="V342">
        <v>2760</v>
      </c>
      <c r="W342">
        <v>2532</v>
      </c>
      <c r="X342">
        <v>1290</v>
      </c>
      <c r="Y342" s="2">
        <f t="shared" si="5"/>
        <v>8734</v>
      </c>
    </row>
    <row r="343" spans="1:25" x14ac:dyDescent="0.45">
      <c r="A343">
        <v>2127</v>
      </c>
      <c r="B343">
        <v>1311</v>
      </c>
      <c r="C343">
        <v>661</v>
      </c>
      <c r="D343">
        <v>330</v>
      </c>
      <c r="E343">
        <v>142</v>
      </c>
      <c r="F343">
        <v>27</v>
      </c>
      <c r="G343">
        <v>38</v>
      </c>
      <c r="H343">
        <v>36</v>
      </c>
      <c r="I343">
        <v>105</v>
      </c>
      <c r="J343">
        <v>149</v>
      </c>
      <c r="K343">
        <v>124</v>
      </c>
      <c r="L343">
        <v>81</v>
      </c>
      <c r="M343">
        <v>129</v>
      </c>
      <c r="N343">
        <v>201</v>
      </c>
      <c r="O343">
        <v>266</v>
      </c>
      <c r="P343">
        <v>415</v>
      </c>
      <c r="Q343">
        <v>577</v>
      </c>
      <c r="R343">
        <v>644</v>
      </c>
      <c r="S343">
        <v>699</v>
      </c>
      <c r="T343">
        <v>715</v>
      </c>
      <c r="U343">
        <v>1478</v>
      </c>
      <c r="V343">
        <v>3641</v>
      </c>
      <c r="W343">
        <v>3524</v>
      </c>
      <c r="X343">
        <v>2974</v>
      </c>
      <c r="Y343" s="2">
        <f t="shared" si="5"/>
        <v>20394</v>
      </c>
    </row>
    <row r="344" spans="1:25" x14ac:dyDescent="0.45">
      <c r="A344">
        <v>484</v>
      </c>
      <c r="B344">
        <v>210</v>
      </c>
      <c r="C344">
        <v>138</v>
      </c>
      <c r="D344">
        <v>66</v>
      </c>
      <c r="E344">
        <v>22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</v>
      </c>
      <c r="M344">
        <v>53</v>
      </c>
      <c r="N344">
        <v>36</v>
      </c>
      <c r="O344">
        <v>169</v>
      </c>
      <c r="P344">
        <v>359</v>
      </c>
      <c r="Q344">
        <v>630</v>
      </c>
      <c r="R344">
        <v>655</v>
      </c>
      <c r="S344">
        <v>338</v>
      </c>
      <c r="T344">
        <v>282</v>
      </c>
      <c r="U344">
        <v>771</v>
      </c>
      <c r="V344">
        <v>2532</v>
      </c>
      <c r="W344">
        <v>2172</v>
      </c>
      <c r="X344">
        <v>783</v>
      </c>
      <c r="Y344" s="2">
        <f t="shared" si="5"/>
        <v>9726</v>
      </c>
    </row>
    <row r="345" spans="1:25" x14ac:dyDescent="0.45">
      <c r="A345">
        <v>578</v>
      </c>
      <c r="B345">
        <v>199</v>
      </c>
      <c r="C345">
        <v>91</v>
      </c>
      <c r="D345">
        <v>54</v>
      </c>
      <c r="E345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7</v>
      </c>
      <c r="Q345">
        <v>35</v>
      </c>
      <c r="R345">
        <v>90</v>
      </c>
      <c r="S345">
        <v>245</v>
      </c>
      <c r="T345">
        <v>747</v>
      </c>
      <c r="U345">
        <v>1269</v>
      </c>
      <c r="V345">
        <v>2215</v>
      </c>
      <c r="W345">
        <v>2246</v>
      </c>
      <c r="X345">
        <v>1336</v>
      </c>
      <c r="Y345" s="2">
        <f t="shared" si="5"/>
        <v>9131</v>
      </c>
    </row>
    <row r="346" spans="1:25" x14ac:dyDescent="0.45">
      <c r="A346">
        <v>1291</v>
      </c>
      <c r="B346">
        <v>788</v>
      </c>
      <c r="C346">
        <v>175</v>
      </c>
      <c r="D346">
        <v>83</v>
      </c>
      <c r="E346">
        <v>55</v>
      </c>
      <c r="F346">
        <v>11</v>
      </c>
      <c r="G346">
        <v>0</v>
      </c>
      <c r="H346">
        <v>201</v>
      </c>
      <c r="I346">
        <v>152</v>
      </c>
      <c r="J346">
        <v>180</v>
      </c>
      <c r="K346">
        <v>935</v>
      </c>
      <c r="L346">
        <v>851</v>
      </c>
      <c r="M346">
        <v>680</v>
      </c>
      <c r="N346">
        <v>592</v>
      </c>
      <c r="O346">
        <v>287</v>
      </c>
      <c r="P346">
        <v>180</v>
      </c>
      <c r="Q346">
        <v>74</v>
      </c>
      <c r="R346">
        <v>24</v>
      </c>
      <c r="S346">
        <v>11</v>
      </c>
      <c r="T346">
        <v>172</v>
      </c>
      <c r="U346">
        <v>215</v>
      </c>
      <c r="V346">
        <v>330</v>
      </c>
      <c r="W346">
        <v>593</v>
      </c>
      <c r="X346">
        <v>533</v>
      </c>
      <c r="Y346" s="2">
        <f t="shared" si="5"/>
        <v>8413</v>
      </c>
    </row>
    <row r="347" spans="1:25" x14ac:dyDescent="0.45">
      <c r="A347">
        <v>1034</v>
      </c>
      <c r="B347">
        <v>325</v>
      </c>
      <c r="C347">
        <v>54</v>
      </c>
      <c r="D347">
        <v>6</v>
      </c>
      <c r="E347">
        <v>0</v>
      </c>
      <c r="F347">
        <v>0</v>
      </c>
      <c r="G347">
        <v>0</v>
      </c>
      <c r="H347">
        <v>0</v>
      </c>
      <c r="I347">
        <v>49</v>
      </c>
      <c r="J347">
        <v>51</v>
      </c>
      <c r="K347">
        <v>11</v>
      </c>
      <c r="L347">
        <v>343</v>
      </c>
      <c r="M347">
        <v>3848</v>
      </c>
      <c r="N347">
        <v>4041</v>
      </c>
      <c r="O347">
        <v>3533</v>
      </c>
      <c r="P347">
        <v>2465</v>
      </c>
      <c r="Q347">
        <v>516</v>
      </c>
      <c r="R347">
        <v>0</v>
      </c>
      <c r="S347">
        <v>0</v>
      </c>
      <c r="T347">
        <v>0</v>
      </c>
      <c r="U347">
        <v>70</v>
      </c>
      <c r="V347">
        <v>1545</v>
      </c>
      <c r="W347">
        <v>1276</v>
      </c>
      <c r="X347">
        <v>769</v>
      </c>
      <c r="Y347" s="2">
        <f t="shared" si="5"/>
        <v>19936</v>
      </c>
    </row>
    <row r="348" spans="1:25" x14ac:dyDescent="0.45">
      <c r="A348">
        <v>1062</v>
      </c>
      <c r="B348">
        <v>677</v>
      </c>
      <c r="C348">
        <v>531</v>
      </c>
      <c r="D348">
        <v>353</v>
      </c>
      <c r="E348">
        <v>177</v>
      </c>
      <c r="F348">
        <v>101</v>
      </c>
      <c r="G348">
        <v>60</v>
      </c>
      <c r="H348">
        <v>286</v>
      </c>
      <c r="I348">
        <v>522</v>
      </c>
      <c r="J348">
        <v>266</v>
      </c>
      <c r="K348">
        <v>104</v>
      </c>
      <c r="L348">
        <v>178</v>
      </c>
      <c r="M348">
        <v>539</v>
      </c>
      <c r="N348">
        <v>601</v>
      </c>
      <c r="O348">
        <v>628</v>
      </c>
      <c r="P348">
        <v>594</v>
      </c>
      <c r="Q348">
        <v>465</v>
      </c>
      <c r="R348">
        <v>420</v>
      </c>
      <c r="S348">
        <v>569</v>
      </c>
      <c r="T348">
        <v>600</v>
      </c>
      <c r="U348">
        <v>703</v>
      </c>
      <c r="V348">
        <v>1479</v>
      </c>
      <c r="W348">
        <v>1843</v>
      </c>
      <c r="X348">
        <v>1671</v>
      </c>
      <c r="Y348" s="2">
        <f t="shared" si="5"/>
        <v>14429</v>
      </c>
    </row>
    <row r="349" spans="1:25" x14ac:dyDescent="0.45">
      <c r="A349">
        <v>2245</v>
      </c>
      <c r="B349">
        <v>735</v>
      </c>
      <c r="C349">
        <v>313</v>
      </c>
      <c r="D349">
        <v>155</v>
      </c>
      <c r="E349">
        <v>114</v>
      </c>
      <c r="F349">
        <v>45</v>
      </c>
      <c r="G349">
        <v>27</v>
      </c>
      <c r="H349">
        <v>379</v>
      </c>
      <c r="I349">
        <v>302</v>
      </c>
      <c r="J349">
        <v>39</v>
      </c>
      <c r="K349">
        <v>251</v>
      </c>
      <c r="L349">
        <v>167</v>
      </c>
      <c r="M349">
        <v>112</v>
      </c>
      <c r="N349">
        <v>125</v>
      </c>
      <c r="O349">
        <v>154</v>
      </c>
      <c r="P349">
        <v>187</v>
      </c>
      <c r="Q349">
        <v>153</v>
      </c>
      <c r="R349">
        <v>102</v>
      </c>
      <c r="S349">
        <v>440</v>
      </c>
      <c r="T349">
        <v>536</v>
      </c>
      <c r="U349">
        <v>737</v>
      </c>
      <c r="V349">
        <v>2331</v>
      </c>
      <c r="W349">
        <v>4235</v>
      </c>
      <c r="X349">
        <v>3425</v>
      </c>
      <c r="Y349" s="2">
        <f t="shared" si="5"/>
        <v>17309</v>
      </c>
    </row>
    <row r="350" spans="1:25" x14ac:dyDescent="0.45">
      <c r="A350">
        <v>495</v>
      </c>
      <c r="B350">
        <v>432</v>
      </c>
      <c r="C350">
        <v>293</v>
      </c>
      <c r="D350">
        <v>102</v>
      </c>
      <c r="E350">
        <v>27</v>
      </c>
      <c r="F350">
        <v>3</v>
      </c>
      <c r="G350">
        <v>21</v>
      </c>
      <c r="H350">
        <v>54</v>
      </c>
      <c r="I350">
        <v>95</v>
      </c>
      <c r="J350">
        <v>139</v>
      </c>
      <c r="K350">
        <v>233</v>
      </c>
      <c r="L350">
        <v>419</v>
      </c>
      <c r="M350">
        <v>716</v>
      </c>
      <c r="N350">
        <v>648</v>
      </c>
      <c r="O350">
        <v>531</v>
      </c>
      <c r="P350">
        <v>546</v>
      </c>
      <c r="Q350">
        <v>486</v>
      </c>
      <c r="R350">
        <v>599</v>
      </c>
      <c r="S350">
        <v>745</v>
      </c>
      <c r="T350">
        <v>989</v>
      </c>
      <c r="U350">
        <v>1175</v>
      </c>
      <c r="V350">
        <v>1319</v>
      </c>
      <c r="W350">
        <v>971</v>
      </c>
      <c r="X350">
        <v>736</v>
      </c>
      <c r="Y350" s="2">
        <f t="shared" ref="Y350:Y413" si="6">SUM(A350:X350)</f>
        <v>11774</v>
      </c>
    </row>
    <row r="351" spans="1:25" x14ac:dyDescent="0.45">
      <c r="A351">
        <v>79</v>
      </c>
      <c r="B351">
        <v>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51</v>
      </c>
      <c r="U351">
        <v>225</v>
      </c>
      <c r="V351">
        <v>639</v>
      </c>
      <c r="W351">
        <v>667</v>
      </c>
      <c r="X351">
        <v>249</v>
      </c>
      <c r="Y351" s="2">
        <f t="shared" si="6"/>
        <v>1935</v>
      </c>
    </row>
    <row r="352" spans="1:25" x14ac:dyDescent="0.45">
      <c r="A352">
        <v>68</v>
      </c>
      <c r="B352">
        <v>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26</v>
      </c>
      <c r="Q352">
        <v>6</v>
      </c>
      <c r="R352">
        <v>0</v>
      </c>
      <c r="S352">
        <v>1</v>
      </c>
      <c r="T352">
        <v>27</v>
      </c>
      <c r="U352">
        <v>54</v>
      </c>
      <c r="V352">
        <v>231</v>
      </c>
      <c r="W352">
        <v>426</v>
      </c>
      <c r="X352">
        <v>211</v>
      </c>
      <c r="Y352" s="2">
        <f t="shared" si="6"/>
        <v>1058</v>
      </c>
    </row>
    <row r="353" spans="1:25" x14ac:dyDescent="0.45">
      <c r="A353">
        <v>1253</v>
      </c>
      <c r="B353">
        <v>562</v>
      </c>
      <c r="C353">
        <v>396</v>
      </c>
      <c r="D353">
        <v>313</v>
      </c>
      <c r="E353">
        <v>209</v>
      </c>
      <c r="F353">
        <v>88</v>
      </c>
      <c r="G353">
        <v>24</v>
      </c>
      <c r="H353">
        <v>44</v>
      </c>
      <c r="I353">
        <v>67</v>
      </c>
      <c r="J353">
        <v>0</v>
      </c>
      <c r="K353">
        <v>0</v>
      </c>
      <c r="L353">
        <v>14</v>
      </c>
      <c r="M353">
        <v>12</v>
      </c>
      <c r="N353">
        <v>25</v>
      </c>
      <c r="O353">
        <v>17</v>
      </c>
      <c r="P353">
        <v>23</v>
      </c>
      <c r="Q353">
        <v>28</v>
      </c>
      <c r="R353">
        <v>22</v>
      </c>
      <c r="S353">
        <v>74</v>
      </c>
      <c r="T353">
        <v>92</v>
      </c>
      <c r="U353">
        <v>151</v>
      </c>
      <c r="V353">
        <v>399</v>
      </c>
      <c r="W353">
        <v>325</v>
      </c>
      <c r="X353">
        <v>1291</v>
      </c>
      <c r="Y353" s="2">
        <f t="shared" si="6"/>
        <v>5429</v>
      </c>
    </row>
    <row r="354" spans="1:25" x14ac:dyDescent="0.45">
      <c r="A354">
        <v>94</v>
      </c>
      <c r="B354">
        <v>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177</v>
      </c>
      <c r="N354">
        <v>27</v>
      </c>
      <c r="O354">
        <v>1</v>
      </c>
      <c r="P354">
        <v>38</v>
      </c>
      <c r="Q354">
        <v>49</v>
      </c>
      <c r="R354">
        <v>44</v>
      </c>
      <c r="S354">
        <v>0</v>
      </c>
      <c r="T354">
        <v>16</v>
      </c>
      <c r="U354">
        <v>74</v>
      </c>
      <c r="V354">
        <v>1077</v>
      </c>
      <c r="W354">
        <v>2009</v>
      </c>
      <c r="X354">
        <v>695</v>
      </c>
      <c r="Y354" s="2">
        <f t="shared" si="6"/>
        <v>4341</v>
      </c>
    </row>
    <row r="355" spans="1:25" x14ac:dyDescent="0.45">
      <c r="A355">
        <v>774</v>
      </c>
      <c r="B355">
        <v>273</v>
      </c>
      <c r="C355">
        <v>111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26</v>
      </c>
      <c r="P355">
        <v>27</v>
      </c>
      <c r="Q355">
        <v>30</v>
      </c>
      <c r="R355">
        <v>31</v>
      </c>
      <c r="S355">
        <v>27</v>
      </c>
      <c r="T355">
        <v>26</v>
      </c>
      <c r="U355">
        <v>118</v>
      </c>
      <c r="V355">
        <v>502</v>
      </c>
      <c r="W355">
        <v>1598</v>
      </c>
      <c r="X355">
        <v>1401</v>
      </c>
      <c r="Y355" s="2">
        <f t="shared" si="6"/>
        <v>4944</v>
      </c>
    </row>
    <row r="356" spans="1:25" x14ac:dyDescent="0.45">
      <c r="A356">
        <v>1118</v>
      </c>
      <c r="B356">
        <v>365</v>
      </c>
      <c r="C356">
        <v>56</v>
      </c>
      <c r="D356">
        <v>26</v>
      </c>
      <c r="E356">
        <v>27</v>
      </c>
      <c r="F356">
        <v>19</v>
      </c>
      <c r="G356">
        <v>0</v>
      </c>
      <c r="H356">
        <v>26</v>
      </c>
      <c r="I356">
        <v>81</v>
      </c>
      <c r="J356">
        <v>28</v>
      </c>
      <c r="K356">
        <v>47</v>
      </c>
      <c r="L356">
        <v>24</v>
      </c>
      <c r="M356">
        <v>0</v>
      </c>
      <c r="N356">
        <v>0</v>
      </c>
      <c r="O356">
        <v>13</v>
      </c>
      <c r="P356">
        <v>52</v>
      </c>
      <c r="Q356">
        <v>59</v>
      </c>
      <c r="R356">
        <v>245</v>
      </c>
      <c r="S356">
        <v>447</v>
      </c>
      <c r="T356">
        <v>907</v>
      </c>
      <c r="U356">
        <v>1316</v>
      </c>
      <c r="V356">
        <v>1335</v>
      </c>
      <c r="W356">
        <v>1960</v>
      </c>
      <c r="X356">
        <v>1817</v>
      </c>
      <c r="Y356" s="2">
        <f t="shared" si="6"/>
        <v>9968</v>
      </c>
    </row>
    <row r="357" spans="1:25" x14ac:dyDescent="0.45">
      <c r="A357">
        <v>3516</v>
      </c>
      <c r="B357">
        <v>3255</v>
      </c>
      <c r="C357">
        <v>2784</v>
      </c>
      <c r="D357">
        <v>2310</v>
      </c>
      <c r="E357">
        <v>1706</v>
      </c>
      <c r="F357">
        <v>1173</v>
      </c>
      <c r="G357">
        <v>666</v>
      </c>
      <c r="H357">
        <v>368</v>
      </c>
      <c r="I357">
        <v>259</v>
      </c>
      <c r="J357">
        <v>102</v>
      </c>
      <c r="K357">
        <v>56</v>
      </c>
      <c r="L357">
        <v>137</v>
      </c>
      <c r="M357">
        <v>437</v>
      </c>
      <c r="N357">
        <v>953</v>
      </c>
      <c r="O357">
        <v>1397</v>
      </c>
      <c r="P357">
        <v>1811</v>
      </c>
      <c r="Q357">
        <v>2506</v>
      </c>
      <c r="R357">
        <v>3061</v>
      </c>
      <c r="S357">
        <v>3410</v>
      </c>
      <c r="T357">
        <v>3350</v>
      </c>
      <c r="U357">
        <v>3408</v>
      </c>
      <c r="V357">
        <v>3962</v>
      </c>
      <c r="W357">
        <v>3757</v>
      </c>
      <c r="X357">
        <v>3861</v>
      </c>
      <c r="Y357" s="2">
        <f t="shared" si="6"/>
        <v>48245</v>
      </c>
    </row>
    <row r="358" spans="1:25" x14ac:dyDescent="0.45">
      <c r="A358">
        <v>71</v>
      </c>
      <c r="B358">
        <v>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25</v>
      </c>
      <c r="Q358">
        <v>18</v>
      </c>
      <c r="R358">
        <v>27</v>
      </c>
      <c r="S358">
        <v>26</v>
      </c>
      <c r="T358">
        <v>13</v>
      </c>
      <c r="U358">
        <v>41</v>
      </c>
      <c r="V358">
        <v>139</v>
      </c>
      <c r="W358">
        <v>183</v>
      </c>
      <c r="X358">
        <v>155</v>
      </c>
      <c r="Y358" s="2">
        <f t="shared" si="6"/>
        <v>724</v>
      </c>
    </row>
    <row r="359" spans="1:25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2">
        <f t="shared" si="6"/>
        <v>0</v>
      </c>
    </row>
    <row r="360" spans="1:25" x14ac:dyDescent="0.45">
      <c r="A360">
        <v>529</v>
      </c>
      <c r="B360">
        <v>235</v>
      </c>
      <c r="C360">
        <v>132</v>
      </c>
      <c r="D360">
        <v>88</v>
      </c>
      <c r="E360">
        <v>64</v>
      </c>
      <c r="F360">
        <v>29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85</v>
      </c>
      <c r="M360">
        <v>114</v>
      </c>
      <c r="N360">
        <v>129</v>
      </c>
      <c r="O360">
        <v>103</v>
      </c>
      <c r="P360">
        <v>97</v>
      </c>
      <c r="Q360">
        <v>103</v>
      </c>
      <c r="R360">
        <v>127</v>
      </c>
      <c r="S360">
        <v>95</v>
      </c>
      <c r="T360">
        <v>70</v>
      </c>
      <c r="U360">
        <v>62</v>
      </c>
      <c r="V360">
        <v>91</v>
      </c>
      <c r="W360">
        <v>616</v>
      </c>
      <c r="X360">
        <v>838</v>
      </c>
      <c r="Y360" s="2">
        <f t="shared" si="6"/>
        <v>3607</v>
      </c>
    </row>
    <row r="361" spans="1:25" x14ac:dyDescent="0.45">
      <c r="A361">
        <v>858</v>
      </c>
      <c r="B361">
        <v>370</v>
      </c>
      <c r="C361">
        <v>121</v>
      </c>
      <c r="D361">
        <v>12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13</v>
      </c>
      <c r="N361">
        <v>259</v>
      </c>
      <c r="O361">
        <v>259</v>
      </c>
      <c r="P361">
        <v>149</v>
      </c>
      <c r="Q361">
        <v>51</v>
      </c>
      <c r="R361">
        <v>27</v>
      </c>
      <c r="S361">
        <v>26</v>
      </c>
      <c r="T361">
        <v>40</v>
      </c>
      <c r="U361">
        <v>178</v>
      </c>
      <c r="V361">
        <v>577</v>
      </c>
      <c r="W361">
        <v>1927</v>
      </c>
      <c r="X361">
        <v>1799</v>
      </c>
      <c r="Y361" s="2">
        <f t="shared" si="6"/>
        <v>6666</v>
      </c>
    </row>
    <row r="362" spans="1:25" x14ac:dyDescent="0.45">
      <c r="A362">
        <v>1030</v>
      </c>
      <c r="B362">
        <v>554</v>
      </c>
      <c r="C362">
        <v>292</v>
      </c>
      <c r="D362">
        <v>153</v>
      </c>
      <c r="E362">
        <v>74</v>
      </c>
      <c r="F362">
        <v>55</v>
      </c>
      <c r="G362">
        <v>53</v>
      </c>
      <c r="H362">
        <v>53</v>
      </c>
      <c r="I362">
        <v>54</v>
      </c>
      <c r="J362">
        <v>53</v>
      </c>
      <c r="K362">
        <v>53</v>
      </c>
      <c r="L362">
        <v>42</v>
      </c>
      <c r="M362">
        <v>13</v>
      </c>
      <c r="N362">
        <v>78</v>
      </c>
      <c r="O362">
        <v>513</v>
      </c>
      <c r="P362">
        <v>553</v>
      </c>
      <c r="Q362">
        <v>522</v>
      </c>
      <c r="R362">
        <v>530</v>
      </c>
      <c r="S362">
        <v>543</v>
      </c>
      <c r="T362">
        <v>995</v>
      </c>
      <c r="U362">
        <v>1110</v>
      </c>
      <c r="V362">
        <v>1843</v>
      </c>
      <c r="W362">
        <v>1799</v>
      </c>
      <c r="X362">
        <v>1429</v>
      </c>
      <c r="Y362" s="2">
        <f t="shared" si="6"/>
        <v>12394</v>
      </c>
    </row>
    <row r="363" spans="1:25" x14ac:dyDescent="0.45">
      <c r="A363">
        <v>821</v>
      </c>
      <c r="B363">
        <v>2394</v>
      </c>
      <c r="C363">
        <v>2426</v>
      </c>
      <c r="D363">
        <v>2013</v>
      </c>
      <c r="E363">
        <v>1155</v>
      </c>
      <c r="F363">
        <v>373</v>
      </c>
      <c r="G363">
        <v>186</v>
      </c>
      <c r="H363">
        <v>152</v>
      </c>
      <c r="I363">
        <v>104</v>
      </c>
      <c r="J363">
        <v>85</v>
      </c>
      <c r="K363">
        <v>80</v>
      </c>
      <c r="L363">
        <v>79</v>
      </c>
      <c r="M363">
        <v>103</v>
      </c>
      <c r="N363">
        <v>69</v>
      </c>
      <c r="O363">
        <v>53</v>
      </c>
      <c r="P363">
        <v>49</v>
      </c>
      <c r="Q363">
        <v>23</v>
      </c>
      <c r="R363">
        <v>27</v>
      </c>
      <c r="S363">
        <v>26</v>
      </c>
      <c r="T363">
        <v>52</v>
      </c>
      <c r="U363">
        <v>2</v>
      </c>
      <c r="V363">
        <v>0</v>
      </c>
      <c r="W363">
        <v>235</v>
      </c>
      <c r="X363">
        <v>424</v>
      </c>
      <c r="Y363" s="2">
        <f t="shared" si="6"/>
        <v>10931</v>
      </c>
    </row>
    <row r="364" spans="1:25" x14ac:dyDescent="0.45">
      <c r="A364">
        <v>437</v>
      </c>
      <c r="B364">
        <v>111</v>
      </c>
      <c r="C364">
        <v>32</v>
      </c>
      <c r="D364">
        <v>23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27</v>
      </c>
      <c r="Q364">
        <v>26</v>
      </c>
      <c r="R364">
        <v>3</v>
      </c>
      <c r="S364">
        <v>0</v>
      </c>
      <c r="T364">
        <v>26</v>
      </c>
      <c r="U364">
        <v>118</v>
      </c>
      <c r="V364">
        <v>140</v>
      </c>
      <c r="W364">
        <v>399</v>
      </c>
      <c r="X364">
        <v>1057</v>
      </c>
      <c r="Y364" s="2">
        <f t="shared" si="6"/>
        <v>2401</v>
      </c>
    </row>
    <row r="365" spans="1:25" x14ac:dyDescent="0.45">
      <c r="A365">
        <v>332</v>
      </c>
      <c r="B365">
        <v>278</v>
      </c>
      <c r="C365">
        <v>160</v>
      </c>
      <c r="D365">
        <v>151</v>
      </c>
      <c r="E365">
        <v>156</v>
      </c>
      <c r="F365">
        <v>168</v>
      </c>
      <c r="G365">
        <v>98</v>
      </c>
      <c r="H365">
        <v>47</v>
      </c>
      <c r="I365">
        <v>84</v>
      </c>
      <c r="J365">
        <v>111</v>
      </c>
      <c r="K365">
        <v>109</v>
      </c>
      <c r="L365">
        <v>66</v>
      </c>
      <c r="M365">
        <v>50</v>
      </c>
      <c r="N365">
        <v>29</v>
      </c>
      <c r="O365">
        <v>50</v>
      </c>
      <c r="P365">
        <v>80</v>
      </c>
      <c r="Q365">
        <v>96</v>
      </c>
      <c r="R365">
        <v>145</v>
      </c>
      <c r="S365">
        <v>112</v>
      </c>
      <c r="T365">
        <v>593</v>
      </c>
      <c r="U365">
        <v>552</v>
      </c>
      <c r="V365">
        <v>598</v>
      </c>
      <c r="W365">
        <v>596</v>
      </c>
      <c r="X365">
        <v>396</v>
      </c>
      <c r="Y365" s="2">
        <f t="shared" si="6"/>
        <v>5057</v>
      </c>
    </row>
    <row r="366" spans="1:25" x14ac:dyDescent="0.45">
      <c r="A366">
        <v>12</v>
      </c>
      <c r="B366">
        <v>47</v>
      </c>
      <c r="C366">
        <v>49</v>
      </c>
      <c r="D366">
        <v>26</v>
      </c>
      <c r="E366">
        <v>35</v>
      </c>
      <c r="F366">
        <v>30</v>
      </c>
      <c r="G366">
        <v>0</v>
      </c>
      <c r="H366">
        <v>18</v>
      </c>
      <c r="I366">
        <v>0</v>
      </c>
      <c r="J366">
        <v>0</v>
      </c>
      <c r="K366">
        <v>0</v>
      </c>
      <c r="L366">
        <v>0</v>
      </c>
      <c r="M366">
        <v>24</v>
      </c>
      <c r="N366">
        <v>22</v>
      </c>
      <c r="O366">
        <v>23</v>
      </c>
      <c r="P366">
        <v>0</v>
      </c>
      <c r="Q366">
        <v>0</v>
      </c>
      <c r="R366">
        <v>12</v>
      </c>
      <c r="S366">
        <v>7</v>
      </c>
      <c r="T366">
        <v>5</v>
      </c>
      <c r="U366">
        <v>49</v>
      </c>
      <c r="V366">
        <v>171</v>
      </c>
      <c r="W366">
        <v>305</v>
      </c>
      <c r="X366">
        <v>106</v>
      </c>
      <c r="Y366" s="2">
        <f t="shared" si="6"/>
        <v>941</v>
      </c>
    </row>
    <row r="367" spans="1:25" x14ac:dyDescent="0.45">
      <c r="A367">
        <v>491</v>
      </c>
      <c r="B367">
        <v>336</v>
      </c>
      <c r="C367">
        <v>261</v>
      </c>
      <c r="D367">
        <v>182</v>
      </c>
      <c r="E367">
        <v>85</v>
      </c>
      <c r="F367">
        <v>27</v>
      </c>
      <c r="G367">
        <v>49</v>
      </c>
      <c r="H367">
        <v>38</v>
      </c>
      <c r="I367">
        <v>14</v>
      </c>
      <c r="J367">
        <v>0</v>
      </c>
      <c r="K367">
        <v>0</v>
      </c>
      <c r="L367">
        <v>0</v>
      </c>
      <c r="M367">
        <v>43</v>
      </c>
      <c r="N367">
        <v>42</v>
      </c>
      <c r="O367">
        <v>0</v>
      </c>
      <c r="P367">
        <v>13</v>
      </c>
      <c r="Q367">
        <v>54</v>
      </c>
      <c r="R367">
        <v>83</v>
      </c>
      <c r="S367">
        <v>157</v>
      </c>
      <c r="T367">
        <v>224</v>
      </c>
      <c r="U367">
        <v>253</v>
      </c>
      <c r="V367">
        <v>393</v>
      </c>
      <c r="W367">
        <v>577</v>
      </c>
      <c r="X367">
        <v>558</v>
      </c>
      <c r="Y367" s="2">
        <f t="shared" si="6"/>
        <v>3880</v>
      </c>
    </row>
    <row r="368" spans="1:25" x14ac:dyDescent="0.45">
      <c r="A368">
        <v>1847</v>
      </c>
      <c r="B368">
        <v>870</v>
      </c>
      <c r="C368">
        <v>330</v>
      </c>
      <c r="D368">
        <v>133</v>
      </c>
      <c r="E368">
        <v>45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52</v>
      </c>
      <c r="O368">
        <v>373</v>
      </c>
      <c r="P368">
        <v>623</v>
      </c>
      <c r="Q368">
        <v>646</v>
      </c>
      <c r="R368">
        <v>558</v>
      </c>
      <c r="S368">
        <v>439</v>
      </c>
      <c r="T368">
        <v>128</v>
      </c>
      <c r="U368">
        <v>179</v>
      </c>
      <c r="V368">
        <v>356</v>
      </c>
      <c r="W368">
        <v>689</v>
      </c>
      <c r="X368">
        <v>2176</v>
      </c>
      <c r="Y368" s="2">
        <f t="shared" si="6"/>
        <v>9446</v>
      </c>
    </row>
    <row r="369" spans="1:25" x14ac:dyDescent="0.45">
      <c r="A369">
        <v>134</v>
      </c>
      <c r="B369">
        <v>5</v>
      </c>
      <c r="C369">
        <v>0</v>
      </c>
      <c r="D369">
        <v>0</v>
      </c>
      <c r="E369">
        <v>0</v>
      </c>
      <c r="F369">
        <v>0</v>
      </c>
      <c r="G369">
        <v>23</v>
      </c>
      <c r="H369">
        <v>103</v>
      </c>
      <c r="I369">
        <v>189</v>
      </c>
      <c r="J369">
        <v>152</v>
      </c>
      <c r="K369">
        <v>106</v>
      </c>
      <c r="L369">
        <v>105</v>
      </c>
      <c r="M369">
        <v>614</v>
      </c>
      <c r="N369">
        <v>383</v>
      </c>
      <c r="O369">
        <v>1346</v>
      </c>
      <c r="P369">
        <v>1338</v>
      </c>
      <c r="Q369">
        <v>1240</v>
      </c>
      <c r="R369">
        <v>821</v>
      </c>
      <c r="S369">
        <v>599</v>
      </c>
      <c r="T369">
        <v>615</v>
      </c>
      <c r="U369">
        <v>749</v>
      </c>
      <c r="V369">
        <v>1322</v>
      </c>
      <c r="W369">
        <v>1181</v>
      </c>
      <c r="X369">
        <v>695</v>
      </c>
      <c r="Y369" s="2">
        <f t="shared" si="6"/>
        <v>11720</v>
      </c>
    </row>
    <row r="370" spans="1:25" x14ac:dyDescent="0.45">
      <c r="A370">
        <v>766</v>
      </c>
      <c r="B370">
        <v>545</v>
      </c>
      <c r="C370">
        <v>225</v>
      </c>
      <c r="D370">
        <v>79</v>
      </c>
      <c r="E370">
        <v>54</v>
      </c>
      <c r="F370">
        <v>76</v>
      </c>
      <c r="G370">
        <v>80</v>
      </c>
      <c r="H370">
        <v>87</v>
      </c>
      <c r="I370">
        <v>106</v>
      </c>
      <c r="J370">
        <v>110</v>
      </c>
      <c r="K370">
        <v>68</v>
      </c>
      <c r="L370">
        <v>54</v>
      </c>
      <c r="M370">
        <v>42</v>
      </c>
      <c r="N370">
        <v>28</v>
      </c>
      <c r="O370">
        <v>85</v>
      </c>
      <c r="P370">
        <v>104</v>
      </c>
      <c r="Q370">
        <v>125</v>
      </c>
      <c r="R370">
        <v>140</v>
      </c>
      <c r="S370">
        <v>205</v>
      </c>
      <c r="T370">
        <v>218</v>
      </c>
      <c r="U370">
        <v>445</v>
      </c>
      <c r="V370">
        <v>899</v>
      </c>
      <c r="W370">
        <v>1037</v>
      </c>
      <c r="X370">
        <v>909</v>
      </c>
      <c r="Y370" s="2">
        <f t="shared" si="6"/>
        <v>6487</v>
      </c>
    </row>
    <row r="371" spans="1:25" x14ac:dyDescent="0.45">
      <c r="A371">
        <v>262</v>
      </c>
      <c r="B371">
        <v>118</v>
      </c>
      <c r="C371">
        <v>15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40</v>
      </c>
      <c r="M371">
        <v>129</v>
      </c>
      <c r="N371">
        <v>212</v>
      </c>
      <c r="O371">
        <v>255</v>
      </c>
      <c r="P371">
        <v>276</v>
      </c>
      <c r="Q371">
        <v>252</v>
      </c>
      <c r="R371">
        <v>175</v>
      </c>
      <c r="S371">
        <v>189</v>
      </c>
      <c r="T371">
        <v>236</v>
      </c>
      <c r="U371">
        <v>581</v>
      </c>
      <c r="V371">
        <v>731</v>
      </c>
      <c r="W371">
        <v>1075</v>
      </c>
      <c r="X371">
        <v>705</v>
      </c>
      <c r="Y371" s="2">
        <f t="shared" si="6"/>
        <v>5251</v>
      </c>
    </row>
    <row r="372" spans="1:25" x14ac:dyDescent="0.45">
      <c r="A372">
        <v>2209</v>
      </c>
      <c r="B372">
        <v>1196</v>
      </c>
      <c r="C372">
        <v>1110</v>
      </c>
      <c r="D372">
        <v>1034</v>
      </c>
      <c r="E372">
        <v>866</v>
      </c>
      <c r="F372">
        <v>681</v>
      </c>
      <c r="G372">
        <v>411</v>
      </c>
      <c r="H372">
        <v>135</v>
      </c>
      <c r="I372">
        <v>75</v>
      </c>
      <c r="J372">
        <v>19</v>
      </c>
      <c r="K372">
        <v>45</v>
      </c>
      <c r="L372">
        <v>79</v>
      </c>
      <c r="M372">
        <v>73</v>
      </c>
      <c r="N372">
        <v>30</v>
      </c>
      <c r="O372">
        <v>51</v>
      </c>
      <c r="P372">
        <v>42</v>
      </c>
      <c r="Q372">
        <v>53</v>
      </c>
      <c r="R372">
        <v>114</v>
      </c>
      <c r="S372">
        <v>198</v>
      </c>
      <c r="T372">
        <v>304</v>
      </c>
      <c r="U372">
        <v>664</v>
      </c>
      <c r="V372">
        <v>1003</v>
      </c>
      <c r="W372">
        <v>1569</v>
      </c>
      <c r="X372">
        <v>2327</v>
      </c>
      <c r="Y372" s="2">
        <f t="shared" si="6"/>
        <v>14288</v>
      </c>
    </row>
    <row r="373" spans="1:25" x14ac:dyDescent="0.45">
      <c r="A373">
        <v>0</v>
      </c>
      <c r="B373">
        <v>12</v>
      </c>
      <c r="C373">
        <v>26</v>
      </c>
      <c r="D373">
        <v>21</v>
      </c>
      <c r="E373">
        <v>28</v>
      </c>
      <c r="F373">
        <v>4</v>
      </c>
      <c r="G373">
        <v>0</v>
      </c>
      <c r="H373">
        <v>72</v>
      </c>
      <c r="I373">
        <v>29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2">
        <f t="shared" si="6"/>
        <v>192</v>
      </c>
    </row>
    <row r="374" spans="1:25" x14ac:dyDescent="0.45">
      <c r="A374">
        <v>383</v>
      </c>
      <c r="B374">
        <v>572</v>
      </c>
      <c r="C374">
        <v>516</v>
      </c>
      <c r="D374">
        <v>432</v>
      </c>
      <c r="E374">
        <v>367</v>
      </c>
      <c r="F374">
        <v>230</v>
      </c>
      <c r="G374">
        <v>200</v>
      </c>
      <c r="H374">
        <v>291</v>
      </c>
      <c r="I374">
        <v>306</v>
      </c>
      <c r="J374">
        <v>237</v>
      </c>
      <c r="K374">
        <v>162</v>
      </c>
      <c r="L374">
        <v>171</v>
      </c>
      <c r="M374">
        <v>181</v>
      </c>
      <c r="N374">
        <v>112</v>
      </c>
      <c r="O374">
        <v>143</v>
      </c>
      <c r="P374">
        <v>175</v>
      </c>
      <c r="Q374">
        <v>185</v>
      </c>
      <c r="R374">
        <v>109</v>
      </c>
      <c r="S374">
        <v>70</v>
      </c>
      <c r="T374">
        <v>47</v>
      </c>
      <c r="U374">
        <v>56</v>
      </c>
      <c r="V374">
        <v>107</v>
      </c>
      <c r="W374">
        <v>215</v>
      </c>
      <c r="X374">
        <v>364</v>
      </c>
      <c r="Y374" s="2">
        <f t="shared" si="6"/>
        <v>5631</v>
      </c>
    </row>
    <row r="375" spans="1:25" x14ac:dyDescent="0.45">
      <c r="A375">
        <v>105</v>
      </c>
      <c r="B375">
        <v>104</v>
      </c>
      <c r="C375">
        <v>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262</v>
      </c>
      <c r="J375">
        <v>33</v>
      </c>
      <c r="K375">
        <v>0</v>
      </c>
      <c r="L375">
        <v>0</v>
      </c>
      <c r="M375">
        <v>26</v>
      </c>
      <c r="N375">
        <v>116</v>
      </c>
      <c r="O375">
        <v>142</v>
      </c>
      <c r="P375">
        <v>116</v>
      </c>
      <c r="Q375">
        <v>54</v>
      </c>
      <c r="R375">
        <v>9</v>
      </c>
      <c r="S375">
        <v>48</v>
      </c>
      <c r="T375">
        <v>54</v>
      </c>
      <c r="U375">
        <v>302</v>
      </c>
      <c r="V375">
        <v>546</v>
      </c>
      <c r="W375">
        <v>606</v>
      </c>
      <c r="X375">
        <v>310</v>
      </c>
      <c r="Y375" s="2">
        <f t="shared" si="6"/>
        <v>2841</v>
      </c>
    </row>
    <row r="376" spans="1:25" x14ac:dyDescent="0.45">
      <c r="A376">
        <v>27</v>
      </c>
      <c r="B376">
        <v>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36</v>
      </c>
      <c r="W376">
        <v>27</v>
      </c>
      <c r="X376">
        <v>34</v>
      </c>
      <c r="Y376" s="2">
        <f t="shared" si="6"/>
        <v>133</v>
      </c>
    </row>
    <row r="377" spans="1:25" x14ac:dyDescent="0.4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24</v>
      </c>
      <c r="Q377">
        <v>52</v>
      </c>
      <c r="R377">
        <v>29</v>
      </c>
      <c r="S377">
        <v>29</v>
      </c>
      <c r="T377">
        <v>33</v>
      </c>
      <c r="U377">
        <v>76</v>
      </c>
      <c r="V377">
        <v>48</v>
      </c>
      <c r="W377">
        <v>27</v>
      </c>
      <c r="X377">
        <v>20</v>
      </c>
      <c r="Y377" s="2">
        <f t="shared" si="6"/>
        <v>338</v>
      </c>
    </row>
    <row r="378" spans="1:25" x14ac:dyDescent="0.45">
      <c r="A378">
        <v>26</v>
      </c>
      <c r="B378">
        <v>10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9</v>
      </c>
      <c r="W378">
        <v>0</v>
      </c>
      <c r="X378">
        <v>26</v>
      </c>
      <c r="Y378" s="2">
        <f t="shared" si="6"/>
        <v>71</v>
      </c>
    </row>
    <row r="379" spans="1:25" x14ac:dyDescent="0.45">
      <c r="A379">
        <v>3935</v>
      </c>
      <c r="B379">
        <v>1817</v>
      </c>
      <c r="C379">
        <v>820</v>
      </c>
      <c r="D379">
        <v>582</v>
      </c>
      <c r="E379">
        <v>346</v>
      </c>
      <c r="F379">
        <v>84</v>
      </c>
      <c r="G379">
        <v>28</v>
      </c>
      <c r="H379">
        <v>46</v>
      </c>
      <c r="I379">
        <v>100</v>
      </c>
      <c r="J379">
        <v>105</v>
      </c>
      <c r="K379">
        <v>39</v>
      </c>
      <c r="L379">
        <v>12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12</v>
      </c>
      <c r="W379">
        <v>185</v>
      </c>
      <c r="X379">
        <v>3528</v>
      </c>
      <c r="Y379" s="2">
        <f t="shared" si="6"/>
        <v>11639</v>
      </c>
    </row>
    <row r="380" spans="1:25" x14ac:dyDescent="0.45">
      <c r="A380">
        <v>984</v>
      </c>
      <c r="B380">
        <v>469</v>
      </c>
      <c r="C380">
        <v>97</v>
      </c>
      <c r="D380">
        <v>35</v>
      </c>
      <c r="E380">
        <v>26</v>
      </c>
      <c r="F380">
        <v>26</v>
      </c>
      <c r="G380">
        <v>26</v>
      </c>
      <c r="H380">
        <v>13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75</v>
      </c>
      <c r="V380">
        <v>50</v>
      </c>
      <c r="W380">
        <v>167</v>
      </c>
      <c r="X380">
        <v>939</v>
      </c>
      <c r="Y380" s="2">
        <f t="shared" si="6"/>
        <v>2907</v>
      </c>
    </row>
    <row r="381" spans="1:25" x14ac:dyDescent="0.4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12</v>
      </c>
      <c r="O381">
        <v>34</v>
      </c>
      <c r="P381">
        <v>27</v>
      </c>
      <c r="Q381">
        <v>26</v>
      </c>
      <c r="R381">
        <v>50</v>
      </c>
      <c r="S381">
        <v>54</v>
      </c>
      <c r="T381">
        <v>85</v>
      </c>
      <c r="U381">
        <v>159</v>
      </c>
      <c r="V381">
        <v>184</v>
      </c>
      <c r="W381">
        <v>110</v>
      </c>
      <c r="X381">
        <v>215</v>
      </c>
      <c r="Y381" s="2">
        <f t="shared" si="6"/>
        <v>956</v>
      </c>
    </row>
    <row r="382" spans="1:25" x14ac:dyDescent="0.4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2">
        <f t="shared" si="6"/>
        <v>0</v>
      </c>
    </row>
    <row r="383" spans="1:25" x14ac:dyDescent="0.45">
      <c r="A383">
        <v>687</v>
      </c>
      <c r="B383">
        <v>285</v>
      </c>
      <c r="C383">
        <v>135</v>
      </c>
      <c r="D383">
        <v>59</v>
      </c>
      <c r="E383">
        <v>17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88</v>
      </c>
      <c r="N383">
        <v>180</v>
      </c>
      <c r="O383">
        <v>133</v>
      </c>
      <c r="P383">
        <v>110</v>
      </c>
      <c r="Q383">
        <v>227</v>
      </c>
      <c r="R383">
        <v>217</v>
      </c>
      <c r="S383">
        <v>155</v>
      </c>
      <c r="T383">
        <v>102</v>
      </c>
      <c r="U383">
        <v>188</v>
      </c>
      <c r="V383">
        <v>507</v>
      </c>
      <c r="W383">
        <v>1034</v>
      </c>
      <c r="X383">
        <v>1084</v>
      </c>
      <c r="Y383" s="2">
        <f t="shared" si="6"/>
        <v>5208</v>
      </c>
    </row>
    <row r="384" spans="1:25" x14ac:dyDescent="0.4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505</v>
      </c>
      <c r="J384">
        <v>1848</v>
      </c>
      <c r="K384">
        <v>1522</v>
      </c>
      <c r="L384">
        <v>346</v>
      </c>
      <c r="M384">
        <v>400</v>
      </c>
      <c r="N384">
        <v>193</v>
      </c>
      <c r="O384">
        <v>106</v>
      </c>
      <c r="P384">
        <v>11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2">
        <f t="shared" si="6"/>
        <v>4932</v>
      </c>
    </row>
    <row r="385" spans="1:25" x14ac:dyDescent="0.45">
      <c r="A385">
        <v>522</v>
      </c>
      <c r="B385">
        <v>170</v>
      </c>
      <c r="C385">
        <v>59</v>
      </c>
      <c r="D385">
        <v>6</v>
      </c>
      <c r="E385">
        <v>0</v>
      </c>
      <c r="F385">
        <v>0</v>
      </c>
      <c r="G385">
        <v>0</v>
      </c>
      <c r="H385">
        <v>0</v>
      </c>
      <c r="I385">
        <v>1427</v>
      </c>
      <c r="J385">
        <v>4144</v>
      </c>
      <c r="K385">
        <v>738</v>
      </c>
      <c r="L385">
        <v>372</v>
      </c>
      <c r="M385">
        <v>34</v>
      </c>
      <c r="N385">
        <v>147</v>
      </c>
      <c r="O385">
        <v>210</v>
      </c>
      <c r="P385">
        <v>146</v>
      </c>
      <c r="Q385">
        <v>127</v>
      </c>
      <c r="R385">
        <v>122</v>
      </c>
      <c r="S385">
        <v>103</v>
      </c>
      <c r="T385">
        <v>149</v>
      </c>
      <c r="U385">
        <v>371</v>
      </c>
      <c r="V385">
        <v>1778</v>
      </c>
      <c r="W385">
        <v>2218</v>
      </c>
      <c r="X385">
        <v>1233</v>
      </c>
      <c r="Y385" s="2">
        <f t="shared" si="6"/>
        <v>14076</v>
      </c>
    </row>
    <row r="386" spans="1:25" x14ac:dyDescent="0.45">
      <c r="A386">
        <v>10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26</v>
      </c>
      <c r="I386">
        <v>11</v>
      </c>
      <c r="J386">
        <v>36</v>
      </c>
      <c r="K386">
        <v>5</v>
      </c>
      <c r="L386">
        <v>13</v>
      </c>
      <c r="M386">
        <v>24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80</v>
      </c>
      <c r="X386">
        <v>75</v>
      </c>
      <c r="Y386" s="2">
        <f t="shared" si="6"/>
        <v>280</v>
      </c>
    </row>
    <row r="387" spans="1:25" x14ac:dyDescent="0.45">
      <c r="A387">
        <v>43</v>
      </c>
      <c r="B387">
        <v>134</v>
      </c>
      <c r="C387">
        <v>148</v>
      </c>
      <c r="D387">
        <v>191</v>
      </c>
      <c r="E387">
        <v>105</v>
      </c>
      <c r="F387">
        <v>74</v>
      </c>
      <c r="G387">
        <v>18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39</v>
      </c>
      <c r="R387">
        <v>80</v>
      </c>
      <c r="S387">
        <v>73</v>
      </c>
      <c r="T387">
        <v>58</v>
      </c>
      <c r="U387">
        <v>63</v>
      </c>
      <c r="V387">
        <v>79</v>
      </c>
      <c r="W387">
        <v>61</v>
      </c>
      <c r="X387">
        <v>12</v>
      </c>
      <c r="Y387" s="2">
        <f t="shared" si="6"/>
        <v>1178</v>
      </c>
    </row>
    <row r="388" spans="1:25" x14ac:dyDescent="0.45">
      <c r="A388">
        <v>226</v>
      </c>
      <c r="B388">
        <v>147</v>
      </c>
      <c r="C388">
        <v>95</v>
      </c>
      <c r="D388">
        <v>54</v>
      </c>
      <c r="E388">
        <v>6</v>
      </c>
      <c r="F388">
        <v>0</v>
      </c>
      <c r="G388">
        <v>119</v>
      </c>
      <c r="H388">
        <v>61</v>
      </c>
      <c r="I388">
        <v>0</v>
      </c>
      <c r="J388">
        <v>0</v>
      </c>
      <c r="K388">
        <v>0</v>
      </c>
      <c r="L388">
        <v>0</v>
      </c>
      <c r="M388">
        <v>39</v>
      </c>
      <c r="N388">
        <v>27</v>
      </c>
      <c r="O388">
        <v>26</v>
      </c>
      <c r="P388">
        <v>52</v>
      </c>
      <c r="Q388">
        <v>53</v>
      </c>
      <c r="R388">
        <v>36</v>
      </c>
      <c r="S388">
        <v>148</v>
      </c>
      <c r="T388">
        <v>290</v>
      </c>
      <c r="U388">
        <v>194</v>
      </c>
      <c r="V388">
        <v>262</v>
      </c>
      <c r="W388">
        <v>343</v>
      </c>
      <c r="X388">
        <v>288</v>
      </c>
      <c r="Y388" s="2">
        <f t="shared" si="6"/>
        <v>2466</v>
      </c>
    </row>
    <row r="389" spans="1:25" x14ac:dyDescent="0.45">
      <c r="A389">
        <v>70</v>
      </c>
      <c r="B389">
        <v>26</v>
      </c>
      <c r="C389">
        <v>15</v>
      </c>
      <c r="D389">
        <v>0</v>
      </c>
      <c r="E389">
        <v>0</v>
      </c>
      <c r="F389">
        <v>0</v>
      </c>
      <c r="G389">
        <v>0</v>
      </c>
      <c r="H389">
        <v>332</v>
      </c>
      <c r="I389">
        <v>297</v>
      </c>
      <c r="J389">
        <v>41</v>
      </c>
      <c r="K389">
        <v>25</v>
      </c>
      <c r="L389">
        <v>8</v>
      </c>
      <c r="M389">
        <v>193</v>
      </c>
      <c r="N389">
        <v>64</v>
      </c>
      <c r="O389">
        <v>52</v>
      </c>
      <c r="P389">
        <v>32</v>
      </c>
      <c r="Q389">
        <v>22</v>
      </c>
      <c r="R389">
        <v>3</v>
      </c>
      <c r="S389">
        <v>15</v>
      </c>
      <c r="T389">
        <v>309</v>
      </c>
      <c r="U389">
        <v>234</v>
      </c>
      <c r="V389">
        <v>329</v>
      </c>
      <c r="W389">
        <v>225</v>
      </c>
      <c r="X389">
        <v>209</v>
      </c>
      <c r="Y389" s="2">
        <f t="shared" si="6"/>
        <v>2501</v>
      </c>
    </row>
    <row r="390" spans="1:25" x14ac:dyDescent="0.45">
      <c r="A390">
        <v>400</v>
      </c>
      <c r="B390">
        <v>248</v>
      </c>
      <c r="C390">
        <v>879</v>
      </c>
      <c r="D390">
        <v>501</v>
      </c>
      <c r="E390">
        <v>259</v>
      </c>
      <c r="F390">
        <v>258</v>
      </c>
      <c r="G390">
        <v>254</v>
      </c>
      <c r="H390">
        <v>230</v>
      </c>
      <c r="I390">
        <v>257</v>
      </c>
      <c r="J390">
        <v>190</v>
      </c>
      <c r="K390">
        <v>83</v>
      </c>
      <c r="L390">
        <v>10</v>
      </c>
      <c r="M390">
        <v>26</v>
      </c>
      <c r="N390">
        <v>3</v>
      </c>
      <c r="O390">
        <v>115</v>
      </c>
      <c r="P390">
        <v>214</v>
      </c>
      <c r="Q390">
        <v>208</v>
      </c>
      <c r="R390">
        <v>236</v>
      </c>
      <c r="S390">
        <v>155</v>
      </c>
      <c r="T390">
        <v>101</v>
      </c>
      <c r="U390">
        <v>124</v>
      </c>
      <c r="V390">
        <v>486</v>
      </c>
      <c r="W390">
        <v>681</v>
      </c>
      <c r="X390">
        <v>594</v>
      </c>
      <c r="Y390" s="2">
        <f t="shared" si="6"/>
        <v>6512</v>
      </c>
    </row>
    <row r="391" spans="1:25" x14ac:dyDescent="0.45">
      <c r="A391">
        <v>599</v>
      </c>
      <c r="B391">
        <v>565</v>
      </c>
      <c r="C391">
        <v>512</v>
      </c>
      <c r="D391">
        <v>450</v>
      </c>
      <c r="E391">
        <v>419</v>
      </c>
      <c r="F391">
        <v>337</v>
      </c>
      <c r="G391">
        <v>228</v>
      </c>
      <c r="H391">
        <v>106</v>
      </c>
      <c r="I391">
        <v>58</v>
      </c>
      <c r="J391">
        <v>5</v>
      </c>
      <c r="K391">
        <v>0</v>
      </c>
      <c r="L391">
        <v>0</v>
      </c>
      <c r="M391">
        <v>68</v>
      </c>
      <c r="N391">
        <v>114</v>
      </c>
      <c r="O391">
        <v>123</v>
      </c>
      <c r="P391">
        <v>160</v>
      </c>
      <c r="Q391">
        <v>214</v>
      </c>
      <c r="R391">
        <v>204</v>
      </c>
      <c r="S391">
        <v>239</v>
      </c>
      <c r="T391">
        <v>238</v>
      </c>
      <c r="U391">
        <v>204</v>
      </c>
      <c r="V391">
        <v>390</v>
      </c>
      <c r="W391">
        <v>748</v>
      </c>
      <c r="X391">
        <v>744</v>
      </c>
      <c r="Y391" s="2">
        <f t="shared" si="6"/>
        <v>6725</v>
      </c>
    </row>
    <row r="392" spans="1:25" x14ac:dyDescent="0.45">
      <c r="A392">
        <v>2208</v>
      </c>
      <c r="B392">
        <v>338</v>
      </c>
      <c r="C392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179</v>
      </c>
      <c r="O392">
        <v>183</v>
      </c>
      <c r="P392">
        <v>93</v>
      </c>
      <c r="Q392">
        <v>882</v>
      </c>
      <c r="R392">
        <v>1240</v>
      </c>
      <c r="S392">
        <v>441</v>
      </c>
      <c r="T392">
        <v>0</v>
      </c>
      <c r="U392">
        <v>1294</v>
      </c>
      <c r="V392">
        <v>305</v>
      </c>
      <c r="W392">
        <v>1</v>
      </c>
      <c r="X392">
        <v>1002</v>
      </c>
      <c r="Y392" s="2">
        <f t="shared" si="6"/>
        <v>8171</v>
      </c>
    </row>
    <row r="393" spans="1:25" x14ac:dyDescent="0.45">
      <c r="A393">
        <v>0</v>
      </c>
      <c r="B393">
        <v>0</v>
      </c>
      <c r="C393">
        <v>0</v>
      </c>
      <c r="D393">
        <v>0</v>
      </c>
      <c r="E393">
        <v>16</v>
      </c>
      <c r="F393">
        <v>34</v>
      </c>
      <c r="G393">
        <v>0</v>
      </c>
      <c r="H393">
        <v>26</v>
      </c>
      <c r="I393">
        <v>126</v>
      </c>
      <c r="J393">
        <v>171</v>
      </c>
      <c r="K393">
        <v>130</v>
      </c>
      <c r="L393">
        <v>124</v>
      </c>
      <c r="M393">
        <v>443</v>
      </c>
      <c r="N393">
        <v>394</v>
      </c>
      <c r="O393">
        <v>212</v>
      </c>
      <c r="P393">
        <v>228</v>
      </c>
      <c r="Q393">
        <v>204</v>
      </c>
      <c r="R393">
        <v>1171</v>
      </c>
      <c r="S393">
        <v>1122</v>
      </c>
      <c r="T393">
        <v>155</v>
      </c>
      <c r="U393">
        <v>30</v>
      </c>
      <c r="V393">
        <v>0</v>
      </c>
      <c r="W393">
        <v>0</v>
      </c>
      <c r="X393">
        <v>0</v>
      </c>
      <c r="Y393" s="2">
        <f t="shared" si="6"/>
        <v>4586</v>
      </c>
    </row>
    <row r="394" spans="1:25" x14ac:dyDescent="0.45">
      <c r="A394">
        <v>3068</v>
      </c>
      <c r="B394">
        <v>3003</v>
      </c>
      <c r="C394">
        <v>1846</v>
      </c>
      <c r="D394">
        <v>339</v>
      </c>
      <c r="E394">
        <v>18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133</v>
      </c>
      <c r="L394">
        <v>306</v>
      </c>
      <c r="M394">
        <v>157</v>
      </c>
      <c r="N394">
        <v>996</v>
      </c>
      <c r="O394">
        <v>1296</v>
      </c>
      <c r="P394">
        <v>1356</v>
      </c>
      <c r="Q394">
        <v>634</v>
      </c>
      <c r="R394">
        <v>147</v>
      </c>
      <c r="S394">
        <v>32</v>
      </c>
      <c r="T394">
        <v>52</v>
      </c>
      <c r="U394">
        <v>1646</v>
      </c>
      <c r="V394">
        <v>2917</v>
      </c>
      <c r="W394">
        <v>4024</v>
      </c>
      <c r="X394">
        <v>3657</v>
      </c>
      <c r="Y394" s="2">
        <f t="shared" si="6"/>
        <v>25627</v>
      </c>
    </row>
    <row r="395" spans="1:25" x14ac:dyDescent="0.45">
      <c r="A395">
        <v>1388</v>
      </c>
      <c r="B395">
        <v>954</v>
      </c>
      <c r="C395">
        <v>504</v>
      </c>
      <c r="D395">
        <v>136</v>
      </c>
      <c r="E395">
        <v>92</v>
      </c>
      <c r="F395">
        <v>59</v>
      </c>
      <c r="G395">
        <v>11</v>
      </c>
      <c r="H395">
        <v>256</v>
      </c>
      <c r="I395">
        <v>126</v>
      </c>
      <c r="J395">
        <v>10</v>
      </c>
      <c r="K395">
        <v>0</v>
      </c>
      <c r="L395">
        <v>0</v>
      </c>
      <c r="M395">
        <v>147</v>
      </c>
      <c r="N395">
        <v>186</v>
      </c>
      <c r="O395">
        <v>1080</v>
      </c>
      <c r="P395">
        <v>1184</v>
      </c>
      <c r="Q395">
        <v>561</v>
      </c>
      <c r="R395">
        <v>245</v>
      </c>
      <c r="S395">
        <v>3394</v>
      </c>
      <c r="T395">
        <v>657</v>
      </c>
      <c r="U395">
        <v>4236</v>
      </c>
      <c r="V395">
        <v>3687</v>
      </c>
      <c r="W395">
        <v>1472</v>
      </c>
      <c r="X395">
        <v>1662</v>
      </c>
      <c r="Y395" s="2">
        <f t="shared" si="6"/>
        <v>22047</v>
      </c>
    </row>
    <row r="396" spans="1:25" x14ac:dyDescent="0.4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2">
        <f t="shared" si="6"/>
        <v>0</v>
      </c>
    </row>
    <row r="397" spans="1:25" x14ac:dyDescent="0.45">
      <c r="A397">
        <v>1023</v>
      </c>
      <c r="B397">
        <v>546</v>
      </c>
      <c r="C397">
        <v>379</v>
      </c>
      <c r="D397">
        <v>243</v>
      </c>
      <c r="E397">
        <v>206</v>
      </c>
      <c r="F397">
        <v>155</v>
      </c>
      <c r="G397">
        <v>176</v>
      </c>
      <c r="H397">
        <v>100</v>
      </c>
      <c r="I397">
        <v>162</v>
      </c>
      <c r="J397">
        <v>140</v>
      </c>
      <c r="K397">
        <v>56</v>
      </c>
      <c r="L397">
        <v>37</v>
      </c>
      <c r="M397">
        <v>26</v>
      </c>
      <c r="N397">
        <v>27</v>
      </c>
      <c r="O397">
        <v>52</v>
      </c>
      <c r="P397">
        <v>190</v>
      </c>
      <c r="Q397">
        <v>291</v>
      </c>
      <c r="R397">
        <v>271</v>
      </c>
      <c r="S397">
        <v>395</v>
      </c>
      <c r="T397">
        <v>319</v>
      </c>
      <c r="U397">
        <v>254</v>
      </c>
      <c r="V397">
        <v>371</v>
      </c>
      <c r="W397">
        <v>1135</v>
      </c>
      <c r="X397">
        <v>1405</v>
      </c>
      <c r="Y397" s="2">
        <f t="shared" si="6"/>
        <v>7959</v>
      </c>
    </row>
    <row r="398" spans="1:25" x14ac:dyDescent="0.45">
      <c r="A398">
        <v>709</v>
      </c>
      <c r="B398">
        <v>559</v>
      </c>
      <c r="C398">
        <v>493</v>
      </c>
      <c r="D398">
        <v>351</v>
      </c>
      <c r="E398">
        <v>264</v>
      </c>
      <c r="F398">
        <v>209</v>
      </c>
      <c r="G398">
        <v>157</v>
      </c>
      <c r="H398">
        <v>143</v>
      </c>
      <c r="I398">
        <v>65</v>
      </c>
      <c r="J398">
        <v>29</v>
      </c>
      <c r="K398">
        <v>75</v>
      </c>
      <c r="L398">
        <v>148</v>
      </c>
      <c r="M398">
        <v>227</v>
      </c>
      <c r="N398">
        <v>245</v>
      </c>
      <c r="O398">
        <v>186</v>
      </c>
      <c r="P398">
        <v>185</v>
      </c>
      <c r="Q398">
        <v>198</v>
      </c>
      <c r="R398">
        <v>295</v>
      </c>
      <c r="S398">
        <v>464</v>
      </c>
      <c r="T398">
        <v>592</v>
      </c>
      <c r="U398">
        <v>1021</v>
      </c>
      <c r="V398">
        <v>1183</v>
      </c>
      <c r="W398">
        <v>1236</v>
      </c>
      <c r="X398">
        <v>867</v>
      </c>
      <c r="Y398" s="2">
        <f t="shared" si="6"/>
        <v>9901</v>
      </c>
    </row>
    <row r="399" spans="1:25" x14ac:dyDescent="0.45">
      <c r="A399">
        <v>131</v>
      </c>
      <c r="B399">
        <v>40</v>
      </c>
      <c r="C399">
        <v>36</v>
      </c>
      <c r="D399">
        <v>7</v>
      </c>
      <c r="E399">
        <v>21</v>
      </c>
      <c r="F399">
        <v>3</v>
      </c>
      <c r="G399">
        <v>0</v>
      </c>
      <c r="H399">
        <v>0</v>
      </c>
      <c r="I399">
        <v>4</v>
      </c>
      <c r="J399">
        <v>53</v>
      </c>
      <c r="K399">
        <v>48</v>
      </c>
      <c r="L399">
        <v>52</v>
      </c>
      <c r="M399">
        <v>255</v>
      </c>
      <c r="N399">
        <v>119</v>
      </c>
      <c r="O399">
        <v>127</v>
      </c>
      <c r="P399">
        <v>216</v>
      </c>
      <c r="Q399">
        <v>137</v>
      </c>
      <c r="R399">
        <v>121</v>
      </c>
      <c r="S399">
        <v>106</v>
      </c>
      <c r="T399">
        <v>167</v>
      </c>
      <c r="U399">
        <v>167</v>
      </c>
      <c r="V399">
        <v>320</v>
      </c>
      <c r="W399">
        <v>154</v>
      </c>
      <c r="X399">
        <v>126</v>
      </c>
      <c r="Y399" s="2">
        <f t="shared" si="6"/>
        <v>2410</v>
      </c>
    </row>
    <row r="400" spans="1:25" x14ac:dyDescent="0.45">
      <c r="A400">
        <v>18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12</v>
      </c>
      <c r="J400">
        <v>26</v>
      </c>
      <c r="K400">
        <v>24</v>
      </c>
      <c r="L400">
        <v>26</v>
      </c>
      <c r="M400">
        <v>20</v>
      </c>
      <c r="N400">
        <v>40</v>
      </c>
      <c r="O400">
        <v>52</v>
      </c>
      <c r="P400">
        <v>28</v>
      </c>
      <c r="Q400">
        <v>4</v>
      </c>
      <c r="R400">
        <v>0</v>
      </c>
      <c r="S400">
        <v>0</v>
      </c>
      <c r="T400">
        <v>34</v>
      </c>
      <c r="U400">
        <v>48</v>
      </c>
      <c r="V400">
        <v>80</v>
      </c>
      <c r="W400">
        <v>147</v>
      </c>
      <c r="X400">
        <v>132</v>
      </c>
      <c r="Y400" s="2">
        <f t="shared" si="6"/>
        <v>691</v>
      </c>
    </row>
    <row r="401" spans="1:25" x14ac:dyDescent="0.45">
      <c r="A401">
        <v>1410</v>
      </c>
      <c r="B401">
        <v>817</v>
      </c>
      <c r="C401">
        <v>467</v>
      </c>
      <c r="D401">
        <v>181</v>
      </c>
      <c r="E401">
        <v>37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14</v>
      </c>
      <c r="L401">
        <v>15</v>
      </c>
      <c r="M401">
        <v>0</v>
      </c>
      <c r="N401">
        <v>46</v>
      </c>
      <c r="O401">
        <v>52</v>
      </c>
      <c r="P401">
        <v>71</v>
      </c>
      <c r="Q401">
        <v>89</v>
      </c>
      <c r="R401">
        <v>113</v>
      </c>
      <c r="S401">
        <v>135</v>
      </c>
      <c r="T401">
        <v>221</v>
      </c>
      <c r="U401">
        <v>144</v>
      </c>
      <c r="V401">
        <v>264</v>
      </c>
      <c r="W401">
        <v>717</v>
      </c>
      <c r="X401">
        <v>1521</v>
      </c>
      <c r="Y401" s="2">
        <f t="shared" si="6"/>
        <v>6314</v>
      </c>
    </row>
    <row r="402" spans="1:25" x14ac:dyDescent="0.45">
      <c r="A402">
        <v>396</v>
      </c>
      <c r="B402">
        <v>380</v>
      </c>
      <c r="C402">
        <v>311</v>
      </c>
      <c r="D402">
        <v>285</v>
      </c>
      <c r="E402">
        <v>234</v>
      </c>
      <c r="F402">
        <v>233</v>
      </c>
      <c r="G402">
        <v>132</v>
      </c>
      <c r="H402">
        <v>103</v>
      </c>
      <c r="I402">
        <v>85</v>
      </c>
      <c r="J402">
        <v>299</v>
      </c>
      <c r="K402">
        <v>403</v>
      </c>
      <c r="L402">
        <v>502</v>
      </c>
      <c r="M402">
        <v>540</v>
      </c>
      <c r="N402">
        <v>498</v>
      </c>
      <c r="O402">
        <v>395</v>
      </c>
      <c r="P402">
        <v>380</v>
      </c>
      <c r="Q402">
        <v>301</v>
      </c>
      <c r="R402">
        <v>295</v>
      </c>
      <c r="S402">
        <v>300</v>
      </c>
      <c r="T402">
        <v>355</v>
      </c>
      <c r="U402">
        <v>318</v>
      </c>
      <c r="V402">
        <v>280</v>
      </c>
      <c r="W402">
        <v>272</v>
      </c>
      <c r="X402">
        <v>358</v>
      </c>
      <c r="Y402" s="2">
        <f t="shared" si="6"/>
        <v>7655</v>
      </c>
    </row>
    <row r="403" spans="1:25" x14ac:dyDescent="0.45">
      <c r="A403">
        <v>82</v>
      </c>
      <c r="B403">
        <v>18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45</v>
      </c>
      <c r="I403">
        <v>556</v>
      </c>
      <c r="J403">
        <v>117</v>
      </c>
      <c r="K403">
        <v>0</v>
      </c>
      <c r="L403">
        <v>92</v>
      </c>
      <c r="M403">
        <v>48</v>
      </c>
      <c r="N403">
        <v>27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29</v>
      </c>
      <c r="V403">
        <v>220</v>
      </c>
      <c r="W403">
        <v>324</v>
      </c>
      <c r="X403">
        <v>267</v>
      </c>
      <c r="Y403" s="2">
        <f t="shared" si="6"/>
        <v>1828</v>
      </c>
    </row>
    <row r="404" spans="1:25" x14ac:dyDescent="0.45">
      <c r="A404">
        <v>92</v>
      </c>
      <c r="B404">
        <v>25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9</v>
      </c>
      <c r="I404">
        <v>27</v>
      </c>
      <c r="J404">
        <v>26</v>
      </c>
      <c r="K404">
        <v>0</v>
      </c>
      <c r="L404">
        <v>0</v>
      </c>
      <c r="M404">
        <v>27</v>
      </c>
      <c r="N404">
        <v>82</v>
      </c>
      <c r="O404">
        <v>56</v>
      </c>
      <c r="P404">
        <v>58</v>
      </c>
      <c r="Q404">
        <v>61</v>
      </c>
      <c r="R404">
        <v>191</v>
      </c>
      <c r="S404">
        <v>204</v>
      </c>
      <c r="T404">
        <v>144</v>
      </c>
      <c r="U404">
        <v>277</v>
      </c>
      <c r="V404">
        <v>637</v>
      </c>
      <c r="W404">
        <v>665</v>
      </c>
      <c r="X404">
        <v>488</v>
      </c>
      <c r="Y404" s="2">
        <f t="shared" si="6"/>
        <v>3069</v>
      </c>
    </row>
    <row r="405" spans="1:25" x14ac:dyDescent="0.45">
      <c r="A405">
        <v>23</v>
      </c>
      <c r="B405">
        <v>47</v>
      </c>
      <c r="C405">
        <v>2</v>
      </c>
      <c r="D405">
        <v>52</v>
      </c>
      <c r="E405">
        <v>55</v>
      </c>
      <c r="F405">
        <v>61</v>
      </c>
      <c r="G405">
        <v>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</v>
      </c>
      <c r="Q405">
        <v>56</v>
      </c>
      <c r="R405">
        <v>115</v>
      </c>
      <c r="S405">
        <v>130</v>
      </c>
      <c r="T405">
        <v>126</v>
      </c>
      <c r="U405">
        <v>121</v>
      </c>
      <c r="V405">
        <v>98</v>
      </c>
      <c r="W405">
        <v>61</v>
      </c>
      <c r="X405">
        <v>17</v>
      </c>
      <c r="Y405" s="2">
        <f t="shared" si="6"/>
        <v>977</v>
      </c>
    </row>
    <row r="406" spans="1:25" x14ac:dyDescent="0.45">
      <c r="A406">
        <v>320</v>
      </c>
      <c r="B406">
        <v>43</v>
      </c>
      <c r="C406">
        <v>25</v>
      </c>
      <c r="D406">
        <v>31</v>
      </c>
      <c r="E406">
        <v>26</v>
      </c>
      <c r="F406">
        <v>10</v>
      </c>
      <c r="G406">
        <v>0</v>
      </c>
      <c r="H406">
        <v>140</v>
      </c>
      <c r="I406">
        <v>135</v>
      </c>
      <c r="J406">
        <v>222</v>
      </c>
      <c r="K406">
        <v>361</v>
      </c>
      <c r="L406">
        <v>322</v>
      </c>
      <c r="M406">
        <v>33</v>
      </c>
      <c r="N406">
        <v>271</v>
      </c>
      <c r="O406">
        <v>483</v>
      </c>
      <c r="P406">
        <v>667</v>
      </c>
      <c r="Q406">
        <v>685</v>
      </c>
      <c r="R406">
        <v>465</v>
      </c>
      <c r="S406">
        <v>206</v>
      </c>
      <c r="T406">
        <v>47</v>
      </c>
      <c r="U406">
        <v>41</v>
      </c>
      <c r="V406">
        <v>2262</v>
      </c>
      <c r="W406">
        <v>3420</v>
      </c>
      <c r="X406">
        <v>1795</v>
      </c>
      <c r="Y406" s="2">
        <f t="shared" si="6"/>
        <v>12010</v>
      </c>
    </row>
    <row r="407" spans="1:25" x14ac:dyDescent="0.45">
      <c r="A407">
        <v>364</v>
      </c>
      <c r="B407">
        <v>140</v>
      </c>
      <c r="C407">
        <v>63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282</v>
      </c>
      <c r="K407">
        <v>553</v>
      </c>
      <c r="L407">
        <v>734</v>
      </c>
      <c r="M407">
        <v>672</v>
      </c>
      <c r="N407">
        <v>372</v>
      </c>
      <c r="O407">
        <v>672</v>
      </c>
      <c r="P407">
        <v>756</v>
      </c>
      <c r="Q407">
        <v>714</v>
      </c>
      <c r="R407">
        <v>817</v>
      </c>
      <c r="S407">
        <v>1046</v>
      </c>
      <c r="T407">
        <v>271</v>
      </c>
      <c r="U407">
        <v>1107</v>
      </c>
      <c r="V407">
        <v>1965</v>
      </c>
      <c r="W407">
        <v>1977</v>
      </c>
      <c r="X407">
        <v>1364</v>
      </c>
      <c r="Y407" s="2">
        <f t="shared" si="6"/>
        <v>13869</v>
      </c>
    </row>
    <row r="408" spans="1:25" x14ac:dyDescent="0.45">
      <c r="A408">
        <v>298</v>
      </c>
      <c r="B408">
        <v>195</v>
      </c>
      <c r="C408">
        <v>109</v>
      </c>
      <c r="D408">
        <v>101</v>
      </c>
      <c r="E408">
        <v>46</v>
      </c>
      <c r="F408">
        <v>23</v>
      </c>
      <c r="G408">
        <v>1</v>
      </c>
      <c r="H408">
        <v>16</v>
      </c>
      <c r="I408">
        <v>0</v>
      </c>
      <c r="J408">
        <v>0</v>
      </c>
      <c r="K408">
        <v>0</v>
      </c>
      <c r="L408">
        <v>1</v>
      </c>
      <c r="M408">
        <v>26</v>
      </c>
      <c r="N408">
        <v>27</v>
      </c>
      <c r="O408">
        <v>18</v>
      </c>
      <c r="P408">
        <v>0</v>
      </c>
      <c r="Q408">
        <v>0</v>
      </c>
      <c r="R408">
        <v>1</v>
      </c>
      <c r="S408">
        <v>93</v>
      </c>
      <c r="T408">
        <v>164</v>
      </c>
      <c r="U408">
        <v>400</v>
      </c>
      <c r="V408">
        <v>1527</v>
      </c>
      <c r="W408">
        <v>1750</v>
      </c>
      <c r="X408">
        <v>1107</v>
      </c>
      <c r="Y408" s="2">
        <f t="shared" si="6"/>
        <v>5903</v>
      </c>
    </row>
    <row r="409" spans="1:25" x14ac:dyDescent="0.45">
      <c r="A409">
        <v>2729</v>
      </c>
      <c r="B409">
        <v>2172</v>
      </c>
      <c r="C409">
        <v>1065</v>
      </c>
      <c r="D409">
        <v>306</v>
      </c>
      <c r="E409">
        <v>94</v>
      </c>
      <c r="F409">
        <v>41</v>
      </c>
      <c r="G409">
        <v>27</v>
      </c>
      <c r="H409">
        <v>27</v>
      </c>
      <c r="I409">
        <v>227</v>
      </c>
      <c r="J409">
        <v>210</v>
      </c>
      <c r="K409">
        <v>256</v>
      </c>
      <c r="L409">
        <v>197</v>
      </c>
      <c r="M409">
        <v>220</v>
      </c>
      <c r="N409">
        <v>243</v>
      </c>
      <c r="O409">
        <v>391</v>
      </c>
      <c r="P409">
        <v>494</v>
      </c>
      <c r="Q409">
        <v>1639</v>
      </c>
      <c r="R409">
        <v>1559</v>
      </c>
      <c r="S409">
        <v>502</v>
      </c>
      <c r="T409">
        <v>101</v>
      </c>
      <c r="U409">
        <v>111</v>
      </c>
      <c r="V409">
        <v>427</v>
      </c>
      <c r="W409">
        <v>2930</v>
      </c>
      <c r="X409">
        <v>3183</v>
      </c>
      <c r="Y409" s="2">
        <f t="shared" si="6"/>
        <v>19151</v>
      </c>
    </row>
    <row r="410" spans="1:25" x14ac:dyDescent="0.45">
      <c r="A410">
        <v>1233</v>
      </c>
      <c r="B410">
        <v>1106</v>
      </c>
      <c r="C410">
        <v>892</v>
      </c>
      <c r="D410">
        <v>605</v>
      </c>
      <c r="E410">
        <v>288</v>
      </c>
      <c r="F410">
        <v>214</v>
      </c>
      <c r="G410">
        <v>177</v>
      </c>
      <c r="H410">
        <v>53</v>
      </c>
      <c r="I410">
        <v>50</v>
      </c>
      <c r="J410">
        <v>5</v>
      </c>
      <c r="K410">
        <v>0</v>
      </c>
      <c r="L410">
        <v>105</v>
      </c>
      <c r="M410">
        <v>158</v>
      </c>
      <c r="N410">
        <v>177</v>
      </c>
      <c r="O410">
        <v>962</v>
      </c>
      <c r="P410">
        <v>1015</v>
      </c>
      <c r="Q410">
        <v>746</v>
      </c>
      <c r="R410">
        <v>184</v>
      </c>
      <c r="S410">
        <v>104</v>
      </c>
      <c r="T410">
        <v>357</v>
      </c>
      <c r="U410">
        <v>885</v>
      </c>
      <c r="V410">
        <v>1753</v>
      </c>
      <c r="W410">
        <v>1671</v>
      </c>
      <c r="X410">
        <v>1488</v>
      </c>
      <c r="Y410" s="2">
        <f t="shared" si="6"/>
        <v>14228</v>
      </c>
    </row>
    <row r="411" spans="1:25" x14ac:dyDescent="0.45">
      <c r="A411">
        <v>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15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21</v>
      </c>
      <c r="U411">
        <v>95</v>
      </c>
      <c r="V411">
        <v>367</v>
      </c>
      <c r="W411">
        <v>275</v>
      </c>
      <c r="X411">
        <v>69</v>
      </c>
      <c r="Y411" s="2">
        <f t="shared" si="6"/>
        <v>871</v>
      </c>
    </row>
    <row r="412" spans="1:25" x14ac:dyDescent="0.45">
      <c r="A412">
        <v>58</v>
      </c>
      <c r="B412">
        <v>4</v>
      </c>
      <c r="C412">
        <v>12</v>
      </c>
      <c r="D412">
        <v>19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14</v>
      </c>
      <c r="T412">
        <v>25</v>
      </c>
      <c r="U412">
        <v>26</v>
      </c>
      <c r="V412">
        <v>61</v>
      </c>
      <c r="W412">
        <v>142</v>
      </c>
      <c r="X412">
        <v>75</v>
      </c>
      <c r="Y412" s="2">
        <f t="shared" si="6"/>
        <v>436</v>
      </c>
    </row>
    <row r="413" spans="1:25" x14ac:dyDescent="0.45">
      <c r="A413">
        <v>1</v>
      </c>
      <c r="B413">
        <v>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14</v>
      </c>
      <c r="J413">
        <v>0</v>
      </c>
      <c r="K413">
        <v>50</v>
      </c>
      <c r="L413">
        <v>94</v>
      </c>
      <c r="M413">
        <v>116</v>
      </c>
      <c r="N413">
        <v>111</v>
      </c>
      <c r="O413">
        <v>85</v>
      </c>
      <c r="P413">
        <v>48</v>
      </c>
      <c r="Q413">
        <v>0</v>
      </c>
      <c r="R413">
        <v>17</v>
      </c>
      <c r="S413">
        <v>9</v>
      </c>
      <c r="T413">
        <v>0</v>
      </c>
      <c r="U413">
        <v>0</v>
      </c>
      <c r="V413">
        <v>23</v>
      </c>
      <c r="W413">
        <v>0</v>
      </c>
      <c r="X413">
        <v>0</v>
      </c>
      <c r="Y413" s="2">
        <f t="shared" si="6"/>
        <v>581</v>
      </c>
    </row>
    <row r="414" spans="1:25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12</v>
      </c>
      <c r="I414">
        <v>0</v>
      </c>
      <c r="J414">
        <v>0</v>
      </c>
      <c r="K414">
        <v>0</v>
      </c>
      <c r="L414">
        <v>13</v>
      </c>
      <c r="M414">
        <v>140</v>
      </c>
      <c r="N414">
        <v>183</v>
      </c>
      <c r="O414">
        <v>55</v>
      </c>
      <c r="P414">
        <v>26</v>
      </c>
      <c r="Q414">
        <v>27</v>
      </c>
      <c r="R414">
        <v>1</v>
      </c>
      <c r="S414">
        <v>0</v>
      </c>
      <c r="T414">
        <v>17</v>
      </c>
      <c r="U414">
        <v>1175</v>
      </c>
      <c r="V414">
        <v>1313</v>
      </c>
      <c r="W414">
        <v>373</v>
      </c>
      <c r="X414">
        <v>18</v>
      </c>
      <c r="Y414" s="2">
        <f t="shared" ref="Y414:Y477" si="7">SUM(A414:X414)</f>
        <v>3353</v>
      </c>
    </row>
    <row r="415" spans="1:25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2157</v>
      </c>
      <c r="K415">
        <v>2167</v>
      </c>
      <c r="L415">
        <v>649</v>
      </c>
      <c r="M415">
        <v>52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41</v>
      </c>
      <c r="W415">
        <v>26</v>
      </c>
      <c r="X415">
        <v>7</v>
      </c>
      <c r="Y415" s="2">
        <f t="shared" si="7"/>
        <v>5100</v>
      </c>
    </row>
    <row r="416" spans="1:25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2">
        <f t="shared" si="7"/>
        <v>0</v>
      </c>
    </row>
    <row r="417" spans="1:25" x14ac:dyDescent="0.45">
      <c r="A417">
        <v>524</v>
      </c>
      <c r="B417">
        <v>371</v>
      </c>
      <c r="C417">
        <v>181</v>
      </c>
      <c r="D417">
        <v>34</v>
      </c>
      <c r="E417">
        <v>26</v>
      </c>
      <c r="F417">
        <v>18</v>
      </c>
      <c r="G417">
        <v>0</v>
      </c>
      <c r="H417">
        <v>0</v>
      </c>
      <c r="I417">
        <v>33</v>
      </c>
      <c r="J417">
        <v>109</v>
      </c>
      <c r="K417">
        <v>126</v>
      </c>
      <c r="L417">
        <v>63</v>
      </c>
      <c r="M417">
        <v>257</v>
      </c>
      <c r="N417">
        <v>453</v>
      </c>
      <c r="O417">
        <v>402</v>
      </c>
      <c r="P417">
        <v>306</v>
      </c>
      <c r="Q417">
        <v>338</v>
      </c>
      <c r="R417">
        <v>671</v>
      </c>
      <c r="S417">
        <v>846</v>
      </c>
      <c r="T417">
        <v>609</v>
      </c>
      <c r="U417">
        <v>606</v>
      </c>
      <c r="V417">
        <v>565</v>
      </c>
      <c r="W417">
        <v>827</v>
      </c>
      <c r="X417">
        <v>814</v>
      </c>
      <c r="Y417" s="2">
        <f t="shared" si="7"/>
        <v>8179</v>
      </c>
    </row>
    <row r="418" spans="1:25" x14ac:dyDescent="0.45">
      <c r="A418">
        <v>825</v>
      </c>
      <c r="B418">
        <v>790</v>
      </c>
      <c r="C418">
        <v>765</v>
      </c>
      <c r="D418">
        <v>640</v>
      </c>
      <c r="E418">
        <v>597</v>
      </c>
      <c r="F418">
        <v>392</v>
      </c>
      <c r="G418">
        <v>271</v>
      </c>
      <c r="H418">
        <v>141</v>
      </c>
      <c r="I418">
        <v>170</v>
      </c>
      <c r="J418">
        <v>314</v>
      </c>
      <c r="K418">
        <v>233</v>
      </c>
      <c r="L418">
        <v>150</v>
      </c>
      <c r="M418">
        <v>188</v>
      </c>
      <c r="N418">
        <v>153</v>
      </c>
      <c r="O418">
        <v>171</v>
      </c>
      <c r="P418">
        <v>255</v>
      </c>
      <c r="Q418">
        <v>340</v>
      </c>
      <c r="R418">
        <v>402</v>
      </c>
      <c r="S418">
        <v>443</v>
      </c>
      <c r="T418">
        <v>630</v>
      </c>
      <c r="U418">
        <v>870</v>
      </c>
      <c r="V418">
        <v>1353</v>
      </c>
      <c r="W418">
        <v>1328</v>
      </c>
      <c r="X418">
        <v>1137</v>
      </c>
      <c r="Y418" s="2">
        <f t="shared" si="7"/>
        <v>12558</v>
      </c>
    </row>
    <row r="419" spans="1:25" x14ac:dyDescent="0.45">
      <c r="A419">
        <v>577</v>
      </c>
      <c r="B419">
        <v>168</v>
      </c>
      <c r="C419">
        <v>143</v>
      </c>
      <c r="D419">
        <v>91</v>
      </c>
      <c r="E419">
        <v>18</v>
      </c>
      <c r="F419">
        <v>27</v>
      </c>
      <c r="G419">
        <v>45</v>
      </c>
      <c r="H419">
        <v>80</v>
      </c>
      <c r="I419">
        <v>46</v>
      </c>
      <c r="J419">
        <v>4</v>
      </c>
      <c r="K419">
        <v>0</v>
      </c>
      <c r="L419">
        <v>0</v>
      </c>
      <c r="M419">
        <v>155</v>
      </c>
      <c r="N419">
        <v>678</v>
      </c>
      <c r="O419">
        <v>451</v>
      </c>
      <c r="P419">
        <v>128</v>
      </c>
      <c r="Q419">
        <v>1</v>
      </c>
      <c r="R419">
        <v>26</v>
      </c>
      <c r="S419">
        <v>49</v>
      </c>
      <c r="T419">
        <v>254</v>
      </c>
      <c r="U419">
        <v>650</v>
      </c>
      <c r="V419">
        <v>1250</v>
      </c>
      <c r="W419">
        <v>1629</v>
      </c>
      <c r="X419">
        <v>1431</v>
      </c>
      <c r="Y419" s="2">
        <f t="shared" si="7"/>
        <v>7901</v>
      </c>
    </row>
    <row r="420" spans="1:25" x14ac:dyDescent="0.45">
      <c r="A420">
        <v>643</v>
      </c>
      <c r="B420">
        <v>238</v>
      </c>
      <c r="C420">
        <v>122</v>
      </c>
      <c r="D420">
        <v>75</v>
      </c>
      <c r="E420">
        <v>27</v>
      </c>
      <c r="F420">
        <v>7</v>
      </c>
      <c r="G420">
        <v>0</v>
      </c>
      <c r="H420">
        <v>0</v>
      </c>
      <c r="I420">
        <v>0</v>
      </c>
      <c r="J420">
        <v>25</v>
      </c>
      <c r="K420">
        <v>46</v>
      </c>
      <c r="L420">
        <v>42</v>
      </c>
      <c r="M420">
        <v>16</v>
      </c>
      <c r="N420">
        <v>101</v>
      </c>
      <c r="O420">
        <v>117</v>
      </c>
      <c r="P420">
        <v>129</v>
      </c>
      <c r="Q420">
        <v>108</v>
      </c>
      <c r="R420">
        <v>49</v>
      </c>
      <c r="S420">
        <v>68</v>
      </c>
      <c r="T420">
        <v>39</v>
      </c>
      <c r="U420">
        <v>145</v>
      </c>
      <c r="V420">
        <v>1336</v>
      </c>
      <c r="W420">
        <v>1569</v>
      </c>
      <c r="X420">
        <v>1175</v>
      </c>
      <c r="Y420" s="2">
        <f t="shared" si="7"/>
        <v>6077</v>
      </c>
    </row>
    <row r="421" spans="1:25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2">
        <f t="shared" si="7"/>
        <v>0</v>
      </c>
    </row>
    <row r="422" spans="1:25" x14ac:dyDescent="0.45">
      <c r="A422">
        <v>1828</v>
      </c>
      <c r="B422">
        <v>1347</v>
      </c>
      <c r="C422">
        <v>916</v>
      </c>
      <c r="D422">
        <v>539</v>
      </c>
      <c r="E422">
        <v>330</v>
      </c>
      <c r="F422">
        <v>141</v>
      </c>
      <c r="G422">
        <v>107</v>
      </c>
      <c r="H422">
        <v>133</v>
      </c>
      <c r="I422">
        <v>129</v>
      </c>
      <c r="J422">
        <v>118</v>
      </c>
      <c r="K422">
        <v>54</v>
      </c>
      <c r="L422">
        <v>108</v>
      </c>
      <c r="M422">
        <v>222</v>
      </c>
      <c r="N422">
        <v>447</v>
      </c>
      <c r="O422">
        <v>553</v>
      </c>
      <c r="P422">
        <v>552</v>
      </c>
      <c r="Q422">
        <v>481</v>
      </c>
      <c r="R422">
        <v>405</v>
      </c>
      <c r="S422">
        <v>326</v>
      </c>
      <c r="T422">
        <v>310</v>
      </c>
      <c r="U422">
        <v>388</v>
      </c>
      <c r="V422">
        <v>1077</v>
      </c>
      <c r="W422">
        <v>2615</v>
      </c>
      <c r="X422">
        <v>2444</v>
      </c>
      <c r="Y422" s="2">
        <f t="shared" si="7"/>
        <v>15570</v>
      </c>
    </row>
    <row r="423" spans="1:25" x14ac:dyDescent="0.45">
      <c r="A423">
        <v>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12</v>
      </c>
      <c r="J423">
        <v>18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51</v>
      </c>
      <c r="Q423">
        <v>52</v>
      </c>
      <c r="R423">
        <v>91</v>
      </c>
      <c r="S423">
        <v>105</v>
      </c>
      <c r="T423">
        <v>152</v>
      </c>
      <c r="U423">
        <v>320</v>
      </c>
      <c r="V423">
        <v>302</v>
      </c>
      <c r="W423">
        <v>152</v>
      </c>
      <c r="X423">
        <v>31</v>
      </c>
      <c r="Y423" s="2">
        <f t="shared" si="7"/>
        <v>1290</v>
      </c>
    </row>
    <row r="424" spans="1:25" x14ac:dyDescent="0.45">
      <c r="A424">
        <v>396</v>
      </c>
      <c r="B424">
        <v>186</v>
      </c>
      <c r="C424">
        <v>68</v>
      </c>
      <c r="D424">
        <v>67</v>
      </c>
      <c r="E424">
        <v>63</v>
      </c>
      <c r="F424">
        <v>20</v>
      </c>
      <c r="G424">
        <v>1</v>
      </c>
      <c r="H424">
        <v>94</v>
      </c>
      <c r="I424">
        <v>36</v>
      </c>
      <c r="J424">
        <v>34</v>
      </c>
      <c r="K424">
        <v>53</v>
      </c>
      <c r="L424">
        <v>21</v>
      </c>
      <c r="M424">
        <v>0</v>
      </c>
      <c r="N424">
        <v>10</v>
      </c>
      <c r="O424">
        <v>42</v>
      </c>
      <c r="P424">
        <v>27</v>
      </c>
      <c r="Q424">
        <v>20</v>
      </c>
      <c r="R424">
        <v>0</v>
      </c>
      <c r="S424">
        <v>0</v>
      </c>
      <c r="T424">
        <v>37</v>
      </c>
      <c r="U424">
        <v>163</v>
      </c>
      <c r="V424">
        <v>413</v>
      </c>
      <c r="W424">
        <v>601</v>
      </c>
      <c r="X424">
        <v>591</v>
      </c>
      <c r="Y424" s="2">
        <f t="shared" si="7"/>
        <v>2943</v>
      </c>
    </row>
    <row r="425" spans="1:25" x14ac:dyDescent="0.45">
      <c r="A425">
        <v>678</v>
      </c>
      <c r="B425">
        <v>392</v>
      </c>
      <c r="C425">
        <v>224</v>
      </c>
      <c r="D425">
        <v>223</v>
      </c>
      <c r="E425">
        <v>175</v>
      </c>
      <c r="F425">
        <v>188</v>
      </c>
      <c r="G425">
        <v>156</v>
      </c>
      <c r="H425">
        <v>126</v>
      </c>
      <c r="I425">
        <v>118</v>
      </c>
      <c r="J425">
        <v>81</v>
      </c>
      <c r="K425">
        <v>80</v>
      </c>
      <c r="L425">
        <v>171</v>
      </c>
      <c r="M425">
        <v>450</v>
      </c>
      <c r="N425">
        <v>464</v>
      </c>
      <c r="O425">
        <v>507</v>
      </c>
      <c r="P425">
        <v>425</v>
      </c>
      <c r="Q425">
        <v>402</v>
      </c>
      <c r="R425">
        <v>500</v>
      </c>
      <c r="S425">
        <v>536</v>
      </c>
      <c r="T425">
        <v>2269</v>
      </c>
      <c r="U425">
        <v>2822</v>
      </c>
      <c r="V425">
        <v>2703</v>
      </c>
      <c r="W425">
        <v>1865</v>
      </c>
      <c r="X425">
        <v>1137</v>
      </c>
      <c r="Y425" s="2">
        <f t="shared" si="7"/>
        <v>16692</v>
      </c>
    </row>
    <row r="426" spans="1:25" x14ac:dyDescent="0.45">
      <c r="A426">
        <v>166</v>
      </c>
      <c r="B426">
        <v>182</v>
      </c>
      <c r="C426">
        <v>151</v>
      </c>
      <c r="D426">
        <v>151</v>
      </c>
      <c r="E426">
        <v>107</v>
      </c>
      <c r="F426">
        <v>46</v>
      </c>
      <c r="G426">
        <v>27</v>
      </c>
      <c r="H426">
        <v>20</v>
      </c>
      <c r="I426">
        <v>0</v>
      </c>
      <c r="J426">
        <v>26</v>
      </c>
      <c r="K426">
        <v>151</v>
      </c>
      <c r="L426">
        <v>185</v>
      </c>
      <c r="M426">
        <v>193</v>
      </c>
      <c r="N426">
        <v>143</v>
      </c>
      <c r="O426">
        <v>150</v>
      </c>
      <c r="P426">
        <v>154</v>
      </c>
      <c r="Q426">
        <v>167</v>
      </c>
      <c r="R426">
        <v>117</v>
      </c>
      <c r="S426">
        <v>165</v>
      </c>
      <c r="T426">
        <v>718</v>
      </c>
      <c r="U426">
        <v>1075</v>
      </c>
      <c r="V426">
        <v>874</v>
      </c>
      <c r="W426">
        <v>336</v>
      </c>
      <c r="X426">
        <v>125</v>
      </c>
      <c r="Y426" s="2">
        <f t="shared" si="7"/>
        <v>5429</v>
      </c>
    </row>
    <row r="427" spans="1:25" x14ac:dyDescent="0.45">
      <c r="A427">
        <v>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12</v>
      </c>
      <c r="R427">
        <v>10</v>
      </c>
      <c r="S427">
        <v>0</v>
      </c>
      <c r="T427">
        <v>0</v>
      </c>
      <c r="U427">
        <v>0</v>
      </c>
      <c r="V427">
        <v>365</v>
      </c>
      <c r="W427">
        <v>220</v>
      </c>
      <c r="X427">
        <v>44</v>
      </c>
      <c r="Y427" s="2">
        <f t="shared" si="7"/>
        <v>655</v>
      </c>
    </row>
    <row r="428" spans="1:25" x14ac:dyDescent="0.45">
      <c r="A428">
        <v>266</v>
      </c>
      <c r="B428">
        <v>161</v>
      </c>
      <c r="C428">
        <v>116</v>
      </c>
      <c r="D428">
        <v>80</v>
      </c>
      <c r="E428">
        <v>28</v>
      </c>
      <c r="F428">
        <v>27</v>
      </c>
      <c r="G428">
        <v>16</v>
      </c>
      <c r="H428">
        <v>46</v>
      </c>
      <c r="I428">
        <v>40</v>
      </c>
      <c r="J428">
        <v>2</v>
      </c>
      <c r="K428">
        <v>0</v>
      </c>
      <c r="L428">
        <v>26</v>
      </c>
      <c r="M428">
        <v>22</v>
      </c>
      <c r="N428">
        <v>0</v>
      </c>
      <c r="O428">
        <v>17</v>
      </c>
      <c r="P428">
        <v>15</v>
      </c>
      <c r="Q428">
        <v>0</v>
      </c>
      <c r="R428">
        <v>32</v>
      </c>
      <c r="S428">
        <v>394</v>
      </c>
      <c r="T428">
        <v>414</v>
      </c>
      <c r="U428">
        <v>430</v>
      </c>
      <c r="V428">
        <v>252</v>
      </c>
      <c r="W428">
        <v>359</v>
      </c>
      <c r="X428">
        <v>494</v>
      </c>
      <c r="Y428" s="2">
        <f t="shared" si="7"/>
        <v>3237</v>
      </c>
    </row>
    <row r="429" spans="1:25" x14ac:dyDescent="0.45">
      <c r="A429">
        <v>520</v>
      </c>
      <c r="B429">
        <v>265</v>
      </c>
      <c r="C429">
        <v>134</v>
      </c>
      <c r="D429">
        <v>50</v>
      </c>
      <c r="E429">
        <v>27</v>
      </c>
      <c r="F429">
        <v>27</v>
      </c>
      <c r="G429">
        <v>26</v>
      </c>
      <c r="H429">
        <v>80</v>
      </c>
      <c r="I429">
        <v>79</v>
      </c>
      <c r="J429">
        <v>77</v>
      </c>
      <c r="K429">
        <v>69</v>
      </c>
      <c r="L429">
        <v>34</v>
      </c>
      <c r="M429">
        <v>37</v>
      </c>
      <c r="N429">
        <v>186</v>
      </c>
      <c r="O429">
        <v>183</v>
      </c>
      <c r="P429">
        <v>209</v>
      </c>
      <c r="Q429">
        <v>181</v>
      </c>
      <c r="R429">
        <v>61</v>
      </c>
      <c r="S429">
        <v>28</v>
      </c>
      <c r="T429">
        <v>27</v>
      </c>
      <c r="U429">
        <v>56</v>
      </c>
      <c r="V429">
        <v>299</v>
      </c>
      <c r="W429">
        <v>285</v>
      </c>
      <c r="X429">
        <v>492</v>
      </c>
      <c r="Y429" s="2">
        <f t="shared" si="7"/>
        <v>3432</v>
      </c>
    </row>
    <row r="430" spans="1:25" x14ac:dyDescent="0.45">
      <c r="A430">
        <v>539</v>
      </c>
      <c r="B430">
        <v>153</v>
      </c>
      <c r="C430">
        <v>62</v>
      </c>
      <c r="D430">
        <v>22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18</v>
      </c>
      <c r="M430">
        <v>27</v>
      </c>
      <c r="N430">
        <v>27</v>
      </c>
      <c r="O430">
        <v>26</v>
      </c>
      <c r="P430">
        <v>27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50</v>
      </c>
      <c r="X430">
        <v>1185</v>
      </c>
      <c r="Y430" s="2">
        <f t="shared" si="7"/>
        <v>2142</v>
      </c>
    </row>
    <row r="431" spans="1:25" x14ac:dyDescent="0.4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2">
        <f t="shared" si="7"/>
        <v>0</v>
      </c>
    </row>
    <row r="432" spans="1:25" x14ac:dyDescent="0.45">
      <c r="A432">
        <v>466</v>
      </c>
      <c r="B432">
        <v>78</v>
      </c>
      <c r="C432">
        <v>14</v>
      </c>
      <c r="D432">
        <v>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26</v>
      </c>
      <c r="Q432">
        <v>15</v>
      </c>
      <c r="R432">
        <v>0</v>
      </c>
      <c r="S432">
        <v>0</v>
      </c>
      <c r="T432">
        <v>0</v>
      </c>
      <c r="U432">
        <v>6</v>
      </c>
      <c r="V432">
        <v>1344</v>
      </c>
      <c r="W432">
        <v>1353</v>
      </c>
      <c r="X432">
        <v>1140</v>
      </c>
      <c r="Y432" s="2">
        <f t="shared" si="7"/>
        <v>4450</v>
      </c>
    </row>
    <row r="433" spans="1:25" x14ac:dyDescent="0.45">
      <c r="A433">
        <v>240</v>
      </c>
      <c r="B433">
        <v>295</v>
      </c>
      <c r="C433">
        <v>214</v>
      </c>
      <c r="D433">
        <v>161</v>
      </c>
      <c r="E433">
        <v>107</v>
      </c>
      <c r="F433">
        <v>56</v>
      </c>
      <c r="G433">
        <v>67</v>
      </c>
      <c r="H433">
        <v>44</v>
      </c>
      <c r="I433">
        <v>26</v>
      </c>
      <c r="J433">
        <v>10</v>
      </c>
      <c r="K433">
        <v>0</v>
      </c>
      <c r="L433">
        <v>14</v>
      </c>
      <c r="M433">
        <v>5</v>
      </c>
      <c r="N433">
        <v>34</v>
      </c>
      <c r="O433">
        <v>60</v>
      </c>
      <c r="P433">
        <v>88</v>
      </c>
      <c r="Q433">
        <v>101</v>
      </c>
      <c r="R433">
        <v>63</v>
      </c>
      <c r="S433">
        <v>79</v>
      </c>
      <c r="T433">
        <v>69</v>
      </c>
      <c r="U433">
        <v>129</v>
      </c>
      <c r="V433">
        <v>80</v>
      </c>
      <c r="W433">
        <v>135</v>
      </c>
      <c r="X433">
        <v>210</v>
      </c>
      <c r="Y433" s="2">
        <f t="shared" si="7"/>
        <v>2287</v>
      </c>
    </row>
    <row r="434" spans="1:25" x14ac:dyDescent="0.45">
      <c r="A434">
        <v>36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62</v>
      </c>
      <c r="Q434">
        <v>110</v>
      </c>
      <c r="R434">
        <v>136</v>
      </c>
      <c r="S434">
        <v>275</v>
      </c>
      <c r="T434">
        <v>640</v>
      </c>
      <c r="U434">
        <v>1160</v>
      </c>
      <c r="V434">
        <v>1118</v>
      </c>
      <c r="W434">
        <v>565</v>
      </c>
      <c r="X434">
        <v>180</v>
      </c>
      <c r="Y434" s="2">
        <f t="shared" si="7"/>
        <v>4282</v>
      </c>
    </row>
    <row r="435" spans="1:25" x14ac:dyDescent="0.45">
      <c r="A435">
        <v>132</v>
      </c>
      <c r="B435">
        <v>8</v>
      </c>
      <c r="C435">
        <v>5</v>
      </c>
      <c r="D435">
        <v>71</v>
      </c>
      <c r="E435">
        <v>76</v>
      </c>
      <c r="F435">
        <v>54</v>
      </c>
      <c r="G435">
        <v>55</v>
      </c>
      <c r="H435">
        <v>144</v>
      </c>
      <c r="I435">
        <v>164</v>
      </c>
      <c r="J435">
        <v>81</v>
      </c>
      <c r="K435">
        <v>53</v>
      </c>
      <c r="L435">
        <v>51</v>
      </c>
      <c r="M435">
        <v>53</v>
      </c>
      <c r="N435">
        <v>70</v>
      </c>
      <c r="O435">
        <v>76</v>
      </c>
      <c r="P435">
        <v>41</v>
      </c>
      <c r="Q435">
        <v>48</v>
      </c>
      <c r="R435">
        <v>29</v>
      </c>
      <c r="S435">
        <v>60</v>
      </c>
      <c r="T435">
        <v>133</v>
      </c>
      <c r="U435">
        <v>290</v>
      </c>
      <c r="V435">
        <v>514</v>
      </c>
      <c r="W435">
        <v>520</v>
      </c>
      <c r="X435">
        <v>362</v>
      </c>
      <c r="Y435" s="2">
        <f t="shared" si="7"/>
        <v>3090</v>
      </c>
    </row>
    <row r="436" spans="1:25" x14ac:dyDescent="0.45">
      <c r="A436">
        <v>471</v>
      </c>
      <c r="B436">
        <v>369</v>
      </c>
      <c r="C436">
        <v>234</v>
      </c>
      <c r="D436">
        <v>167</v>
      </c>
      <c r="E436">
        <v>140</v>
      </c>
      <c r="F436">
        <v>2726</v>
      </c>
      <c r="G436">
        <v>2763</v>
      </c>
      <c r="H436">
        <v>2695</v>
      </c>
      <c r="I436">
        <v>2209</v>
      </c>
      <c r="J436">
        <v>1050</v>
      </c>
      <c r="K436">
        <v>102</v>
      </c>
      <c r="L436">
        <v>0</v>
      </c>
      <c r="M436">
        <v>0</v>
      </c>
      <c r="N436">
        <v>0</v>
      </c>
      <c r="O436">
        <v>0</v>
      </c>
      <c r="P436">
        <v>159</v>
      </c>
      <c r="Q436">
        <v>55</v>
      </c>
      <c r="R436">
        <v>0</v>
      </c>
      <c r="S436">
        <v>26</v>
      </c>
      <c r="T436">
        <v>27</v>
      </c>
      <c r="U436">
        <v>4</v>
      </c>
      <c r="V436">
        <v>0</v>
      </c>
      <c r="W436">
        <v>0</v>
      </c>
      <c r="X436">
        <v>556</v>
      </c>
      <c r="Y436" s="2">
        <f t="shared" si="7"/>
        <v>13753</v>
      </c>
    </row>
    <row r="437" spans="1:25" x14ac:dyDescent="0.45">
      <c r="A437">
        <v>50</v>
      </c>
      <c r="B437">
        <v>11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19</v>
      </c>
      <c r="J437">
        <v>104</v>
      </c>
      <c r="K437">
        <v>135</v>
      </c>
      <c r="L437">
        <v>103</v>
      </c>
      <c r="M437">
        <v>35</v>
      </c>
      <c r="N437">
        <v>42</v>
      </c>
      <c r="O437">
        <v>60</v>
      </c>
      <c r="P437">
        <v>156</v>
      </c>
      <c r="Q437">
        <v>132</v>
      </c>
      <c r="R437">
        <v>63</v>
      </c>
      <c r="S437">
        <v>259</v>
      </c>
      <c r="T437">
        <v>125</v>
      </c>
      <c r="U437">
        <v>360</v>
      </c>
      <c r="V437">
        <v>929</v>
      </c>
      <c r="W437">
        <v>751</v>
      </c>
      <c r="X437">
        <v>223</v>
      </c>
      <c r="Y437" s="2">
        <f t="shared" si="7"/>
        <v>3557</v>
      </c>
    </row>
    <row r="438" spans="1:25" x14ac:dyDescent="0.45">
      <c r="A438">
        <v>686</v>
      </c>
      <c r="B438">
        <v>544</v>
      </c>
      <c r="C438">
        <v>358</v>
      </c>
      <c r="D438">
        <v>319</v>
      </c>
      <c r="E438">
        <v>230</v>
      </c>
      <c r="F438">
        <v>156</v>
      </c>
      <c r="G438">
        <v>60</v>
      </c>
      <c r="H438">
        <v>3</v>
      </c>
      <c r="I438">
        <v>0</v>
      </c>
      <c r="J438">
        <v>0</v>
      </c>
      <c r="K438">
        <v>16</v>
      </c>
      <c r="L438">
        <v>69</v>
      </c>
      <c r="M438">
        <v>73</v>
      </c>
      <c r="N438">
        <v>44</v>
      </c>
      <c r="O438">
        <v>26</v>
      </c>
      <c r="P438">
        <v>3</v>
      </c>
      <c r="Q438">
        <v>23</v>
      </c>
      <c r="R438">
        <v>26</v>
      </c>
      <c r="S438">
        <v>41</v>
      </c>
      <c r="T438">
        <v>81</v>
      </c>
      <c r="U438">
        <v>189</v>
      </c>
      <c r="V438">
        <v>260</v>
      </c>
      <c r="W438">
        <v>301</v>
      </c>
      <c r="X438">
        <v>622</v>
      </c>
      <c r="Y438" s="2">
        <f t="shared" si="7"/>
        <v>4130</v>
      </c>
    </row>
    <row r="439" spans="1:25" x14ac:dyDescent="0.45">
      <c r="A439">
        <v>370</v>
      </c>
      <c r="B439">
        <v>129</v>
      </c>
      <c r="C439">
        <v>58</v>
      </c>
      <c r="D439">
        <v>47</v>
      </c>
      <c r="E439">
        <v>29</v>
      </c>
      <c r="F439">
        <v>27</v>
      </c>
      <c r="G439">
        <v>27</v>
      </c>
      <c r="H439">
        <v>73</v>
      </c>
      <c r="I439">
        <v>80</v>
      </c>
      <c r="J439">
        <v>127</v>
      </c>
      <c r="K439">
        <v>254</v>
      </c>
      <c r="L439">
        <v>302</v>
      </c>
      <c r="M439">
        <v>277</v>
      </c>
      <c r="N439">
        <v>409</v>
      </c>
      <c r="O439">
        <v>501</v>
      </c>
      <c r="P439">
        <v>562</v>
      </c>
      <c r="Q439">
        <v>1721</v>
      </c>
      <c r="R439">
        <v>1788</v>
      </c>
      <c r="S439">
        <v>1814</v>
      </c>
      <c r="T439">
        <v>1611</v>
      </c>
      <c r="U439">
        <v>1253</v>
      </c>
      <c r="V439">
        <v>1590</v>
      </c>
      <c r="W439">
        <v>1328</v>
      </c>
      <c r="X439">
        <v>928</v>
      </c>
      <c r="Y439" s="2">
        <f t="shared" si="7"/>
        <v>15305</v>
      </c>
    </row>
    <row r="440" spans="1:25" x14ac:dyDescent="0.45">
      <c r="A440">
        <v>1206</v>
      </c>
      <c r="B440">
        <v>499</v>
      </c>
      <c r="C440">
        <v>200</v>
      </c>
      <c r="D440">
        <v>105</v>
      </c>
      <c r="E440">
        <v>70</v>
      </c>
      <c r="F440">
        <v>54</v>
      </c>
      <c r="G440">
        <v>75</v>
      </c>
      <c r="H440">
        <v>81</v>
      </c>
      <c r="I440">
        <v>138</v>
      </c>
      <c r="J440">
        <v>203</v>
      </c>
      <c r="K440">
        <v>242</v>
      </c>
      <c r="L440">
        <v>281</v>
      </c>
      <c r="M440">
        <v>342</v>
      </c>
      <c r="N440">
        <v>362</v>
      </c>
      <c r="O440">
        <v>531</v>
      </c>
      <c r="P440">
        <v>590</v>
      </c>
      <c r="Q440">
        <v>549</v>
      </c>
      <c r="R440">
        <v>658</v>
      </c>
      <c r="S440">
        <v>602</v>
      </c>
      <c r="T440">
        <v>584</v>
      </c>
      <c r="U440">
        <v>770</v>
      </c>
      <c r="V440">
        <v>1253</v>
      </c>
      <c r="W440">
        <v>1426</v>
      </c>
      <c r="X440">
        <v>1323</v>
      </c>
      <c r="Y440" s="2">
        <f t="shared" si="7"/>
        <v>12144</v>
      </c>
    </row>
    <row r="441" spans="1:25" x14ac:dyDescent="0.45">
      <c r="A441">
        <v>105</v>
      </c>
      <c r="B441">
        <v>37</v>
      </c>
      <c r="C441">
        <v>88</v>
      </c>
      <c r="D441">
        <v>66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22</v>
      </c>
      <c r="K441">
        <v>39</v>
      </c>
      <c r="L441">
        <v>73</v>
      </c>
      <c r="M441">
        <v>41</v>
      </c>
      <c r="N441">
        <v>50</v>
      </c>
      <c r="O441">
        <v>52</v>
      </c>
      <c r="P441">
        <v>20</v>
      </c>
      <c r="Q441">
        <v>0</v>
      </c>
      <c r="R441">
        <v>1</v>
      </c>
      <c r="S441">
        <v>10</v>
      </c>
      <c r="T441">
        <v>42</v>
      </c>
      <c r="U441">
        <v>177</v>
      </c>
      <c r="V441">
        <v>618</v>
      </c>
      <c r="W441">
        <v>851</v>
      </c>
      <c r="X441">
        <v>382</v>
      </c>
      <c r="Y441" s="2">
        <f t="shared" si="7"/>
        <v>2677</v>
      </c>
    </row>
    <row r="442" spans="1:25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>
        <v>57</v>
      </c>
      <c r="U442">
        <v>388</v>
      </c>
      <c r="V442">
        <v>125</v>
      </c>
      <c r="W442">
        <v>28</v>
      </c>
      <c r="X442">
        <v>0</v>
      </c>
      <c r="Y442" s="2">
        <f t="shared" si="7"/>
        <v>600</v>
      </c>
    </row>
    <row r="443" spans="1:25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2">
        <f t="shared" si="7"/>
        <v>0</v>
      </c>
    </row>
    <row r="444" spans="1:25" x14ac:dyDescent="0.4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2">
        <f t="shared" si="7"/>
        <v>0</v>
      </c>
    </row>
    <row r="445" spans="1:25" x14ac:dyDescent="0.45">
      <c r="A445">
        <v>7</v>
      </c>
      <c r="B445">
        <v>15</v>
      </c>
      <c r="C445">
        <v>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26</v>
      </c>
      <c r="W445">
        <v>247</v>
      </c>
      <c r="X445">
        <v>170</v>
      </c>
      <c r="Y445" s="2">
        <f t="shared" si="7"/>
        <v>475</v>
      </c>
    </row>
    <row r="446" spans="1:25" x14ac:dyDescent="0.45">
      <c r="A446">
        <v>176</v>
      </c>
      <c r="B446">
        <v>29</v>
      </c>
      <c r="C446">
        <v>26</v>
      </c>
      <c r="D446">
        <v>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25</v>
      </c>
      <c r="W446">
        <v>406</v>
      </c>
      <c r="X446">
        <v>690</v>
      </c>
      <c r="Y446" s="2">
        <f t="shared" si="7"/>
        <v>1359</v>
      </c>
    </row>
    <row r="447" spans="1:25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2">
        <f t="shared" si="7"/>
        <v>0</v>
      </c>
    </row>
    <row r="448" spans="1:25" x14ac:dyDescent="0.4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2">
        <f t="shared" si="7"/>
        <v>0</v>
      </c>
    </row>
    <row r="449" spans="1:25" x14ac:dyDescent="0.4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2">
        <f t="shared" si="7"/>
        <v>0</v>
      </c>
    </row>
    <row r="450" spans="1:25" x14ac:dyDescent="0.45">
      <c r="A450">
        <v>676</v>
      </c>
      <c r="B450">
        <v>407</v>
      </c>
      <c r="C450">
        <v>98</v>
      </c>
      <c r="D450">
        <v>48</v>
      </c>
      <c r="E450">
        <v>25</v>
      </c>
      <c r="F450">
        <v>26</v>
      </c>
      <c r="G450">
        <v>26</v>
      </c>
      <c r="H450">
        <v>15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11</v>
      </c>
      <c r="O450">
        <v>26</v>
      </c>
      <c r="P450">
        <v>25</v>
      </c>
      <c r="Q450">
        <v>33</v>
      </c>
      <c r="R450">
        <v>48</v>
      </c>
      <c r="S450">
        <v>35</v>
      </c>
      <c r="T450">
        <v>49</v>
      </c>
      <c r="U450">
        <v>59</v>
      </c>
      <c r="V450">
        <v>300</v>
      </c>
      <c r="W450">
        <v>608</v>
      </c>
      <c r="X450">
        <v>778</v>
      </c>
      <c r="Y450" s="2">
        <f t="shared" si="7"/>
        <v>3293</v>
      </c>
    </row>
    <row r="451" spans="1:25" x14ac:dyDescent="0.45">
      <c r="A451">
        <v>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37</v>
      </c>
      <c r="R451">
        <v>55</v>
      </c>
      <c r="S451">
        <v>50</v>
      </c>
      <c r="T451">
        <v>37</v>
      </c>
      <c r="U451">
        <v>15</v>
      </c>
      <c r="V451">
        <v>125</v>
      </c>
      <c r="W451">
        <v>104</v>
      </c>
      <c r="X451">
        <v>46</v>
      </c>
      <c r="Y451" s="2">
        <f t="shared" si="7"/>
        <v>471</v>
      </c>
    </row>
    <row r="452" spans="1:25" x14ac:dyDescent="0.45">
      <c r="A452">
        <v>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41</v>
      </c>
      <c r="I452">
        <v>79</v>
      </c>
      <c r="J452">
        <v>140</v>
      </c>
      <c r="K452">
        <v>134</v>
      </c>
      <c r="L452">
        <v>59</v>
      </c>
      <c r="M452">
        <v>12</v>
      </c>
      <c r="N452">
        <v>101</v>
      </c>
      <c r="O452">
        <v>158</v>
      </c>
      <c r="P452">
        <v>208</v>
      </c>
      <c r="Q452">
        <v>248</v>
      </c>
      <c r="R452">
        <v>98</v>
      </c>
      <c r="S452">
        <v>27</v>
      </c>
      <c r="T452">
        <v>27</v>
      </c>
      <c r="U452">
        <v>20</v>
      </c>
      <c r="V452">
        <v>234</v>
      </c>
      <c r="W452">
        <v>1224</v>
      </c>
      <c r="X452">
        <v>656</v>
      </c>
      <c r="Y452" s="2">
        <f t="shared" si="7"/>
        <v>3534</v>
      </c>
    </row>
    <row r="453" spans="1:25" x14ac:dyDescent="0.45">
      <c r="A453">
        <v>54</v>
      </c>
      <c r="B453">
        <v>42</v>
      </c>
      <c r="C453">
        <v>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26</v>
      </c>
      <c r="O453">
        <v>36</v>
      </c>
      <c r="P453">
        <v>44</v>
      </c>
      <c r="Q453">
        <v>36</v>
      </c>
      <c r="R453">
        <v>1</v>
      </c>
      <c r="S453">
        <v>0</v>
      </c>
      <c r="T453">
        <v>0</v>
      </c>
      <c r="U453">
        <v>24</v>
      </c>
      <c r="V453">
        <v>115</v>
      </c>
      <c r="W453">
        <v>149</v>
      </c>
      <c r="X453">
        <v>168</v>
      </c>
      <c r="Y453" s="2">
        <f t="shared" si="7"/>
        <v>719</v>
      </c>
    </row>
    <row r="454" spans="1:25" x14ac:dyDescent="0.4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2">
        <f t="shared" si="7"/>
        <v>0</v>
      </c>
    </row>
    <row r="455" spans="1:25" x14ac:dyDescent="0.45">
      <c r="A455">
        <v>52</v>
      </c>
      <c r="B455">
        <v>34</v>
      </c>
      <c r="C455">
        <v>26</v>
      </c>
      <c r="D455">
        <v>46</v>
      </c>
      <c r="E455">
        <v>27</v>
      </c>
      <c r="F455">
        <v>10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13</v>
      </c>
      <c r="N455">
        <v>65</v>
      </c>
      <c r="O455">
        <v>104</v>
      </c>
      <c r="P455">
        <v>159</v>
      </c>
      <c r="Q455">
        <v>135</v>
      </c>
      <c r="R455">
        <v>83</v>
      </c>
      <c r="S455">
        <v>53</v>
      </c>
      <c r="T455">
        <v>19</v>
      </c>
      <c r="U455">
        <v>52</v>
      </c>
      <c r="V455">
        <v>241</v>
      </c>
      <c r="W455">
        <v>312</v>
      </c>
      <c r="X455">
        <v>242</v>
      </c>
      <c r="Y455" s="2">
        <f t="shared" si="7"/>
        <v>1673</v>
      </c>
    </row>
    <row r="456" spans="1:25" x14ac:dyDescent="0.45">
      <c r="A456">
        <v>27</v>
      </c>
      <c r="B456">
        <v>26</v>
      </c>
      <c r="C456">
        <v>27</v>
      </c>
      <c r="D456">
        <v>27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15</v>
      </c>
      <c r="Q456">
        <v>17</v>
      </c>
      <c r="R456">
        <v>0</v>
      </c>
      <c r="S456">
        <v>0</v>
      </c>
      <c r="T456">
        <v>0</v>
      </c>
      <c r="U456">
        <v>0</v>
      </c>
      <c r="V456">
        <v>3</v>
      </c>
      <c r="W456">
        <v>25</v>
      </c>
      <c r="X456">
        <v>35</v>
      </c>
      <c r="Y456" s="2">
        <f t="shared" si="7"/>
        <v>203</v>
      </c>
    </row>
    <row r="457" spans="1:25" x14ac:dyDescent="0.4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26</v>
      </c>
      <c r="K457">
        <v>51</v>
      </c>
      <c r="L457">
        <v>54</v>
      </c>
      <c r="M457">
        <v>32</v>
      </c>
      <c r="N457">
        <v>14</v>
      </c>
      <c r="O457">
        <v>123</v>
      </c>
      <c r="P457">
        <v>144</v>
      </c>
      <c r="Q457">
        <v>110</v>
      </c>
      <c r="R457">
        <v>39</v>
      </c>
      <c r="S457">
        <v>208</v>
      </c>
      <c r="T457">
        <v>52</v>
      </c>
      <c r="U457">
        <v>104</v>
      </c>
      <c r="V457">
        <v>291</v>
      </c>
      <c r="W457">
        <v>124</v>
      </c>
      <c r="X457">
        <v>6</v>
      </c>
      <c r="Y457" s="2">
        <f t="shared" si="7"/>
        <v>1379</v>
      </c>
    </row>
    <row r="458" spans="1:25" x14ac:dyDescent="0.4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2">
        <f t="shared" si="7"/>
        <v>0</v>
      </c>
    </row>
    <row r="459" spans="1:25" x14ac:dyDescent="0.45">
      <c r="A459">
        <v>84</v>
      </c>
      <c r="B459">
        <v>22</v>
      </c>
      <c r="C459">
        <v>16</v>
      </c>
      <c r="D459">
        <v>26</v>
      </c>
      <c r="E459">
        <v>27</v>
      </c>
      <c r="F459">
        <v>27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  <c r="Q459">
        <v>26</v>
      </c>
      <c r="R459">
        <v>27</v>
      </c>
      <c r="S459">
        <v>1</v>
      </c>
      <c r="T459">
        <v>0</v>
      </c>
      <c r="U459">
        <v>0</v>
      </c>
      <c r="V459">
        <v>26</v>
      </c>
      <c r="W459">
        <v>217</v>
      </c>
      <c r="X459">
        <v>193</v>
      </c>
      <c r="Y459" s="2">
        <f t="shared" si="7"/>
        <v>707</v>
      </c>
    </row>
    <row r="460" spans="1:25" x14ac:dyDescent="0.45">
      <c r="A460">
        <v>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190</v>
      </c>
      <c r="P460">
        <v>97</v>
      </c>
      <c r="Q460">
        <v>4</v>
      </c>
      <c r="R460">
        <v>0</v>
      </c>
      <c r="S460">
        <v>52</v>
      </c>
      <c r="T460">
        <v>16</v>
      </c>
      <c r="U460">
        <v>165</v>
      </c>
      <c r="V460">
        <v>67</v>
      </c>
      <c r="W460">
        <v>69</v>
      </c>
      <c r="X460">
        <v>43</v>
      </c>
      <c r="Y460" s="2">
        <f t="shared" si="7"/>
        <v>710</v>
      </c>
    </row>
    <row r="461" spans="1:25" x14ac:dyDescent="0.45">
      <c r="A461">
        <v>122</v>
      </c>
      <c r="B461">
        <v>65</v>
      </c>
      <c r="C461">
        <v>30</v>
      </c>
      <c r="D461">
        <v>27</v>
      </c>
      <c r="E461">
        <v>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26</v>
      </c>
      <c r="T461">
        <v>25</v>
      </c>
      <c r="U461">
        <v>18</v>
      </c>
      <c r="V461">
        <v>168</v>
      </c>
      <c r="W461">
        <v>280</v>
      </c>
      <c r="X461">
        <v>288</v>
      </c>
      <c r="Y461" s="2">
        <f t="shared" si="7"/>
        <v>1058</v>
      </c>
    </row>
    <row r="462" spans="1:25" x14ac:dyDescent="0.45">
      <c r="A462">
        <v>79</v>
      </c>
      <c r="B462">
        <v>45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25</v>
      </c>
      <c r="T462">
        <v>27</v>
      </c>
      <c r="U462">
        <v>53</v>
      </c>
      <c r="V462">
        <v>46</v>
      </c>
      <c r="W462">
        <v>36</v>
      </c>
      <c r="X462">
        <v>69</v>
      </c>
      <c r="Y462" s="2">
        <f t="shared" si="7"/>
        <v>380</v>
      </c>
    </row>
    <row r="463" spans="1:25" x14ac:dyDescent="0.45">
      <c r="A463">
        <v>31</v>
      </c>
      <c r="B463">
        <v>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18</v>
      </c>
      <c r="L463">
        <v>26</v>
      </c>
      <c r="M463">
        <v>44</v>
      </c>
      <c r="N463">
        <v>93</v>
      </c>
      <c r="O463">
        <v>133</v>
      </c>
      <c r="P463">
        <v>119</v>
      </c>
      <c r="Q463">
        <v>88</v>
      </c>
      <c r="R463">
        <v>72</v>
      </c>
      <c r="S463">
        <v>74</v>
      </c>
      <c r="T463">
        <v>83</v>
      </c>
      <c r="U463">
        <v>168</v>
      </c>
      <c r="V463">
        <v>239</v>
      </c>
      <c r="W463">
        <v>209</v>
      </c>
      <c r="X463">
        <v>102</v>
      </c>
      <c r="Y463" s="2">
        <f t="shared" si="7"/>
        <v>1517</v>
      </c>
    </row>
    <row r="464" spans="1:25" x14ac:dyDescent="0.45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51</v>
      </c>
      <c r="P464">
        <v>51</v>
      </c>
      <c r="Q464">
        <v>58</v>
      </c>
      <c r="R464">
        <v>64</v>
      </c>
      <c r="S464">
        <v>52</v>
      </c>
      <c r="T464">
        <v>36</v>
      </c>
      <c r="U464">
        <v>31</v>
      </c>
      <c r="V464">
        <v>98</v>
      </c>
      <c r="W464">
        <v>103</v>
      </c>
      <c r="X464">
        <v>55</v>
      </c>
      <c r="Y464" s="2">
        <f t="shared" si="7"/>
        <v>600</v>
      </c>
    </row>
    <row r="465" spans="1:25" x14ac:dyDescent="0.45">
      <c r="A465">
        <v>158</v>
      </c>
      <c r="B465">
        <v>42</v>
      </c>
      <c r="C465">
        <v>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14</v>
      </c>
      <c r="K465">
        <v>26</v>
      </c>
      <c r="L465">
        <v>27</v>
      </c>
      <c r="M465">
        <v>14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62</v>
      </c>
      <c r="W465">
        <v>273</v>
      </c>
      <c r="X465">
        <v>256</v>
      </c>
      <c r="Y465" s="2">
        <f t="shared" si="7"/>
        <v>881</v>
      </c>
    </row>
    <row r="466" spans="1:25" x14ac:dyDescent="0.4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3</v>
      </c>
      <c r="X466">
        <v>0</v>
      </c>
      <c r="Y466" s="2">
        <f t="shared" si="7"/>
        <v>3</v>
      </c>
    </row>
    <row r="467" spans="1:25" x14ac:dyDescent="0.4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309</v>
      </c>
      <c r="U467">
        <v>309</v>
      </c>
      <c r="V467">
        <v>53</v>
      </c>
      <c r="W467">
        <v>0</v>
      </c>
      <c r="X467">
        <v>0</v>
      </c>
      <c r="Y467" s="2">
        <f t="shared" si="7"/>
        <v>672</v>
      </c>
    </row>
    <row r="468" spans="1:25" x14ac:dyDescent="0.45">
      <c r="A468">
        <v>68</v>
      </c>
      <c r="B468">
        <v>50</v>
      </c>
      <c r="C468">
        <v>23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26</v>
      </c>
      <c r="N468">
        <v>26</v>
      </c>
      <c r="O468">
        <v>27</v>
      </c>
      <c r="P468">
        <v>38</v>
      </c>
      <c r="Q468">
        <v>53</v>
      </c>
      <c r="R468">
        <v>35</v>
      </c>
      <c r="S468">
        <v>27</v>
      </c>
      <c r="T468">
        <v>27</v>
      </c>
      <c r="U468">
        <v>11</v>
      </c>
      <c r="V468">
        <v>0</v>
      </c>
      <c r="W468">
        <v>12</v>
      </c>
      <c r="X468">
        <v>57</v>
      </c>
      <c r="Y468" s="2">
        <f t="shared" si="7"/>
        <v>480</v>
      </c>
    </row>
    <row r="469" spans="1:25" x14ac:dyDescent="0.45">
      <c r="A469">
        <v>84</v>
      </c>
      <c r="B469">
        <v>34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18</v>
      </c>
      <c r="T469">
        <v>26</v>
      </c>
      <c r="U469">
        <v>47</v>
      </c>
      <c r="V469">
        <v>0</v>
      </c>
      <c r="W469">
        <v>42</v>
      </c>
      <c r="X469">
        <v>119</v>
      </c>
      <c r="Y469" s="2">
        <f t="shared" si="7"/>
        <v>370</v>
      </c>
    </row>
    <row r="470" spans="1:25" x14ac:dyDescent="0.45">
      <c r="A470">
        <v>111</v>
      </c>
      <c r="B470">
        <v>59</v>
      </c>
      <c r="C470">
        <v>48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16</v>
      </c>
      <c r="P470">
        <v>32</v>
      </c>
      <c r="Q470">
        <v>37</v>
      </c>
      <c r="R470">
        <v>7</v>
      </c>
      <c r="S470">
        <v>20</v>
      </c>
      <c r="T470">
        <v>78</v>
      </c>
      <c r="U470">
        <v>98</v>
      </c>
      <c r="V470">
        <v>241</v>
      </c>
      <c r="W470">
        <v>282</v>
      </c>
      <c r="X470">
        <v>211</v>
      </c>
      <c r="Y470" s="2">
        <f t="shared" si="7"/>
        <v>1242</v>
      </c>
    </row>
    <row r="471" spans="1:25" x14ac:dyDescent="0.4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13</v>
      </c>
      <c r="L471">
        <v>23</v>
      </c>
      <c r="M471">
        <v>23</v>
      </c>
      <c r="N471">
        <v>24</v>
      </c>
      <c r="O471">
        <v>38</v>
      </c>
      <c r="P471">
        <v>33</v>
      </c>
      <c r="Q471">
        <v>3</v>
      </c>
      <c r="R471">
        <v>0</v>
      </c>
      <c r="S471">
        <v>0</v>
      </c>
      <c r="T471">
        <v>27</v>
      </c>
      <c r="U471">
        <v>2</v>
      </c>
      <c r="V471">
        <v>102</v>
      </c>
      <c r="W471">
        <v>98</v>
      </c>
      <c r="X471">
        <v>30</v>
      </c>
      <c r="Y471" s="2">
        <f t="shared" si="7"/>
        <v>416</v>
      </c>
    </row>
    <row r="472" spans="1:25" x14ac:dyDescent="0.45">
      <c r="A472">
        <v>56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5</v>
      </c>
      <c r="N472">
        <v>90</v>
      </c>
      <c r="O472">
        <v>42</v>
      </c>
      <c r="P472">
        <v>0</v>
      </c>
      <c r="Q472">
        <v>0</v>
      </c>
      <c r="R472">
        <v>0</v>
      </c>
      <c r="S472">
        <v>0</v>
      </c>
      <c r="T472">
        <v>3</v>
      </c>
      <c r="U472">
        <v>29</v>
      </c>
      <c r="V472">
        <v>461</v>
      </c>
      <c r="W472">
        <v>487</v>
      </c>
      <c r="X472">
        <v>257</v>
      </c>
      <c r="Y472" s="2">
        <f t="shared" si="7"/>
        <v>1430</v>
      </c>
    </row>
    <row r="473" spans="1:25" x14ac:dyDescent="0.45">
      <c r="A473">
        <v>44</v>
      </c>
      <c r="B473">
        <v>9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260</v>
      </c>
      <c r="I473">
        <v>239</v>
      </c>
      <c r="J473">
        <v>50</v>
      </c>
      <c r="K473">
        <v>53</v>
      </c>
      <c r="L473">
        <v>39</v>
      </c>
      <c r="M473">
        <v>9</v>
      </c>
      <c r="N473">
        <v>314</v>
      </c>
      <c r="O473">
        <v>405</v>
      </c>
      <c r="P473">
        <v>430</v>
      </c>
      <c r="Q473">
        <v>410</v>
      </c>
      <c r="R473">
        <v>238</v>
      </c>
      <c r="S473">
        <v>59</v>
      </c>
      <c r="T473">
        <v>154</v>
      </c>
      <c r="U473">
        <v>237</v>
      </c>
      <c r="V473">
        <v>204</v>
      </c>
      <c r="W473">
        <v>142</v>
      </c>
      <c r="X473">
        <v>105</v>
      </c>
      <c r="Y473" s="2">
        <f t="shared" si="7"/>
        <v>3402</v>
      </c>
    </row>
    <row r="474" spans="1:25" x14ac:dyDescent="0.45">
      <c r="A474">
        <v>72</v>
      </c>
      <c r="B474">
        <v>27</v>
      </c>
      <c r="C474">
        <v>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8</v>
      </c>
      <c r="M474">
        <v>17</v>
      </c>
      <c r="N474">
        <v>6</v>
      </c>
      <c r="O474">
        <v>7</v>
      </c>
      <c r="P474">
        <v>32</v>
      </c>
      <c r="Q474">
        <v>45</v>
      </c>
      <c r="R474">
        <v>4</v>
      </c>
      <c r="S474">
        <v>0</v>
      </c>
      <c r="T474">
        <v>0</v>
      </c>
      <c r="U474">
        <v>1</v>
      </c>
      <c r="V474">
        <v>108</v>
      </c>
      <c r="W474">
        <v>145</v>
      </c>
      <c r="X474">
        <v>163</v>
      </c>
      <c r="Y474" s="2">
        <f t="shared" si="7"/>
        <v>637</v>
      </c>
    </row>
    <row r="475" spans="1:25" x14ac:dyDescent="0.45">
      <c r="A475">
        <v>306</v>
      </c>
      <c r="B475">
        <v>54</v>
      </c>
      <c r="C475">
        <v>26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13</v>
      </c>
      <c r="J475">
        <v>13</v>
      </c>
      <c r="K475">
        <v>0</v>
      </c>
      <c r="L475">
        <v>0</v>
      </c>
      <c r="M475">
        <v>0</v>
      </c>
      <c r="N475">
        <v>264</v>
      </c>
      <c r="O475">
        <v>233</v>
      </c>
      <c r="P475">
        <v>170</v>
      </c>
      <c r="Q475">
        <v>70</v>
      </c>
      <c r="R475">
        <v>7</v>
      </c>
      <c r="S475">
        <v>32</v>
      </c>
      <c r="T475">
        <v>12</v>
      </c>
      <c r="U475">
        <v>56</v>
      </c>
      <c r="V475">
        <v>214</v>
      </c>
      <c r="W475">
        <v>246</v>
      </c>
      <c r="X475">
        <v>487</v>
      </c>
      <c r="Y475" s="2">
        <f t="shared" si="7"/>
        <v>2205</v>
      </c>
    </row>
    <row r="476" spans="1:25" x14ac:dyDescent="0.45">
      <c r="A476">
        <v>155</v>
      </c>
      <c r="B476">
        <v>123</v>
      </c>
      <c r="C476">
        <v>62</v>
      </c>
      <c r="D476">
        <v>30</v>
      </c>
      <c r="E476">
        <v>14</v>
      </c>
      <c r="F476">
        <v>0</v>
      </c>
      <c r="G476">
        <v>0</v>
      </c>
      <c r="H476">
        <v>0</v>
      </c>
      <c r="I476">
        <v>0</v>
      </c>
      <c r="J476">
        <v>26</v>
      </c>
      <c r="K476">
        <v>26</v>
      </c>
      <c r="L476">
        <v>15</v>
      </c>
      <c r="M476">
        <v>2</v>
      </c>
      <c r="N476">
        <v>66</v>
      </c>
      <c r="O476">
        <v>83</v>
      </c>
      <c r="P476">
        <v>85</v>
      </c>
      <c r="Q476">
        <v>28</v>
      </c>
      <c r="R476">
        <v>1</v>
      </c>
      <c r="S476">
        <v>1</v>
      </c>
      <c r="T476">
        <v>0</v>
      </c>
      <c r="U476">
        <v>22</v>
      </c>
      <c r="V476">
        <v>75</v>
      </c>
      <c r="W476">
        <v>144</v>
      </c>
      <c r="X476">
        <v>207</v>
      </c>
      <c r="Y476" s="2">
        <f t="shared" si="7"/>
        <v>1165</v>
      </c>
    </row>
    <row r="477" spans="1:25" x14ac:dyDescent="0.4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27</v>
      </c>
      <c r="L477">
        <v>52</v>
      </c>
      <c r="M477">
        <v>25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158</v>
      </c>
      <c r="W477">
        <v>177</v>
      </c>
      <c r="X477">
        <v>106</v>
      </c>
      <c r="Y477" s="2">
        <f t="shared" si="7"/>
        <v>545</v>
      </c>
    </row>
    <row r="478" spans="1:25" x14ac:dyDescent="0.45">
      <c r="A478">
        <v>406</v>
      </c>
      <c r="B478">
        <v>332</v>
      </c>
      <c r="C478">
        <v>139</v>
      </c>
      <c r="D478">
        <v>44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39</v>
      </c>
      <c r="P478">
        <v>84</v>
      </c>
      <c r="Q478">
        <v>111</v>
      </c>
      <c r="R478">
        <v>72</v>
      </c>
      <c r="S478">
        <v>101</v>
      </c>
      <c r="T478">
        <v>72</v>
      </c>
      <c r="U478">
        <v>65</v>
      </c>
      <c r="V478">
        <v>29</v>
      </c>
      <c r="W478">
        <v>154</v>
      </c>
      <c r="X478">
        <v>356</v>
      </c>
      <c r="Y478" s="2">
        <f t="shared" ref="Y478:Y492" si="8">SUM(A478:X478)</f>
        <v>2008</v>
      </c>
    </row>
    <row r="479" spans="1:25" x14ac:dyDescent="0.45">
      <c r="A479">
        <v>76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22</v>
      </c>
      <c r="X479">
        <v>273</v>
      </c>
      <c r="Y479" s="2">
        <f t="shared" si="8"/>
        <v>371</v>
      </c>
    </row>
    <row r="480" spans="1:25" x14ac:dyDescent="0.45">
      <c r="A480">
        <v>38</v>
      </c>
      <c r="B480">
        <v>46</v>
      </c>
      <c r="C480">
        <v>32</v>
      </c>
      <c r="D480">
        <v>16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14</v>
      </c>
      <c r="U480">
        <v>0</v>
      </c>
      <c r="V480">
        <v>9</v>
      </c>
      <c r="W480">
        <v>47</v>
      </c>
      <c r="X480">
        <v>49</v>
      </c>
      <c r="Y480" s="2">
        <f t="shared" si="8"/>
        <v>273</v>
      </c>
    </row>
    <row r="481" spans="1:25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2">
        <f t="shared" si="8"/>
        <v>0</v>
      </c>
    </row>
    <row r="482" spans="1:25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2">
        <f t="shared" si="8"/>
        <v>0</v>
      </c>
    </row>
    <row r="483" spans="1:25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2">
        <f t="shared" si="8"/>
        <v>0</v>
      </c>
    </row>
    <row r="484" spans="1:25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2">
        <f t="shared" si="8"/>
        <v>0</v>
      </c>
    </row>
    <row r="485" spans="1:25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2">
        <f t="shared" si="8"/>
        <v>0</v>
      </c>
    </row>
    <row r="486" spans="1:25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2">
        <f t="shared" si="8"/>
        <v>0</v>
      </c>
    </row>
    <row r="487" spans="1:25" x14ac:dyDescent="0.4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2">
        <f t="shared" si="8"/>
        <v>0</v>
      </c>
    </row>
    <row r="488" spans="1:25" x14ac:dyDescent="0.4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2">
        <f t="shared" si="8"/>
        <v>0</v>
      </c>
    </row>
    <row r="489" spans="1:25" x14ac:dyDescent="0.4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2">
        <f t="shared" si="8"/>
        <v>0</v>
      </c>
    </row>
    <row r="490" spans="1:25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2">
        <f t="shared" si="8"/>
        <v>0</v>
      </c>
    </row>
    <row r="491" spans="1:25" x14ac:dyDescent="0.4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2">
        <f t="shared" si="8"/>
        <v>0</v>
      </c>
    </row>
    <row r="492" spans="1:25" x14ac:dyDescent="0.45">
      <c r="A492">
        <v>22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14</v>
      </c>
      <c r="W492">
        <v>257</v>
      </c>
      <c r="X492">
        <v>157</v>
      </c>
      <c r="Y492" s="2">
        <f t="shared" si="8"/>
        <v>450</v>
      </c>
    </row>
    <row r="493" spans="1:25" x14ac:dyDescent="0.45">
      <c r="A493" s="2">
        <f>SUM(A$3:A$492)</f>
        <v>425035</v>
      </c>
      <c r="B493" s="2">
        <f>SUM(B$3:B$492)</f>
        <v>276344</v>
      </c>
      <c r="C493" s="2">
        <f t="shared" ref="C493:X493" si="9">SUM(C$3:C$492)</f>
        <v>172675</v>
      </c>
      <c r="D493" s="2">
        <f t="shared" si="9"/>
        <v>110033</v>
      </c>
      <c r="E493" s="2">
        <f t="shared" si="9"/>
        <v>72855</v>
      </c>
      <c r="F493" s="2">
        <f t="shared" si="9"/>
        <v>55537</v>
      </c>
      <c r="G493" s="2">
        <f t="shared" si="9"/>
        <v>48364</v>
      </c>
      <c r="H493" s="2">
        <f t="shared" si="9"/>
        <v>69634</v>
      </c>
      <c r="I493" s="2">
        <f t="shared" si="9"/>
        <v>71420</v>
      </c>
      <c r="J493" s="2">
        <f t="shared" si="9"/>
        <v>75378</v>
      </c>
      <c r="K493" s="2">
        <f t="shared" si="9"/>
        <v>76747</v>
      </c>
      <c r="L493" s="2">
        <f t="shared" si="9"/>
        <v>74324</v>
      </c>
      <c r="M493" s="2">
        <f t="shared" si="9"/>
        <v>121627</v>
      </c>
      <c r="N493" s="2">
        <f t="shared" si="9"/>
        <v>133670</v>
      </c>
      <c r="O493" s="2">
        <f t="shared" si="9"/>
        <v>147559</v>
      </c>
      <c r="P493" s="2">
        <f t="shared" si="9"/>
        <v>156036</v>
      </c>
      <c r="Q493" s="2">
        <f t="shared" si="9"/>
        <v>153123</v>
      </c>
      <c r="R493" s="2">
        <f t="shared" si="9"/>
        <v>160622</v>
      </c>
      <c r="S493" s="2">
        <f t="shared" si="9"/>
        <v>184221</v>
      </c>
      <c r="T493" s="2">
        <f t="shared" si="9"/>
        <v>218578</v>
      </c>
      <c r="U493" s="2">
        <f t="shared" si="9"/>
        <v>314014</v>
      </c>
      <c r="V493" s="2">
        <f t="shared" si="9"/>
        <v>444376</v>
      </c>
      <c r="W493" s="2">
        <f t="shared" si="9"/>
        <v>537992</v>
      </c>
      <c r="X493" s="2">
        <f t="shared" si="9"/>
        <v>546934</v>
      </c>
      <c r="Y493" s="5">
        <f>SUM(Y4:Y492)</f>
        <v>4646822</v>
      </c>
    </row>
    <row r="494" spans="1:25" x14ac:dyDescent="0.45">
      <c r="A494" s="5">
        <f>A$493/$Y$493</f>
        <v>9.1467889236988204E-2</v>
      </c>
      <c r="B494" s="5">
        <f t="shared" ref="B494:X494" si="10">B$493/$Y$493</f>
        <v>5.9469461063927129E-2</v>
      </c>
      <c r="C494" s="5">
        <f t="shared" si="10"/>
        <v>3.7159805131334919E-2</v>
      </c>
      <c r="D494" s="5">
        <f t="shared" si="10"/>
        <v>2.3679194081460405E-2</v>
      </c>
      <c r="E494" s="5">
        <f t="shared" si="10"/>
        <v>1.5678457233782573E-2</v>
      </c>
      <c r="F494" s="5">
        <f t="shared" si="10"/>
        <v>1.1951609078204415E-2</v>
      </c>
      <c r="G494" s="5">
        <f t="shared" si="10"/>
        <v>1.0407973449381104E-2</v>
      </c>
      <c r="H494" s="5">
        <f t="shared" si="10"/>
        <v>1.4985295326569427E-2</v>
      </c>
      <c r="I494" s="5">
        <f t="shared" si="10"/>
        <v>1.5369644027681715E-2</v>
      </c>
      <c r="J494" s="5">
        <f t="shared" si="10"/>
        <v>1.6221408954334812E-2</v>
      </c>
      <c r="K494" s="5">
        <f t="shared" si="10"/>
        <v>1.6516018904963434E-2</v>
      </c>
      <c r="L494" s="5">
        <f t="shared" si="10"/>
        <v>1.5994587268460037E-2</v>
      </c>
      <c r="M494" s="5">
        <f t="shared" si="10"/>
        <v>2.6174232626082945E-2</v>
      </c>
      <c r="N494" s="5">
        <f t="shared" si="10"/>
        <v>2.8765896348084775E-2</v>
      </c>
      <c r="O494" s="5">
        <f t="shared" si="10"/>
        <v>3.1754820821628199E-2</v>
      </c>
      <c r="P494" s="5">
        <f t="shared" si="10"/>
        <v>3.3579078346448389E-2</v>
      </c>
      <c r="Q494" s="5">
        <f t="shared" si="10"/>
        <v>3.2952198298105674E-2</v>
      </c>
      <c r="R494" s="5">
        <f t="shared" si="10"/>
        <v>3.4565989400928206E-2</v>
      </c>
      <c r="S494" s="5">
        <f t="shared" si="10"/>
        <v>3.9644514035614017E-2</v>
      </c>
      <c r="T494" s="5">
        <f t="shared" si="10"/>
        <v>4.7038169312274065E-2</v>
      </c>
      <c r="U494" s="5">
        <f t="shared" si="10"/>
        <v>6.7576076725125264E-2</v>
      </c>
      <c r="V494" s="5">
        <f t="shared" si="10"/>
        <v>9.5630088692874399E-2</v>
      </c>
      <c r="W494" s="5">
        <f t="shared" si="10"/>
        <v>0.1157763305760367</v>
      </c>
      <c r="X494" s="5">
        <f t="shared" si="10"/>
        <v>0.117700656491684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096E-618F-486C-B791-130DC97FD4BD}">
  <dimension ref="B2:G491"/>
  <sheetViews>
    <sheetView workbookViewId="0">
      <selection activeCell="I3" sqref="I3"/>
    </sheetView>
  </sheetViews>
  <sheetFormatPr defaultRowHeight="18" x14ac:dyDescent="0.45"/>
  <cols>
    <col min="5" max="5" width="11.19921875" customWidth="1"/>
  </cols>
  <sheetData>
    <row r="2" spans="2:7" x14ac:dyDescent="0.45">
      <c r="B2" s="4" t="s">
        <v>1</v>
      </c>
      <c r="C2" s="6"/>
      <c r="D2" s="9">
        <v>0</v>
      </c>
      <c r="E2" s="9" t="s">
        <v>4</v>
      </c>
      <c r="F2" s="9" t="s">
        <v>3</v>
      </c>
      <c r="G2" s="9" t="s">
        <v>2</v>
      </c>
    </row>
    <row r="3" spans="2:7" x14ac:dyDescent="0.45">
      <c r="B3">
        <v>19</v>
      </c>
      <c r="D3" s="1">
        <f>COUNTIF($B1:$B489,  "=0")/491</f>
        <v>0.25254582484725052</v>
      </c>
      <c r="E3" s="1">
        <f>COUNTIFS($B2:$B490,  "&gt;=1", $B2:$B490,  "&lt;5")/491</f>
        <v>0.43991853360488797</v>
      </c>
      <c r="F3" s="1">
        <f>COUNTIFS($B2:$B490,  "&gt;=5", $B2:$B490,  "&lt;10")/491</f>
        <v>0.19348268839103869</v>
      </c>
      <c r="G3" s="1">
        <f>COUNTIF($B3:$B492,  "&gt;=10")/491</f>
        <v>0.1079429735234216</v>
      </c>
    </row>
    <row r="4" spans="2:7" x14ac:dyDescent="0.45">
      <c r="B4">
        <v>0</v>
      </c>
      <c r="D4" s="7"/>
      <c r="E4" s="8"/>
    </row>
    <row r="5" spans="2:7" x14ac:dyDescent="0.45">
      <c r="B5">
        <v>3</v>
      </c>
      <c r="D5" s="7"/>
      <c r="E5" s="8"/>
    </row>
    <row r="6" spans="2:7" x14ac:dyDescent="0.45">
      <c r="B6">
        <v>4</v>
      </c>
    </row>
    <row r="7" spans="2:7" x14ac:dyDescent="0.45">
      <c r="B7">
        <v>0</v>
      </c>
    </row>
    <row r="8" spans="2:7" x14ac:dyDescent="0.45">
      <c r="B8">
        <v>0</v>
      </c>
    </row>
    <row r="9" spans="2:7" x14ac:dyDescent="0.45">
      <c r="B9">
        <v>2</v>
      </c>
    </row>
    <row r="10" spans="2:7" x14ac:dyDescent="0.45">
      <c r="B10">
        <v>1</v>
      </c>
    </row>
    <row r="11" spans="2:7" x14ac:dyDescent="0.45">
      <c r="B11">
        <v>0</v>
      </c>
    </row>
    <row r="12" spans="2:7" x14ac:dyDescent="0.45">
      <c r="B12">
        <v>8</v>
      </c>
    </row>
    <row r="13" spans="2:7" x14ac:dyDescent="0.45">
      <c r="B13">
        <v>7</v>
      </c>
    </row>
    <row r="14" spans="2:7" x14ac:dyDescent="0.45">
      <c r="B14">
        <v>5</v>
      </c>
    </row>
    <row r="15" spans="2:7" x14ac:dyDescent="0.45">
      <c r="B15">
        <v>0</v>
      </c>
    </row>
    <row r="16" spans="2:7" x14ac:dyDescent="0.45">
      <c r="B16">
        <v>1</v>
      </c>
    </row>
    <row r="17" spans="2:2" x14ac:dyDescent="0.45">
      <c r="B17">
        <v>1</v>
      </c>
    </row>
    <row r="18" spans="2:2" x14ac:dyDescent="0.45">
      <c r="B18">
        <v>0</v>
      </c>
    </row>
    <row r="19" spans="2:2" x14ac:dyDescent="0.45">
      <c r="B19">
        <v>3</v>
      </c>
    </row>
    <row r="20" spans="2:2" x14ac:dyDescent="0.45">
      <c r="B20">
        <v>0</v>
      </c>
    </row>
    <row r="21" spans="2:2" x14ac:dyDescent="0.45">
      <c r="B21">
        <v>2</v>
      </c>
    </row>
    <row r="22" spans="2:2" x14ac:dyDescent="0.45">
      <c r="B22">
        <v>0</v>
      </c>
    </row>
    <row r="23" spans="2:2" x14ac:dyDescent="0.45">
      <c r="B23">
        <v>0</v>
      </c>
    </row>
    <row r="24" spans="2:2" x14ac:dyDescent="0.45">
      <c r="B24">
        <v>3</v>
      </c>
    </row>
    <row r="25" spans="2:2" x14ac:dyDescent="0.45">
      <c r="B25">
        <v>3</v>
      </c>
    </row>
    <row r="26" spans="2:2" x14ac:dyDescent="0.45">
      <c r="B26">
        <v>4</v>
      </c>
    </row>
    <row r="27" spans="2:2" x14ac:dyDescent="0.45">
      <c r="B27">
        <v>0</v>
      </c>
    </row>
    <row r="28" spans="2:2" x14ac:dyDescent="0.45">
      <c r="B28">
        <v>2</v>
      </c>
    </row>
    <row r="29" spans="2:2" x14ac:dyDescent="0.45">
      <c r="B29">
        <v>2</v>
      </c>
    </row>
    <row r="30" spans="2:2" x14ac:dyDescent="0.45">
      <c r="B30">
        <v>0</v>
      </c>
    </row>
    <row r="31" spans="2:2" x14ac:dyDescent="0.45">
      <c r="B31">
        <v>2</v>
      </c>
    </row>
    <row r="32" spans="2:2" x14ac:dyDescent="0.45">
      <c r="B32">
        <v>1</v>
      </c>
    </row>
    <row r="33" spans="2:2" x14ac:dyDescent="0.45">
      <c r="B33">
        <v>3</v>
      </c>
    </row>
    <row r="34" spans="2:2" x14ac:dyDescent="0.45">
      <c r="B34">
        <v>0</v>
      </c>
    </row>
    <row r="35" spans="2:2" x14ac:dyDescent="0.45">
      <c r="B35">
        <v>0</v>
      </c>
    </row>
    <row r="36" spans="2:2" x14ac:dyDescent="0.45">
      <c r="B36">
        <v>1</v>
      </c>
    </row>
    <row r="37" spans="2:2" x14ac:dyDescent="0.45">
      <c r="B37">
        <v>1</v>
      </c>
    </row>
    <row r="38" spans="2:2" x14ac:dyDescent="0.45">
      <c r="B38">
        <v>2</v>
      </c>
    </row>
    <row r="39" spans="2:2" x14ac:dyDescent="0.45">
      <c r="B39">
        <v>0</v>
      </c>
    </row>
    <row r="40" spans="2:2" x14ac:dyDescent="0.45">
      <c r="B40">
        <v>0</v>
      </c>
    </row>
    <row r="41" spans="2:2" x14ac:dyDescent="0.45">
      <c r="B41">
        <v>2</v>
      </c>
    </row>
    <row r="42" spans="2:2" x14ac:dyDescent="0.45">
      <c r="B42">
        <v>0</v>
      </c>
    </row>
    <row r="43" spans="2:2" x14ac:dyDescent="0.45">
      <c r="B43">
        <v>11</v>
      </c>
    </row>
    <row r="44" spans="2:2" x14ac:dyDescent="0.45">
      <c r="B44">
        <v>4</v>
      </c>
    </row>
    <row r="45" spans="2:2" x14ac:dyDescent="0.45">
      <c r="B45">
        <v>18</v>
      </c>
    </row>
    <row r="46" spans="2:2" x14ac:dyDescent="0.45">
      <c r="B46">
        <v>5</v>
      </c>
    </row>
    <row r="47" spans="2:2" x14ac:dyDescent="0.45">
      <c r="B47">
        <v>4</v>
      </c>
    </row>
    <row r="48" spans="2:2" x14ac:dyDescent="0.45">
      <c r="B48">
        <v>2</v>
      </c>
    </row>
    <row r="49" spans="2:2" x14ac:dyDescent="0.45">
      <c r="B49">
        <v>5</v>
      </c>
    </row>
    <row r="50" spans="2:2" x14ac:dyDescent="0.45">
      <c r="B50">
        <v>3</v>
      </c>
    </row>
    <row r="51" spans="2:2" x14ac:dyDescent="0.45">
      <c r="B51">
        <v>0</v>
      </c>
    </row>
    <row r="52" spans="2:2" x14ac:dyDescent="0.45">
      <c r="B52">
        <v>5</v>
      </c>
    </row>
    <row r="53" spans="2:2" x14ac:dyDescent="0.45">
      <c r="B53">
        <v>2</v>
      </c>
    </row>
    <row r="54" spans="2:2" x14ac:dyDescent="0.45">
      <c r="B54">
        <v>2</v>
      </c>
    </row>
    <row r="55" spans="2:2" x14ac:dyDescent="0.45">
      <c r="B55">
        <v>1</v>
      </c>
    </row>
    <row r="56" spans="2:2" x14ac:dyDescent="0.45">
      <c r="B56">
        <v>1</v>
      </c>
    </row>
    <row r="57" spans="2:2" x14ac:dyDescent="0.45">
      <c r="B57">
        <v>7</v>
      </c>
    </row>
    <row r="58" spans="2:2" x14ac:dyDescent="0.45">
      <c r="B58">
        <v>6</v>
      </c>
    </row>
    <row r="59" spans="2:2" x14ac:dyDescent="0.45">
      <c r="B59">
        <v>2</v>
      </c>
    </row>
    <row r="60" spans="2:2" x14ac:dyDescent="0.45">
      <c r="B60">
        <v>1</v>
      </c>
    </row>
    <row r="61" spans="2:2" x14ac:dyDescent="0.45">
      <c r="B61">
        <v>2</v>
      </c>
    </row>
    <row r="62" spans="2:2" x14ac:dyDescent="0.45">
      <c r="B62">
        <v>3</v>
      </c>
    </row>
    <row r="63" spans="2:2" x14ac:dyDescent="0.45">
      <c r="B63">
        <v>2</v>
      </c>
    </row>
    <row r="64" spans="2:2" x14ac:dyDescent="0.45">
      <c r="B64">
        <v>0</v>
      </c>
    </row>
    <row r="65" spans="2:2" x14ac:dyDescent="0.45">
      <c r="B65">
        <v>2</v>
      </c>
    </row>
    <row r="66" spans="2:2" x14ac:dyDescent="0.45">
      <c r="B66">
        <v>2</v>
      </c>
    </row>
    <row r="67" spans="2:2" x14ac:dyDescent="0.45">
      <c r="B67">
        <v>2</v>
      </c>
    </row>
    <row r="68" spans="2:2" x14ac:dyDescent="0.45">
      <c r="B68">
        <v>1</v>
      </c>
    </row>
    <row r="69" spans="2:2" x14ac:dyDescent="0.45">
      <c r="B69">
        <v>0</v>
      </c>
    </row>
    <row r="70" spans="2:2" x14ac:dyDescent="0.45">
      <c r="B70">
        <v>0</v>
      </c>
    </row>
    <row r="71" spans="2:2" x14ac:dyDescent="0.45">
      <c r="B71">
        <v>2</v>
      </c>
    </row>
    <row r="72" spans="2:2" x14ac:dyDescent="0.45">
      <c r="B72">
        <v>2</v>
      </c>
    </row>
    <row r="73" spans="2:2" x14ac:dyDescent="0.45">
      <c r="B73">
        <v>3</v>
      </c>
    </row>
    <row r="74" spans="2:2" x14ac:dyDescent="0.45">
      <c r="B74">
        <v>13</v>
      </c>
    </row>
    <row r="75" spans="2:2" x14ac:dyDescent="0.45">
      <c r="B75">
        <v>11</v>
      </c>
    </row>
    <row r="76" spans="2:2" x14ac:dyDescent="0.45">
      <c r="B76">
        <v>8</v>
      </c>
    </row>
    <row r="77" spans="2:2" x14ac:dyDescent="0.45">
      <c r="B77">
        <v>2</v>
      </c>
    </row>
    <row r="78" spans="2:2" x14ac:dyDescent="0.45">
      <c r="B78">
        <v>2</v>
      </c>
    </row>
    <row r="79" spans="2:2" x14ac:dyDescent="0.45">
      <c r="B79">
        <v>3</v>
      </c>
    </row>
    <row r="80" spans="2:2" x14ac:dyDescent="0.45">
      <c r="B80">
        <v>0</v>
      </c>
    </row>
    <row r="81" spans="2:2" x14ac:dyDescent="0.45">
      <c r="B81">
        <v>3</v>
      </c>
    </row>
    <row r="82" spans="2:2" x14ac:dyDescent="0.45">
      <c r="B82">
        <v>3</v>
      </c>
    </row>
    <row r="83" spans="2:2" x14ac:dyDescent="0.45">
      <c r="B83">
        <v>4</v>
      </c>
    </row>
    <row r="84" spans="2:2" x14ac:dyDescent="0.45">
      <c r="B84">
        <v>0</v>
      </c>
    </row>
    <row r="85" spans="2:2" x14ac:dyDescent="0.45">
      <c r="B85">
        <v>2</v>
      </c>
    </row>
    <row r="86" spans="2:2" x14ac:dyDescent="0.45">
      <c r="B86">
        <v>6</v>
      </c>
    </row>
    <row r="87" spans="2:2" x14ac:dyDescent="0.45">
      <c r="B87">
        <v>8</v>
      </c>
    </row>
    <row r="88" spans="2:2" x14ac:dyDescent="0.45">
      <c r="B88">
        <v>3</v>
      </c>
    </row>
    <row r="89" spans="2:2" x14ac:dyDescent="0.45">
      <c r="B89">
        <v>2</v>
      </c>
    </row>
    <row r="90" spans="2:2" x14ac:dyDescent="0.45">
      <c r="B90">
        <v>4</v>
      </c>
    </row>
    <row r="91" spans="2:2" x14ac:dyDescent="0.45">
      <c r="B91">
        <v>1</v>
      </c>
    </row>
    <row r="92" spans="2:2" x14ac:dyDescent="0.45">
      <c r="B92">
        <v>7</v>
      </c>
    </row>
    <row r="93" spans="2:2" x14ac:dyDescent="0.45">
      <c r="B93">
        <v>19</v>
      </c>
    </row>
    <row r="94" spans="2:2" x14ac:dyDescent="0.45">
      <c r="B94">
        <v>19</v>
      </c>
    </row>
    <row r="95" spans="2:2" x14ac:dyDescent="0.45">
      <c r="B95">
        <v>3</v>
      </c>
    </row>
    <row r="96" spans="2:2" x14ac:dyDescent="0.45">
      <c r="B96">
        <v>6</v>
      </c>
    </row>
    <row r="97" spans="2:2" x14ac:dyDescent="0.45">
      <c r="B97">
        <v>13</v>
      </c>
    </row>
    <row r="98" spans="2:2" x14ac:dyDescent="0.45">
      <c r="B98">
        <v>0</v>
      </c>
    </row>
    <row r="99" spans="2:2" x14ac:dyDescent="0.45">
      <c r="B99">
        <v>3</v>
      </c>
    </row>
    <row r="100" spans="2:2" x14ac:dyDescent="0.45">
      <c r="B100">
        <v>5</v>
      </c>
    </row>
    <row r="101" spans="2:2" x14ac:dyDescent="0.45">
      <c r="B101">
        <v>3</v>
      </c>
    </row>
    <row r="102" spans="2:2" x14ac:dyDescent="0.45">
      <c r="B102">
        <v>7</v>
      </c>
    </row>
    <row r="103" spans="2:2" x14ac:dyDescent="0.45">
      <c r="B103">
        <v>14</v>
      </c>
    </row>
    <row r="104" spans="2:2" x14ac:dyDescent="0.45">
      <c r="B104">
        <v>0</v>
      </c>
    </row>
    <row r="105" spans="2:2" x14ac:dyDescent="0.45">
      <c r="B105">
        <v>7</v>
      </c>
    </row>
    <row r="106" spans="2:2" x14ac:dyDescent="0.45">
      <c r="B106">
        <v>3</v>
      </c>
    </row>
    <row r="107" spans="2:2" x14ac:dyDescent="0.45">
      <c r="B107">
        <v>6</v>
      </c>
    </row>
    <row r="108" spans="2:2" x14ac:dyDescent="0.45">
      <c r="B108">
        <v>0</v>
      </c>
    </row>
    <row r="109" spans="2:2" x14ac:dyDescent="0.45">
      <c r="B109">
        <v>6</v>
      </c>
    </row>
    <row r="110" spans="2:2" x14ac:dyDescent="0.45">
      <c r="B110">
        <v>1</v>
      </c>
    </row>
    <row r="111" spans="2:2" x14ac:dyDescent="0.45">
      <c r="B111">
        <v>1</v>
      </c>
    </row>
    <row r="112" spans="2:2" x14ac:dyDescent="0.45">
      <c r="B112">
        <v>9</v>
      </c>
    </row>
    <row r="113" spans="2:2" x14ac:dyDescent="0.45">
      <c r="B113">
        <v>2</v>
      </c>
    </row>
    <row r="114" spans="2:2" x14ac:dyDescent="0.45">
      <c r="B114">
        <v>5</v>
      </c>
    </row>
    <row r="115" spans="2:2" x14ac:dyDescent="0.45">
      <c r="B115">
        <v>6</v>
      </c>
    </row>
    <row r="116" spans="2:2" x14ac:dyDescent="0.45">
      <c r="B116">
        <v>2</v>
      </c>
    </row>
    <row r="117" spans="2:2" x14ac:dyDescent="0.45">
      <c r="B117">
        <v>7</v>
      </c>
    </row>
    <row r="118" spans="2:2" x14ac:dyDescent="0.45">
      <c r="B118">
        <v>1</v>
      </c>
    </row>
    <row r="119" spans="2:2" x14ac:dyDescent="0.45">
      <c r="B119">
        <v>1</v>
      </c>
    </row>
    <row r="120" spans="2:2" x14ac:dyDescent="0.45">
      <c r="B120">
        <v>3</v>
      </c>
    </row>
    <row r="121" spans="2:2" x14ac:dyDescent="0.45">
      <c r="B121">
        <v>5</v>
      </c>
    </row>
    <row r="122" spans="2:2" x14ac:dyDescent="0.45">
      <c r="B122">
        <v>11</v>
      </c>
    </row>
    <row r="123" spans="2:2" x14ac:dyDescent="0.45">
      <c r="B123">
        <v>4</v>
      </c>
    </row>
    <row r="124" spans="2:2" x14ac:dyDescent="0.45">
      <c r="B124">
        <v>5</v>
      </c>
    </row>
    <row r="125" spans="2:2" x14ac:dyDescent="0.45">
      <c r="B125">
        <v>6</v>
      </c>
    </row>
    <row r="126" spans="2:2" x14ac:dyDescent="0.45">
      <c r="B126">
        <v>12</v>
      </c>
    </row>
    <row r="127" spans="2:2" x14ac:dyDescent="0.45">
      <c r="B127">
        <v>3</v>
      </c>
    </row>
    <row r="128" spans="2:2" x14ac:dyDescent="0.45">
      <c r="B128">
        <v>12</v>
      </c>
    </row>
    <row r="129" spans="2:2" x14ac:dyDescent="0.45">
      <c r="B129">
        <v>0</v>
      </c>
    </row>
    <row r="130" spans="2:2" x14ac:dyDescent="0.45">
      <c r="B130">
        <v>13</v>
      </c>
    </row>
    <row r="131" spans="2:2" x14ac:dyDescent="0.45">
      <c r="B131">
        <v>2</v>
      </c>
    </row>
    <row r="132" spans="2:2" x14ac:dyDescent="0.45">
      <c r="B132">
        <v>8</v>
      </c>
    </row>
    <row r="133" spans="2:2" x14ac:dyDescent="0.45">
      <c r="B133">
        <v>2</v>
      </c>
    </row>
    <row r="134" spans="2:2" x14ac:dyDescent="0.45">
      <c r="B134">
        <v>0</v>
      </c>
    </row>
    <row r="135" spans="2:2" x14ac:dyDescent="0.45">
      <c r="B135">
        <v>0</v>
      </c>
    </row>
    <row r="136" spans="2:2" x14ac:dyDescent="0.45">
      <c r="B136">
        <v>4</v>
      </c>
    </row>
    <row r="137" spans="2:2" x14ac:dyDescent="0.45">
      <c r="B137">
        <v>0</v>
      </c>
    </row>
    <row r="138" spans="2:2" x14ac:dyDescent="0.45">
      <c r="B138">
        <v>6</v>
      </c>
    </row>
    <row r="139" spans="2:2" x14ac:dyDescent="0.45">
      <c r="B139">
        <v>10</v>
      </c>
    </row>
    <row r="140" spans="2:2" x14ac:dyDescent="0.45">
      <c r="B140">
        <v>2</v>
      </c>
    </row>
    <row r="141" spans="2:2" x14ac:dyDescent="0.45">
      <c r="B141">
        <v>0</v>
      </c>
    </row>
    <row r="142" spans="2:2" x14ac:dyDescent="0.45">
      <c r="B142">
        <v>0</v>
      </c>
    </row>
    <row r="143" spans="2:2" x14ac:dyDescent="0.45">
      <c r="B143">
        <v>4</v>
      </c>
    </row>
    <row r="144" spans="2:2" x14ac:dyDescent="0.45">
      <c r="B144">
        <v>1</v>
      </c>
    </row>
    <row r="145" spans="2:2" x14ac:dyDescent="0.45">
      <c r="B145">
        <v>0</v>
      </c>
    </row>
    <row r="146" spans="2:2" x14ac:dyDescent="0.45">
      <c r="B146">
        <v>0</v>
      </c>
    </row>
    <row r="147" spans="2:2" x14ac:dyDescent="0.45">
      <c r="B147">
        <v>2</v>
      </c>
    </row>
    <row r="148" spans="2:2" x14ac:dyDescent="0.45">
      <c r="B148">
        <v>1</v>
      </c>
    </row>
    <row r="149" spans="2:2" x14ac:dyDescent="0.45">
      <c r="B149">
        <v>5</v>
      </c>
    </row>
    <row r="150" spans="2:2" x14ac:dyDescent="0.45">
      <c r="B150">
        <v>1</v>
      </c>
    </row>
    <row r="151" spans="2:2" x14ac:dyDescent="0.45">
      <c r="B151">
        <v>7</v>
      </c>
    </row>
    <row r="152" spans="2:2" x14ac:dyDescent="0.45">
      <c r="B152">
        <v>2</v>
      </c>
    </row>
    <row r="153" spans="2:2" x14ac:dyDescent="0.45">
      <c r="B153">
        <v>4</v>
      </c>
    </row>
    <row r="154" spans="2:2" x14ac:dyDescent="0.45">
      <c r="B154">
        <v>2</v>
      </c>
    </row>
    <row r="155" spans="2:2" x14ac:dyDescent="0.45">
      <c r="B155">
        <v>0</v>
      </c>
    </row>
    <row r="156" spans="2:2" x14ac:dyDescent="0.45">
      <c r="B156">
        <v>4</v>
      </c>
    </row>
    <row r="157" spans="2:2" x14ac:dyDescent="0.45">
      <c r="B157">
        <v>4</v>
      </c>
    </row>
    <row r="158" spans="2:2" x14ac:dyDescent="0.45">
      <c r="B158">
        <v>5</v>
      </c>
    </row>
    <row r="159" spans="2:2" x14ac:dyDescent="0.45">
      <c r="B159">
        <v>0</v>
      </c>
    </row>
    <row r="160" spans="2:2" x14ac:dyDescent="0.45">
      <c r="B160">
        <v>13</v>
      </c>
    </row>
    <row r="161" spans="2:2" x14ac:dyDescent="0.45">
      <c r="B161">
        <v>3</v>
      </c>
    </row>
    <row r="162" spans="2:2" x14ac:dyDescent="0.45">
      <c r="B162">
        <v>0</v>
      </c>
    </row>
    <row r="163" spans="2:2" x14ac:dyDescent="0.45">
      <c r="B163">
        <v>1</v>
      </c>
    </row>
    <row r="164" spans="2:2" x14ac:dyDescent="0.45">
      <c r="B164">
        <v>2</v>
      </c>
    </row>
    <row r="165" spans="2:2" x14ac:dyDescent="0.45">
      <c r="B165">
        <v>1</v>
      </c>
    </row>
    <row r="166" spans="2:2" x14ac:dyDescent="0.45">
      <c r="B166">
        <v>8</v>
      </c>
    </row>
    <row r="167" spans="2:2" x14ac:dyDescent="0.45">
      <c r="B167">
        <v>8</v>
      </c>
    </row>
    <row r="168" spans="2:2" x14ac:dyDescent="0.45">
      <c r="B168">
        <v>0</v>
      </c>
    </row>
    <row r="169" spans="2:2" x14ac:dyDescent="0.45">
      <c r="B169">
        <v>2</v>
      </c>
    </row>
    <row r="170" spans="2:2" x14ac:dyDescent="0.45">
      <c r="B170">
        <v>0</v>
      </c>
    </row>
    <row r="171" spans="2:2" x14ac:dyDescent="0.45">
      <c r="B171">
        <v>0</v>
      </c>
    </row>
    <row r="172" spans="2:2" x14ac:dyDescent="0.45">
      <c r="B172">
        <v>4</v>
      </c>
    </row>
    <row r="173" spans="2:2" x14ac:dyDescent="0.45">
      <c r="B173">
        <v>2</v>
      </c>
    </row>
    <row r="174" spans="2:2" x14ac:dyDescent="0.45">
      <c r="B174">
        <v>11</v>
      </c>
    </row>
    <row r="175" spans="2:2" x14ac:dyDescent="0.45">
      <c r="B175">
        <v>1</v>
      </c>
    </row>
    <row r="176" spans="2:2" x14ac:dyDescent="0.45">
      <c r="B176">
        <v>12</v>
      </c>
    </row>
    <row r="177" spans="2:2" x14ac:dyDescent="0.45">
      <c r="B177">
        <v>0</v>
      </c>
    </row>
    <row r="178" spans="2:2" x14ac:dyDescent="0.45">
      <c r="B178">
        <v>9</v>
      </c>
    </row>
    <row r="179" spans="2:2" x14ac:dyDescent="0.45">
      <c r="B179">
        <v>3</v>
      </c>
    </row>
    <row r="180" spans="2:2" x14ac:dyDescent="0.45">
      <c r="B180">
        <v>2</v>
      </c>
    </row>
    <row r="181" spans="2:2" x14ac:dyDescent="0.45">
      <c r="B181">
        <v>6</v>
      </c>
    </row>
    <row r="182" spans="2:2" x14ac:dyDescent="0.45">
      <c r="B182">
        <v>3</v>
      </c>
    </row>
    <row r="183" spans="2:2" x14ac:dyDescent="0.45">
      <c r="B183">
        <v>0</v>
      </c>
    </row>
    <row r="184" spans="2:2" x14ac:dyDescent="0.45">
      <c r="B184">
        <v>3</v>
      </c>
    </row>
    <row r="185" spans="2:2" x14ac:dyDescent="0.45">
      <c r="B185">
        <v>2</v>
      </c>
    </row>
    <row r="186" spans="2:2" x14ac:dyDescent="0.45">
      <c r="B186">
        <v>0</v>
      </c>
    </row>
    <row r="187" spans="2:2" x14ac:dyDescent="0.45">
      <c r="B187">
        <v>19</v>
      </c>
    </row>
    <row r="188" spans="2:2" x14ac:dyDescent="0.45">
      <c r="B188">
        <v>22</v>
      </c>
    </row>
    <row r="189" spans="2:2" x14ac:dyDescent="0.45">
      <c r="B189">
        <v>4</v>
      </c>
    </row>
    <row r="190" spans="2:2" x14ac:dyDescent="0.45">
      <c r="B190">
        <v>2</v>
      </c>
    </row>
    <row r="191" spans="2:2" x14ac:dyDescent="0.45">
      <c r="B191">
        <v>2</v>
      </c>
    </row>
    <row r="192" spans="2:2" x14ac:dyDescent="0.45">
      <c r="B192">
        <v>2</v>
      </c>
    </row>
    <row r="193" spans="2:2" x14ac:dyDescent="0.45">
      <c r="B193">
        <v>15</v>
      </c>
    </row>
    <row r="194" spans="2:2" x14ac:dyDescent="0.45">
      <c r="B194">
        <v>7</v>
      </c>
    </row>
    <row r="195" spans="2:2" x14ac:dyDescent="0.45">
      <c r="B195">
        <v>7</v>
      </c>
    </row>
    <row r="196" spans="2:2" x14ac:dyDescent="0.45">
      <c r="B196">
        <v>7</v>
      </c>
    </row>
    <row r="197" spans="2:2" x14ac:dyDescent="0.45">
      <c r="B197">
        <v>20</v>
      </c>
    </row>
    <row r="198" spans="2:2" x14ac:dyDescent="0.45">
      <c r="B198">
        <v>13</v>
      </c>
    </row>
    <row r="199" spans="2:2" x14ac:dyDescent="0.45">
      <c r="B199">
        <v>2</v>
      </c>
    </row>
    <row r="200" spans="2:2" x14ac:dyDescent="0.45">
      <c r="B200">
        <v>0</v>
      </c>
    </row>
    <row r="201" spans="2:2" x14ac:dyDescent="0.45">
      <c r="B201">
        <v>9</v>
      </c>
    </row>
    <row r="202" spans="2:2" x14ac:dyDescent="0.45">
      <c r="B202">
        <v>4</v>
      </c>
    </row>
    <row r="203" spans="2:2" x14ac:dyDescent="0.45">
      <c r="B203">
        <v>7</v>
      </c>
    </row>
    <row r="204" spans="2:2" x14ac:dyDescent="0.45">
      <c r="B204">
        <v>5</v>
      </c>
    </row>
    <row r="205" spans="2:2" x14ac:dyDescent="0.45">
      <c r="B205">
        <v>5</v>
      </c>
    </row>
    <row r="206" spans="2:2" x14ac:dyDescent="0.45">
      <c r="B206">
        <v>5</v>
      </c>
    </row>
    <row r="207" spans="2:2" x14ac:dyDescent="0.45">
      <c r="B207">
        <v>5</v>
      </c>
    </row>
    <row r="208" spans="2:2" x14ac:dyDescent="0.45">
      <c r="B208">
        <v>4</v>
      </c>
    </row>
    <row r="209" spans="2:2" x14ac:dyDescent="0.45">
      <c r="B209">
        <v>3</v>
      </c>
    </row>
    <row r="210" spans="2:2" x14ac:dyDescent="0.45">
      <c r="B210">
        <v>2</v>
      </c>
    </row>
    <row r="211" spans="2:2" x14ac:dyDescent="0.45">
      <c r="B211">
        <v>7</v>
      </c>
    </row>
    <row r="212" spans="2:2" x14ac:dyDescent="0.45">
      <c r="B212">
        <v>2</v>
      </c>
    </row>
    <row r="213" spans="2:2" x14ac:dyDescent="0.45">
      <c r="B213">
        <v>0</v>
      </c>
    </row>
    <row r="214" spans="2:2" x14ac:dyDescent="0.45">
      <c r="B214">
        <v>0</v>
      </c>
    </row>
    <row r="215" spans="2:2" x14ac:dyDescent="0.45">
      <c r="B215">
        <v>1</v>
      </c>
    </row>
    <row r="216" spans="2:2" x14ac:dyDescent="0.45">
      <c r="B216">
        <v>0</v>
      </c>
    </row>
    <row r="217" spans="2:2" x14ac:dyDescent="0.45">
      <c r="B217">
        <v>0</v>
      </c>
    </row>
    <row r="218" spans="2:2" x14ac:dyDescent="0.45">
      <c r="B218">
        <v>10</v>
      </c>
    </row>
    <row r="219" spans="2:2" x14ac:dyDescent="0.45">
      <c r="B219">
        <v>1</v>
      </c>
    </row>
    <row r="220" spans="2:2" x14ac:dyDescent="0.45">
      <c r="B220">
        <v>1</v>
      </c>
    </row>
    <row r="221" spans="2:2" x14ac:dyDescent="0.45">
      <c r="B221">
        <v>1</v>
      </c>
    </row>
    <row r="222" spans="2:2" x14ac:dyDescent="0.45">
      <c r="B222">
        <v>0</v>
      </c>
    </row>
    <row r="223" spans="2:2" x14ac:dyDescent="0.45">
      <c r="B223">
        <v>0</v>
      </c>
    </row>
    <row r="224" spans="2:2" x14ac:dyDescent="0.45">
      <c r="B224">
        <v>0</v>
      </c>
    </row>
    <row r="225" spans="2:2" x14ac:dyDescent="0.45">
      <c r="B225">
        <v>0</v>
      </c>
    </row>
    <row r="226" spans="2:2" x14ac:dyDescent="0.45">
      <c r="B226">
        <v>0</v>
      </c>
    </row>
    <row r="227" spans="2:2" x14ac:dyDescent="0.45">
      <c r="B227">
        <v>9</v>
      </c>
    </row>
    <row r="228" spans="2:2" x14ac:dyDescent="0.45">
      <c r="B228">
        <v>1</v>
      </c>
    </row>
    <row r="229" spans="2:2" x14ac:dyDescent="0.45">
      <c r="B229">
        <v>17</v>
      </c>
    </row>
    <row r="230" spans="2:2" x14ac:dyDescent="0.45">
      <c r="B230">
        <v>5</v>
      </c>
    </row>
    <row r="231" spans="2:2" x14ac:dyDescent="0.45">
      <c r="B231">
        <v>5</v>
      </c>
    </row>
    <row r="232" spans="2:2" x14ac:dyDescent="0.45">
      <c r="B232">
        <v>9</v>
      </c>
    </row>
    <row r="233" spans="2:2" x14ac:dyDescent="0.45">
      <c r="B233">
        <v>2</v>
      </c>
    </row>
    <row r="234" spans="2:2" x14ac:dyDescent="0.45">
      <c r="B234">
        <v>1</v>
      </c>
    </row>
    <row r="235" spans="2:2" x14ac:dyDescent="0.45">
      <c r="B235">
        <v>1</v>
      </c>
    </row>
    <row r="236" spans="2:2" x14ac:dyDescent="0.45">
      <c r="B236">
        <v>1</v>
      </c>
    </row>
    <row r="237" spans="2:2" x14ac:dyDescent="0.45">
      <c r="B237">
        <v>0</v>
      </c>
    </row>
    <row r="238" spans="2:2" x14ac:dyDescent="0.45">
      <c r="B238">
        <v>7</v>
      </c>
    </row>
    <row r="239" spans="2:2" x14ac:dyDescent="0.45">
      <c r="B239">
        <v>6</v>
      </c>
    </row>
    <row r="240" spans="2:2" x14ac:dyDescent="0.45">
      <c r="B240">
        <v>7</v>
      </c>
    </row>
    <row r="241" spans="2:2" x14ac:dyDescent="0.45">
      <c r="B241">
        <v>14</v>
      </c>
    </row>
    <row r="242" spans="2:2" x14ac:dyDescent="0.45">
      <c r="B242">
        <v>8</v>
      </c>
    </row>
    <row r="243" spans="2:2" x14ac:dyDescent="0.45">
      <c r="B243">
        <v>1</v>
      </c>
    </row>
    <row r="244" spans="2:2" x14ac:dyDescent="0.45">
      <c r="B244">
        <v>8</v>
      </c>
    </row>
    <row r="245" spans="2:2" x14ac:dyDescent="0.45">
      <c r="B245">
        <v>4</v>
      </c>
    </row>
    <row r="246" spans="2:2" x14ac:dyDescent="0.45">
      <c r="B246">
        <v>2</v>
      </c>
    </row>
    <row r="247" spans="2:2" x14ac:dyDescent="0.45">
      <c r="B247">
        <v>7</v>
      </c>
    </row>
    <row r="248" spans="2:2" x14ac:dyDescent="0.45">
      <c r="B248">
        <v>0</v>
      </c>
    </row>
    <row r="249" spans="2:2" x14ac:dyDescent="0.45">
      <c r="B249">
        <v>3</v>
      </c>
    </row>
    <row r="250" spans="2:2" x14ac:dyDescent="0.45">
      <c r="B250">
        <v>0</v>
      </c>
    </row>
    <row r="251" spans="2:2" x14ac:dyDescent="0.45">
      <c r="B251">
        <v>5</v>
      </c>
    </row>
    <row r="252" spans="2:2" x14ac:dyDescent="0.45">
      <c r="B252">
        <v>11</v>
      </c>
    </row>
    <row r="253" spans="2:2" x14ac:dyDescent="0.45">
      <c r="B253">
        <v>1</v>
      </c>
    </row>
    <row r="254" spans="2:2" x14ac:dyDescent="0.45">
      <c r="B254">
        <v>3</v>
      </c>
    </row>
    <row r="255" spans="2:2" x14ac:dyDescent="0.45">
      <c r="B255">
        <v>23</v>
      </c>
    </row>
    <row r="256" spans="2:2" x14ac:dyDescent="0.45">
      <c r="B256">
        <v>3</v>
      </c>
    </row>
    <row r="257" spans="2:2" x14ac:dyDescent="0.45">
      <c r="B257">
        <v>6</v>
      </c>
    </row>
    <row r="258" spans="2:2" x14ac:dyDescent="0.45">
      <c r="B258">
        <v>1</v>
      </c>
    </row>
    <row r="259" spans="2:2" x14ac:dyDescent="0.45">
      <c r="B259">
        <v>10</v>
      </c>
    </row>
    <row r="260" spans="2:2" x14ac:dyDescent="0.45">
      <c r="B260">
        <v>8</v>
      </c>
    </row>
    <row r="261" spans="2:2" x14ac:dyDescent="0.45">
      <c r="B261">
        <v>4</v>
      </c>
    </row>
    <row r="262" spans="2:2" x14ac:dyDescent="0.45">
      <c r="B262">
        <v>1</v>
      </c>
    </row>
    <row r="263" spans="2:2" x14ac:dyDescent="0.45">
      <c r="B263">
        <v>11</v>
      </c>
    </row>
    <row r="264" spans="2:2" x14ac:dyDescent="0.45">
      <c r="B264">
        <v>4</v>
      </c>
    </row>
    <row r="265" spans="2:2" x14ac:dyDescent="0.45">
      <c r="B265">
        <v>7</v>
      </c>
    </row>
    <row r="266" spans="2:2" x14ac:dyDescent="0.45">
      <c r="B266">
        <v>5</v>
      </c>
    </row>
    <row r="267" spans="2:2" x14ac:dyDescent="0.45">
      <c r="B267">
        <v>11</v>
      </c>
    </row>
    <row r="268" spans="2:2" x14ac:dyDescent="0.45">
      <c r="B268">
        <v>2</v>
      </c>
    </row>
    <row r="269" spans="2:2" x14ac:dyDescent="0.45">
      <c r="B269">
        <v>5</v>
      </c>
    </row>
    <row r="270" spans="2:2" x14ac:dyDescent="0.45">
      <c r="B270">
        <v>4</v>
      </c>
    </row>
    <row r="271" spans="2:2" x14ac:dyDescent="0.45">
      <c r="B271">
        <v>5</v>
      </c>
    </row>
    <row r="272" spans="2:2" x14ac:dyDescent="0.45">
      <c r="B272">
        <v>1</v>
      </c>
    </row>
    <row r="273" spans="2:2" x14ac:dyDescent="0.45">
      <c r="B273">
        <v>1</v>
      </c>
    </row>
    <row r="274" spans="2:2" x14ac:dyDescent="0.45">
      <c r="B274">
        <v>0</v>
      </c>
    </row>
    <row r="275" spans="2:2" x14ac:dyDescent="0.45">
      <c r="B275">
        <v>9</v>
      </c>
    </row>
    <row r="276" spans="2:2" x14ac:dyDescent="0.45">
      <c r="B276">
        <v>3</v>
      </c>
    </row>
    <row r="277" spans="2:2" x14ac:dyDescent="0.45">
      <c r="B277">
        <v>6</v>
      </c>
    </row>
    <row r="278" spans="2:2" x14ac:dyDescent="0.45">
      <c r="B278">
        <v>0</v>
      </c>
    </row>
    <row r="279" spans="2:2" x14ac:dyDescent="0.45">
      <c r="B279">
        <v>8</v>
      </c>
    </row>
    <row r="280" spans="2:2" x14ac:dyDescent="0.45">
      <c r="B280">
        <v>2</v>
      </c>
    </row>
    <row r="281" spans="2:2" x14ac:dyDescent="0.45">
      <c r="B281">
        <v>36</v>
      </c>
    </row>
    <row r="282" spans="2:2" x14ac:dyDescent="0.45">
      <c r="B282">
        <v>2</v>
      </c>
    </row>
    <row r="283" spans="2:2" x14ac:dyDescent="0.45">
      <c r="B283">
        <v>2</v>
      </c>
    </row>
    <row r="284" spans="2:2" x14ac:dyDescent="0.45">
      <c r="B284">
        <v>0</v>
      </c>
    </row>
    <row r="285" spans="2:2" x14ac:dyDescent="0.45">
      <c r="B285">
        <v>6</v>
      </c>
    </row>
    <row r="286" spans="2:2" x14ac:dyDescent="0.45">
      <c r="B286">
        <v>0</v>
      </c>
    </row>
    <row r="287" spans="2:2" x14ac:dyDescent="0.45">
      <c r="B287">
        <v>0</v>
      </c>
    </row>
    <row r="288" spans="2:2" x14ac:dyDescent="0.45">
      <c r="B288">
        <v>1</v>
      </c>
    </row>
    <row r="289" spans="2:2" x14ac:dyDescent="0.45">
      <c r="B289">
        <v>16</v>
      </c>
    </row>
    <row r="290" spans="2:2" x14ac:dyDescent="0.45">
      <c r="B290">
        <v>5</v>
      </c>
    </row>
    <row r="291" spans="2:2" x14ac:dyDescent="0.45">
      <c r="B291">
        <v>0</v>
      </c>
    </row>
    <row r="292" spans="2:2" x14ac:dyDescent="0.45">
      <c r="B292">
        <v>10</v>
      </c>
    </row>
    <row r="293" spans="2:2" x14ac:dyDescent="0.45">
      <c r="B293">
        <v>10</v>
      </c>
    </row>
    <row r="294" spans="2:2" x14ac:dyDescent="0.45">
      <c r="B294">
        <v>0</v>
      </c>
    </row>
    <row r="295" spans="2:2" x14ac:dyDescent="0.45">
      <c r="B295">
        <v>13</v>
      </c>
    </row>
    <row r="296" spans="2:2" x14ac:dyDescent="0.45">
      <c r="B296">
        <v>7</v>
      </c>
    </row>
    <row r="297" spans="2:2" x14ac:dyDescent="0.45">
      <c r="B297">
        <v>0</v>
      </c>
    </row>
    <row r="298" spans="2:2" x14ac:dyDescent="0.45">
      <c r="B298">
        <v>3</v>
      </c>
    </row>
    <row r="299" spans="2:2" x14ac:dyDescent="0.45">
      <c r="B299">
        <v>4</v>
      </c>
    </row>
    <row r="300" spans="2:2" x14ac:dyDescent="0.45">
      <c r="B300">
        <v>8</v>
      </c>
    </row>
    <row r="301" spans="2:2" x14ac:dyDescent="0.45">
      <c r="B301">
        <v>0</v>
      </c>
    </row>
    <row r="302" spans="2:2" x14ac:dyDescent="0.45">
      <c r="B302">
        <v>6</v>
      </c>
    </row>
    <row r="303" spans="2:2" x14ac:dyDescent="0.45">
      <c r="B303">
        <v>5</v>
      </c>
    </row>
    <row r="304" spans="2:2" x14ac:dyDescent="0.45">
      <c r="B304">
        <v>2</v>
      </c>
    </row>
    <row r="305" spans="2:2" x14ac:dyDescent="0.45">
      <c r="B305">
        <v>3</v>
      </c>
    </row>
    <row r="306" spans="2:2" x14ac:dyDescent="0.45">
      <c r="B306">
        <v>9</v>
      </c>
    </row>
    <row r="307" spans="2:2" x14ac:dyDescent="0.45">
      <c r="B307">
        <v>0</v>
      </c>
    </row>
    <row r="308" spans="2:2" x14ac:dyDescent="0.45">
      <c r="B308">
        <v>2</v>
      </c>
    </row>
    <row r="309" spans="2:2" x14ac:dyDescent="0.45">
      <c r="B309">
        <v>2</v>
      </c>
    </row>
    <row r="310" spans="2:2" x14ac:dyDescent="0.45">
      <c r="B310">
        <v>2</v>
      </c>
    </row>
    <row r="311" spans="2:2" x14ac:dyDescent="0.45">
      <c r="B311">
        <v>0</v>
      </c>
    </row>
    <row r="312" spans="2:2" x14ac:dyDescent="0.45">
      <c r="B312">
        <v>0</v>
      </c>
    </row>
    <row r="313" spans="2:2" x14ac:dyDescent="0.45">
      <c r="B313">
        <v>2</v>
      </c>
    </row>
    <row r="314" spans="2:2" x14ac:dyDescent="0.45">
      <c r="B314">
        <v>2</v>
      </c>
    </row>
    <row r="315" spans="2:2" x14ac:dyDescent="0.45">
      <c r="B315">
        <v>0</v>
      </c>
    </row>
    <row r="316" spans="2:2" x14ac:dyDescent="0.45">
      <c r="B316">
        <v>6</v>
      </c>
    </row>
    <row r="317" spans="2:2" x14ac:dyDescent="0.45">
      <c r="B317">
        <v>12</v>
      </c>
    </row>
    <row r="318" spans="2:2" x14ac:dyDescent="0.45">
      <c r="B318">
        <v>0</v>
      </c>
    </row>
    <row r="319" spans="2:2" x14ac:dyDescent="0.45">
      <c r="B319">
        <v>0</v>
      </c>
    </row>
    <row r="320" spans="2:2" x14ac:dyDescent="0.45">
      <c r="B320">
        <v>0</v>
      </c>
    </row>
    <row r="321" spans="2:2" x14ac:dyDescent="0.45">
      <c r="B321">
        <v>5</v>
      </c>
    </row>
    <row r="322" spans="2:2" x14ac:dyDescent="0.45">
      <c r="B322">
        <v>12</v>
      </c>
    </row>
    <row r="323" spans="2:2" x14ac:dyDescent="0.45">
      <c r="B323">
        <v>0</v>
      </c>
    </row>
    <row r="324" spans="2:2" x14ac:dyDescent="0.45">
      <c r="B324">
        <v>1</v>
      </c>
    </row>
    <row r="325" spans="2:2" x14ac:dyDescent="0.45">
      <c r="B325">
        <v>5</v>
      </c>
    </row>
    <row r="326" spans="2:2" x14ac:dyDescent="0.45">
      <c r="B326">
        <v>14</v>
      </c>
    </row>
    <row r="327" spans="2:2" x14ac:dyDescent="0.45">
      <c r="B327">
        <v>2</v>
      </c>
    </row>
    <row r="328" spans="2:2" x14ac:dyDescent="0.45">
      <c r="B328">
        <v>25</v>
      </c>
    </row>
    <row r="329" spans="2:2" x14ac:dyDescent="0.45">
      <c r="B329">
        <v>6</v>
      </c>
    </row>
    <row r="330" spans="2:2" x14ac:dyDescent="0.45">
      <c r="B330">
        <v>4</v>
      </c>
    </row>
    <row r="331" spans="2:2" x14ac:dyDescent="0.45">
      <c r="B331">
        <v>2</v>
      </c>
    </row>
    <row r="332" spans="2:2" x14ac:dyDescent="0.45">
      <c r="B332">
        <v>6</v>
      </c>
    </row>
    <row r="333" spans="2:2" x14ac:dyDescent="0.45">
      <c r="B333">
        <v>5</v>
      </c>
    </row>
    <row r="334" spans="2:2" x14ac:dyDescent="0.45">
      <c r="B334">
        <v>3</v>
      </c>
    </row>
    <row r="335" spans="2:2" x14ac:dyDescent="0.45">
      <c r="B335">
        <v>2</v>
      </c>
    </row>
    <row r="336" spans="2:2" x14ac:dyDescent="0.45">
      <c r="B336">
        <v>2</v>
      </c>
    </row>
    <row r="337" spans="2:2" x14ac:dyDescent="0.45">
      <c r="B337">
        <v>6</v>
      </c>
    </row>
    <row r="338" spans="2:2" x14ac:dyDescent="0.45">
      <c r="B338">
        <v>0</v>
      </c>
    </row>
    <row r="339" spans="2:2" x14ac:dyDescent="0.45">
      <c r="B339">
        <v>3</v>
      </c>
    </row>
    <row r="340" spans="2:2" x14ac:dyDescent="0.45">
      <c r="B340">
        <v>3</v>
      </c>
    </row>
    <row r="341" spans="2:2" x14ac:dyDescent="0.45">
      <c r="B341">
        <v>0</v>
      </c>
    </row>
    <row r="342" spans="2:2" x14ac:dyDescent="0.45">
      <c r="B342">
        <v>8</v>
      </c>
    </row>
    <row r="343" spans="2:2" x14ac:dyDescent="0.45">
      <c r="B343">
        <v>6</v>
      </c>
    </row>
    <row r="344" spans="2:2" x14ac:dyDescent="0.45">
      <c r="B344">
        <v>0</v>
      </c>
    </row>
    <row r="345" spans="2:2" x14ac:dyDescent="0.45">
      <c r="B345">
        <v>3</v>
      </c>
    </row>
    <row r="346" spans="2:2" x14ac:dyDescent="0.45">
      <c r="B346">
        <v>2</v>
      </c>
    </row>
    <row r="347" spans="2:2" x14ac:dyDescent="0.45">
      <c r="B347">
        <v>7</v>
      </c>
    </row>
    <row r="348" spans="2:2" x14ac:dyDescent="0.45">
      <c r="B348">
        <v>7</v>
      </c>
    </row>
    <row r="349" spans="2:2" x14ac:dyDescent="0.45">
      <c r="B349">
        <v>1</v>
      </c>
    </row>
    <row r="350" spans="2:2" x14ac:dyDescent="0.45">
      <c r="B350">
        <v>1</v>
      </c>
    </row>
    <row r="351" spans="2:2" x14ac:dyDescent="0.45">
      <c r="B351">
        <v>0</v>
      </c>
    </row>
    <row r="352" spans="2:2" x14ac:dyDescent="0.45">
      <c r="B352">
        <v>7</v>
      </c>
    </row>
    <row r="353" spans="2:2" x14ac:dyDescent="0.45">
      <c r="B353">
        <v>3</v>
      </c>
    </row>
    <row r="354" spans="2:2" x14ac:dyDescent="0.45">
      <c r="B354">
        <v>3</v>
      </c>
    </row>
    <row r="355" spans="2:2" x14ac:dyDescent="0.45">
      <c r="B355">
        <v>3</v>
      </c>
    </row>
    <row r="356" spans="2:2" x14ac:dyDescent="0.45">
      <c r="B356">
        <v>0</v>
      </c>
    </row>
    <row r="357" spans="2:2" x14ac:dyDescent="0.45">
      <c r="B357">
        <v>7</v>
      </c>
    </row>
    <row r="358" spans="2:2" x14ac:dyDescent="0.45">
      <c r="B358">
        <v>3</v>
      </c>
    </row>
    <row r="359" spans="2:2" x14ac:dyDescent="0.45">
      <c r="B359">
        <v>10</v>
      </c>
    </row>
    <row r="360" spans="2:2" x14ac:dyDescent="0.45">
      <c r="B360">
        <v>3</v>
      </c>
    </row>
    <row r="361" spans="2:2" x14ac:dyDescent="0.45">
      <c r="B361">
        <v>1</v>
      </c>
    </row>
    <row r="362" spans="2:2" x14ac:dyDescent="0.45">
      <c r="B362">
        <v>3</v>
      </c>
    </row>
    <row r="363" spans="2:2" x14ac:dyDescent="0.45">
      <c r="B363">
        <v>0</v>
      </c>
    </row>
    <row r="364" spans="2:2" x14ac:dyDescent="0.45">
      <c r="B364">
        <v>3</v>
      </c>
    </row>
    <row r="365" spans="2:2" x14ac:dyDescent="0.45">
      <c r="B365">
        <v>2</v>
      </c>
    </row>
    <row r="366" spans="2:2" x14ac:dyDescent="0.45">
      <c r="B366">
        <v>1</v>
      </c>
    </row>
    <row r="367" spans="2:2" x14ac:dyDescent="0.45">
      <c r="B367">
        <v>14</v>
      </c>
    </row>
    <row r="368" spans="2:2" x14ac:dyDescent="0.45">
      <c r="B368">
        <v>8</v>
      </c>
    </row>
    <row r="369" spans="2:2" x14ac:dyDescent="0.45">
      <c r="B369">
        <v>0</v>
      </c>
    </row>
    <row r="370" spans="2:2" x14ac:dyDescent="0.45">
      <c r="B370">
        <v>3</v>
      </c>
    </row>
    <row r="371" spans="2:2" x14ac:dyDescent="0.45">
      <c r="B371">
        <v>11</v>
      </c>
    </row>
    <row r="372" spans="2:2" x14ac:dyDescent="0.45">
      <c r="B372">
        <v>0</v>
      </c>
    </row>
    <row r="373" spans="2:2" x14ac:dyDescent="0.45">
      <c r="B373">
        <v>14</v>
      </c>
    </row>
    <row r="374" spans="2:2" x14ac:dyDescent="0.45">
      <c r="B374">
        <v>1</v>
      </c>
    </row>
    <row r="375" spans="2:2" x14ac:dyDescent="0.45">
      <c r="B375">
        <v>9</v>
      </c>
    </row>
    <row r="376" spans="2:2" x14ac:dyDescent="0.45">
      <c r="B376">
        <v>6</v>
      </c>
    </row>
    <row r="377" spans="2:2" x14ac:dyDescent="0.45">
      <c r="B377">
        <v>6</v>
      </c>
    </row>
    <row r="378" spans="2:2" x14ac:dyDescent="0.45">
      <c r="B378">
        <v>17</v>
      </c>
    </row>
    <row r="379" spans="2:2" x14ac:dyDescent="0.45">
      <c r="B379">
        <v>1</v>
      </c>
    </row>
    <row r="380" spans="2:2" x14ac:dyDescent="0.45">
      <c r="B380">
        <v>0</v>
      </c>
    </row>
    <row r="381" spans="2:2" x14ac:dyDescent="0.45">
      <c r="B381">
        <v>31</v>
      </c>
    </row>
    <row r="382" spans="2:2" x14ac:dyDescent="0.45">
      <c r="B382">
        <v>13</v>
      </c>
    </row>
    <row r="383" spans="2:2" x14ac:dyDescent="0.45">
      <c r="B383">
        <v>16</v>
      </c>
    </row>
    <row r="384" spans="2:2" x14ac:dyDescent="0.45">
      <c r="B384">
        <v>10</v>
      </c>
    </row>
    <row r="385" spans="2:2" x14ac:dyDescent="0.45">
      <c r="B385">
        <v>2</v>
      </c>
    </row>
    <row r="386" spans="2:2" x14ac:dyDescent="0.45">
      <c r="B386">
        <v>2</v>
      </c>
    </row>
    <row r="387" spans="2:2" x14ac:dyDescent="0.45">
      <c r="B387">
        <v>4</v>
      </c>
    </row>
    <row r="388" spans="2:2" x14ac:dyDescent="0.45">
      <c r="B388">
        <v>11</v>
      </c>
    </row>
    <row r="389" spans="2:2" x14ac:dyDescent="0.45">
      <c r="B389">
        <v>0</v>
      </c>
    </row>
    <row r="390" spans="2:2" x14ac:dyDescent="0.45">
      <c r="B390">
        <v>5</v>
      </c>
    </row>
    <row r="391" spans="2:2" x14ac:dyDescent="0.45">
      <c r="B391">
        <v>0</v>
      </c>
    </row>
    <row r="392" spans="2:2" x14ac:dyDescent="0.45">
      <c r="B392">
        <v>0</v>
      </c>
    </row>
    <row r="393" spans="2:2" x14ac:dyDescent="0.45">
      <c r="B393">
        <v>9</v>
      </c>
    </row>
    <row r="394" spans="2:2" x14ac:dyDescent="0.45">
      <c r="B394">
        <v>13</v>
      </c>
    </row>
    <row r="395" spans="2:2" x14ac:dyDescent="0.45">
      <c r="B395">
        <v>2</v>
      </c>
    </row>
    <row r="396" spans="2:2" x14ac:dyDescent="0.45">
      <c r="B396">
        <v>3</v>
      </c>
    </row>
    <row r="397" spans="2:2" x14ac:dyDescent="0.45">
      <c r="B397">
        <v>4</v>
      </c>
    </row>
    <row r="398" spans="2:2" x14ac:dyDescent="0.45">
      <c r="B398">
        <v>1</v>
      </c>
    </row>
    <row r="399" spans="2:2" x14ac:dyDescent="0.45">
      <c r="B399">
        <v>1</v>
      </c>
    </row>
    <row r="400" spans="2:2" x14ac:dyDescent="0.45">
      <c r="B400">
        <v>0</v>
      </c>
    </row>
    <row r="401" spans="2:2" x14ac:dyDescent="0.45">
      <c r="B401">
        <v>4</v>
      </c>
    </row>
    <row r="402" spans="2:2" x14ac:dyDescent="0.45">
      <c r="B402">
        <v>0</v>
      </c>
    </row>
    <row r="403" spans="2:2" x14ac:dyDescent="0.45">
      <c r="B403">
        <v>7</v>
      </c>
    </row>
    <row r="404" spans="2:2" x14ac:dyDescent="0.45">
      <c r="B404">
        <v>0</v>
      </c>
    </row>
    <row r="405" spans="2:2" x14ac:dyDescent="0.45">
      <c r="B405">
        <v>1</v>
      </c>
    </row>
    <row r="406" spans="2:2" x14ac:dyDescent="0.45">
      <c r="B406">
        <v>6</v>
      </c>
    </row>
    <row r="407" spans="2:2" x14ac:dyDescent="0.45">
      <c r="B407">
        <v>7</v>
      </c>
    </row>
    <row r="408" spans="2:2" x14ac:dyDescent="0.45">
      <c r="B408">
        <v>1</v>
      </c>
    </row>
    <row r="409" spans="2:2" x14ac:dyDescent="0.45">
      <c r="B409">
        <v>3</v>
      </c>
    </row>
    <row r="410" spans="2:2" x14ac:dyDescent="0.45">
      <c r="B410">
        <v>3</v>
      </c>
    </row>
    <row r="411" spans="2:2" x14ac:dyDescent="0.45">
      <c r="B411">
        <v>0</v>
      </c>
    </row>
    <row r="412" spans="2:2" x14ac:dyDescent="0.45">
      <c r="B412">
        <v>3</v>
      </c>
    </row>
    <row r="413" spans="2:2" x14ac:dyDescent="0.45">
      <c r="B413">
        <v>2</v>
      </c>
    </row>
    <row r="414" spans="2:2" x14ac:dyDescent="0.45">
      <c r="B414">
        <v>3</v>
      </c>
    </row>
    <row r="415" spans="2:2" x14ac:dyDescent="0.45">
      <c r="B415">
        <v>2</v>
      </c>
    </row>
    <row r="416" spans="2:2" x14ac:dyDescent="0.45">
      <c r="B416">
        <v>9</v>
      </c>
    </row>
    <row r="417" spans="2:2" x14ac:dyDescent="0.45">
      <c r="B417">
        <v>3</v>
      </c>
    </row>
    <row r="418" spans="2:2" x14ac:dyDescent="0.45">
      <c r="B418">
        <v>0</v>
      </c>
    </row>
    <row r="419" spans="2:2" x14ac:dyDescent="0.45">
      <c r="B419">
        <v>1</v>
      </c>
    </row>
    <row r="420" spans="2:2" x14ac:dyDescent="0.45">
      <c r="B420">
        <v>4</v>
      </c>
    </row>
    <row r="421" spans="2:2" x14ac:dyDescent="0.45">
      <c r="B421">
        <v>11</v>
      </c>
    </row>
    <row r="422" spans="2:2" x14ac:dyDescent="0.45">
      <c r="B422">
        <v>0</v>
      </c>
    </row>
    <row r="423" spans="2:2" x14ac:dyDescent="0.45">
      <c r="B423">
        <v>3</v>
      </c>
    </row>
    <row r="424" spans="2:2" x14ac:dyDescent="0.45">
      <c r="B424">
        <v>19</v>
      </c>
    </row>
    <row r="425" spans="2:2" x14ac:dyDescent="0.45">
      <c r="B425">
        <v>3</v>
      </c>
    </row>
    <row r="426" spans="2:2" x14ac:dyDescent="0.45">
      <c r="B426">
        <v>0</v>
      </c>
    </row>
    <row r="427" spans="2:2" x14ac:dyDescent="0.45">
      <c r="B427">
        <v>6</v>
      </c>
    </row>
    <row r="428" spans="2:2" x14ac:dyDescent="0.45">
      <c r="B428">
        <v>1</v>
      </c>
    </row>
    <row r="429" spans="2:2" x14ac:dyDescent="0.45">
      <c r="B429">
        <v>2</v>
      </c>
    </row>
    <row r="430" spans="2:2" x14ac:dyDescent="0.45">
      <c r="B430">
        <v>0</v>
      </c>
    </row>
    <row r="431" spans="2:2" x14ac:dyDescent="0.45">
      <c r="B431">
        <v>0</v>
      </c>
    </row>
    <row r="432" spans="2:2" x14ac:dyDescent="0.45">
      <c r="B432">
        <v>3</v>
      </c>
    </row>
    <row r="433" spans="2:2" x14ac:dyDescent="0.45">
      <c r="B433">
        <v>1</v>
      </c>
    </row>
    <row r="434" spans="2:2" x14ac:dyDescent="0.45">
      <c r="B434">
        <v>3</v>
      </c>
    </row>
    <row r="435" spans="2:2" x14ac:dyDescent="0.45">
      <c r="B435">
        <v>0</v>
      </c>
    </row>
    <row r="436" spans="2:2" x14ac:dyDescent="0.45">
      <c r="B436">
        <v>0</v>
      </c>
    </row>
    <row r="437" spans="2:2" x14ac:dyDescent="0.45">
      <c r="B437">
        <v>0</v>
      </c>
    </row>
    <row r="438" spans="2:2" x14ac:dyDescent="0.45">
      <c r="B438">
        <v>1</v>
      </c>
    </row>
    <row r="439" spans="2:2" x14ac:dyDescent="0.45">
      <c r="B439">
        <v>2</v>
      </c>
    </row>
    <row r="440" spans="2:2" x14ac:dyDescent="0.45">
      <c r="B440">
        <v>2</v>
      </c>
    </row>
    <row r="441" spans="2:2" x14ac:dyDescent="0.45">
      <c r="B441">
        <v>0</v>
      </c>
    </row>
    <row r="442" spans="2:2" x14ac:dyDescent="0.45">
      <c r="B442">
        <v>1</v>
      </c>
    </row>
    <row r="443" spans="2:2" x14ac:dyDescent="0.45">
      <c r="B443">
        <v>0</v>
      </c>
    </row>
    <row r="444" spans="2:2" x14ac:dyDescent="0.45">
      <c r="B444">
        <v>11</v>
      </c>
    </row>
    <row r="445" spans="2:2" x14ac:dyDescent="0.45">
      <c r="B445">
        <v>0</v>
      </c>
    </row>
    <row r="446" spans="2:2" x14ac:dyDescent="0.45">
      <c r="B446">
        <v>2</v>
      </c>
    </row>
    <row r="447" spans="2:2" x14ac:dyDescent="0.45">
      <c r="B447">
        <v>0</v>
      </c>
    </row>
    <row r="448" spans="2:2" x14ac:dyDescent="0.45">
      <c r="B448">
        <v>0</v>
      </c>
    </row>
    <row r="449" spans="2:2" x14ac:dyDescent="0.45">
      <c r="B449">
        <v>2</v>
      </c>
    </row>
    <row r="450" spans="2:2" x14ac:dyDescent="0.45">
      <c r="B450">
        <v>0</v>
      </c>
    </row>
    <row r="451" spans="2:2" x14ac:dyDescent="0.45">
      <c r="B451">
        <v>0</v>
      </c>
    </row>
    <row r="452" spans="2:2" x14ac:dyDescent="0.45">
      <c r="B452">
        <v>3</v>
      </c>
    </row>
    <row r="453" spans="2:2" x14ac:dyDescent="0.45">
      <c r="B453">
        <v>3</v>
      </c>
    </row>
    <row r="454" spans="2:2" x14ac:dyDescent="0.45">
      <c r="B454">
        <v>0</v>
      </c>
    </row>
    <row r="455" spans="2:2" x14ac:dyDescent="0.45">
      <c r="B455">
        <v>0</v>
      </c>
    </row>
    <row r="456" spans="2:2" x14ac:dyDescent="0.45">
      <c r="B456">
        <v>2</v>
      </c>
    </row>
    <row r="457" spans="2:2" x14ac:dyDescent="0.45">
      <c r="B457">
        <v>2</v>
      </c>
    </row>
    <row r="458" spans="2:2" x14ac:dyDescent="0.45">
      <c r="B458">
        <v>0</v>
      </c>
    </row>
    <row r="459" spans="2:2" x14ac:dyDescent="0.45">
      <c r="B459">
        <v>1</v>
      </c>
    </row>
    <row r="460" spans="2:2" x14ac:dyDescent="0.45">
      <c r="B460">
        <v>1</v>
      </c>
    </row>
    <row r="461" spans="2:2" x14ac:dyDescent="0.45">
      <c r="B461">
        <v>2</v>
      </c>
    </row>
    <row r="462" spans="2:2" x14ac:dyDescent="0.45">
      <c r="B462">
        <v>0</v>
      </c>
    </row>
    <row r="463" spans="2:2" x14ac:dyDescent="0.45">
      <c r="B463">
        <v>0</v>
      </c>
    </row>
    <row r="464" spans="2:2" x14ac:dyDescent="0.45">
      <c r="B464">
        <v>0</v>
      </c>
    </row>
    <row r="465" spans="2:2" x14ac:dyDescent="0.45">
      <c r="B465">
        <v>0</v>
      </c>
    </row>
    <row r="466" spans="2:2" x14ac:dyDescent="0.45">
      <c r="B466">
        <v>1</v>
      </c>
    </row>
    <row r="467" spans="2:2" x14ac:dyDescent="0.45">
      <c r="B467">
        <v>0</v>
      </c>
    </row>
    <row r="468" spans="2:2" x14ac:dyDescent="0.45">
      <c r="B468">
        <v>4</v>
      </c>
    </row>
    <row r="469" spans="2:2" x14ac:dyDescent="0.45">
      <c r="B469">
        <v>0</v>
      </c>
    </row>
    <row r="470" spans="2:2" x14ac:dyDescent="0.45">
      <c r="B470">
        <v>0</v>
      </c>
    </row>
    <row r="471" spans="2:2" x14ac:dyDescent="0.45">
      <c r="B471">
        <v>0</v>
      </c>
    </row>
    <row r="472" spans="2:2" x14ac:dyDescent="0.45">
      <c r="B472">
        <v>0</v>
      </c>
    </row>
    <row r="473" spans="2:2" x14ac:dyDescent="0.45">
      <c r="B473">
        <v>0</v>
      </c>
    </row>
    <row r="474" spans="2:2" x14ac:dyDescent="0.45">
      <c r="B474">
        <v>2</v>
      </c>
    </row>
    <row r="475" spans="2:2" x14ac:dyDescent="0.45">
      <c r="B475">
        <v>1</v>
      </c>
    </row>
    <row r="476" spans="2:2" x14ac:dyDescent="0.45">
      <c r="B476">
        <v>1</v>
      </c>
    </row>
    <row r="477" spans="2:2" x14ac:dyDescent="0.45">
      <c r="B477">
        <v>3</v>
      </c>
    </row>
    <row r="478" spans="2:2" x14ac:dyDescent="0.45">
      <c r="B478">
        <v>2</v>
      </c>
    </row>
    <row r="479" spans="2:2" x14ac:dyDescent="0.45">
      <c r="B479">
        <v>1</v>
      </c>
    </row>
    <row r="480" spans="2:2" x14ac:dyDescent="0.45">
      <c r="B480">
        <v>0</v>
      </c>
    </row>
    <row r="481" spans="2:2" x14ac:dyDescent="0.45">
      <c r="B481">
        <v>1</v>
      </c>
    </row>
    <row r="482" spans="2:2" x14ac:dyDescent="0.45">
      <c r="B482">
        <v>2</v>
      </c>
    </row>
    <row r="483" spans="2:2" x14ac:dyDescent="0.45">
      <c r="B483">
        <v>0</v>
      </c>
    </row>
    <row r="484" spans="2:2" x14ac:dyDescent="0.45">
      <c r="B484">
        <v>0</v>
      </c>
    </row>
    <row r="485" spans="2:2" x14ac:dyDescent="0.45">
      <c r="B485">
        <v>0</v>
      </c>
    </row>
    <row r="486" spans="2:2" x14ac:dyDescent="0.45">
      <c r="B486">
        <v>0</v>
      </c>
    </row>
    <row r="487" spans="2:2" x14ac:dyDescent="0.45">
      <c r="B487">
        <v>0</v>
      </c>
    </row>
    <row r="488" spans="2:2" x14ac:dyDescent="0.45">
      <c r="B488">
        <v>0</v>
      </c>
    </row>
    <row r="489" spans="2:2" x14ac:dyDescent="0.45">
      <c r="B489">
        <v>0</v>
      </c>
    </row>
    <row r="490" spans="2:2" x14ac:dyDescent="0.45">
      <c r="B490">
        <v>1</v>
      </c>
    </row>
    <row r="491" spans="2:2" x14ac:dyDescent="0.45">
      <c r="B491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79A-0BE0-425D-B1B3-08DCD494D700}">
  <dimension ref="B1:C100"/>
  <sheetViews>
    <sheetView workbookViewId="0">
      <selection activeCell="D14" sqref="D14"/>
    </sheetView>
  </sheetViews>
  <sheetFormatPr defaultRowHeight="18" x14ac:dyDescent="0.45"/>
  <cols>
    <col min="2" max="2" width="50.8984375" customWidth="1"/>
    <col min="3" max="3" width="9.59765625" customWidth="1"/>
  </cols>
  <sheetData>
    <row r="1" spans="2:3" x14ac:dyDescent="0.45">
      <c r="B1" s="4" t="s">
        <v>106</v>
      </c>
      <c r="C1" s="4" t="s">
        <v>105</v>
      </c>
    </row>
    <row r="2" spans="2:3" x14ac:dyDescent="0.45">
      <c r="B2" s="10" t="s">
        <v>6</v>
      </c>
      <c r="C2" s="10">
        <v>280</v>
      </c>
    </row>
    <row r="3" spans="2:3" x14ac:dyDescent="0.45">
      <c r="B3" s="10" t="s">
        <v>7</v>
      </c>
      <c r="C3" s="10">
        <v>256</v>
      </c>
    </row>
    <row r="4" spans="2:3" x14ac:dyDescent="0.45">
      <c r="B4" s="10" t="s">
        <v>9</v>
      </c>
      <c r="C4" s="10">
        <v>250</v>
      </c>
    </row>
    <row r="5" spans="2:3" x14ac:dyDescent="0.45">
      <c r="B5" s="10" t="s">
        <v>14</v>
      </c>
      <c r="C5" s="10">
        <v>175</v>
      </c>
    </row>
    <row r="6" spans="2:3" x14ac:dyDescent="0.45">
      <c r="B6" s="10" t="s">
        <v>27</v>
      </c>
      <c r="C6" s="10">
        <v>169</v>
      </c>
    </row>
    <row r="7" spans="2:3" x14ac:dyDescent="0.45">
      <c r="B7" s="10" t="s">
        <v>18</v>
      </c>
      <c r="C7" s="10">
        <v>168</v>
      </c>
    </row>
    <row r="8" spans="2:3" x14ac:dyDescent="0.45">
      <c r="B8" s="10" t="s">
        <v>8</v>
      </c>
      <c r="C8" s="10">
        <v>159</v>
      </c>
    </row>
    <row r="9" spans="2:3" x14ac:dyDescent="0.45">
      <c r="B9" s="10" t="s">
        <v>20</v>
      </c>
      <c r="C9" s="10">
        <v>151</v>
      </c>
    </row>
    <row r="10" spans="2:3" x14ac:dyDescent="0.45">
      <c r="B10" s="10" t="s">
        <v>17</v>
      </c>
      <c r="C10" s="10">
        <v>133</v>
      </c>
    </row>
    <row r="11" spans="2:3" x14ac:dyDescent="0.45">
      <c r="B11" s="10" t="s">
        <v>15</v>
      </c>
      <c r="C11" s="10">
        <v>100</v>
      </c>
    </row>
    <row r="12" spans="2:3" x14ac:dyDescent="0.45">
      <c r="B12" s="10" t="s">
        <v>11</v>
      </c>
      <c r="C12" s="10">
        <v>99</v>
      </c>
    </row>
    <row r="13" spans="2:3" x14ac:dyDescent="0.45">
      <c r="B13" s="10" t="s">
        <v>23</v>
      </c>
      <c r="C13" s="10">
        <v>94</v>
      </c>
    </row>
    <row r="14" spans="2:3" x14ac:dyDescent="0.45">
      <c r="B14" s="10" t="s">
        <v>21</v>
      </c>
      <c r="C14" s="10">
        <v>78</v>
      </c>
    </row>
    <row r="15" spans="2:3" x14ac:dyDescent="0.45">
      <c r="B15" s="10" t="s">
        <v>10</v>
      </c>
      <c r="C15" s="10">
        <v>65</v>
      </c>
    </row>
    <row r="16" spans="2:3" x14ac:dyDescent="0.45">
      <c r="B16" s="10" t="s">
        <v>16</v>
      </c>
      <c r="C16" s="10">
        <v>63</v>
      </c>
    </row>
    <row r="17" spans="2:3" x14ac:dyDescent="0.45">
      <c r="B17" s="10" t="s">
        <v>25</v>
      </c>
      <c r="C17" s="10">
        <v>63</v>
      </c>
    </row>
    <row r="18" spans="2:3" x14ac:dyDescent="0.45">
      <c r="B18" s="10" t="s">
        <v>12</v>
      </c>
      <c r="C18" s="10">
        <v>51</v>
      </c>
    </row>
    <row r="19" spans="2:3" x14ac:dyDescent="0.45">
      <c r="B19" s="10" t="s">
        <v>56</v>
      </c>
      <c r="C19" s="10">
        <v>51</v>
      </c>
    </row>
    <row r="20" spans="2:3" x14ac:dyDescent="0.45">
      <c r="B20" s="10" t="s">
        <v>60</v>
      </c>
      <c r="C20" s="10">
        <v>51</v>
      </c>
    </row>
    <row r="21" spans="2:3" x14ac:dyDescent="0.45">
      <c r="B21" s="10" t="s">
        <v>30</v>
      </c>
      <c r="C21" s="10">
        <v>50</v>
      </c>
    </row>
    <row r="22" spans="2:3" x14ac:dyDescent="0.45">
      <c r="B22" s="10" t="s">
        <v>44</v>
      </c>
      <c r="C22" s="10">
        <v>44</v>
      </c>
    </row>
    <row r="23" spans="2:3" x14ac:dyDescent="0.45">
      <c r="B23" s="10" t="s">
        <v>34</v>
      </c>
      <c r="C23" s="10">
        <v>43</v>
      </c>
    </row>
    <row r="24" spans="2:3" x14ac:dyDescent="0.45">
      <c r="B24" s="10" t="s">
        <v>29</v>
      </c>
      <c r="C24" s="10">
        <v>37</v>
      </c>
    </row>
    <row r="25" spans="2:3" x14ac:dyDescent="0.45">
      <c r="B25" s="10" t="s">
        <v>41</v>
      </c>
      <c r="C25" s="10">
        <v>36</v>
      </c>
    </row>
    <row r="26" spans="2:3" x14ac:dyDescent="0.45">
      <c r="B26" s="10" t="s">
        <v>46</v>
      </c>
      <c r="C26" s="10">
        <v>35</v>
      </c>
    </row>
    <row r="27" spans="2:3" x14ac:dyDescent="0.45">
      <c r="B27" s="10" t="s">
        <v>36</v>
      </c>
      <c r="C27" s="10">
        <v>31</v>
      </c>
    </row>
    <row r="28" spans="2:3" x14ac:dyDescent="0.45">
      <c r="B28" s="10" t="s">
        <v>32</v>
      </c>
      <c r="C28" s="10">
        <v>29</v>
      </c>
    </row>
    <row r="29" spans="2:3" x14ac:dyDescent="0.45">
      <c r="B29" s="10" t="s">
        <v>13</v>
      </c>
      <c r="C29" s="10">
        <v>27</v>
      </c>
    </row>
    <row r="30" spans="2:3" x14ac:dyDescent="0.45">
      <c r="B30" s="10" t="s">
        <v>33</v>
      </c>
      <c r="C30" s="10">
        <v>27</v>
      </c>
    </row>
    <row r="31" spans="2:3" x14ac:dyDescent="0.45">
      <c r="B31" s="10" t="s">
        <v>38</v>
      </c>
      <c r="C31" s="10">
        <v>24</v>
      </c>
    </row>
    <row r="32" spans="2:3" x14ac:dyDescent="0.45">
      <c r="B32" s="10" t="s">
        <v>45</v>
      </c>
      <c r="C32" s="10">
        <v>23</v>
      </c>
    </row>
    <row r="33" spans="2:3" x14ac:dyDescent="0.45">
      <c r="B33" s="10" t="s">
        <v>69</v>
      </c>
      <c r="C33" s="10">
        <v>22</v>
      </c>
    </row>
    <row r="34" spans="2:3" x14ac:dyDescent="0.45">
      <c r="B34" s="10" t="s">
        <v>37</v>
      </c>
      <c r="C34" s="10">
        <v>19</v>
      </c>
    </row>
    <row r="35" spans="2:3" x14ac:dyDescent="0.45">
      <c r="B35" s="10" t="s">
        <v>55</v>
      </c>
      <c r="C35" s="10">
        <v>18</v>
      </c>
    </row>
    <row r="36" spans="2:3" x14ac:dyDescent="0.45">
      <c r="B36" s="10" t="s">
        <v>39</v>
      </c>
      <c r="C36" s="10">
        <v>17</v>
      </c>
    </row>
    <row r="37" spans="2:3" x14ac:dyDescent="0.45">
      <c r="B37" s="10" t="s">
        <v>52</v>
      </c>
      <c r="C37" s="10">
        <v>17</v>
      </c>
    </row>
    <row r="38" spans="2:3" x14ac:dyDescent="0.45">
      <c r="B38" s="10" t="s">
        <v>24</v>
      </c>
      <c r="C38" s="10">
        <v>13</v>
      </c>
    </row>
    <row r="39" spans="2:3" x14ac:dyDescent="0.45">
      <c r="B39" s="10" t="s">
        <v>70</v>
      </c>
      <c r="C39" s="10">
        <v>13</v>
      </c>
    </row>
    <row r="40" spans="2:3" x14ac:dyDescent="0.45">
      <c r="B40" s="10" t="s">
        <v>28</v>
      </c>
      <c r="C40" s="10">
        <v>12</v>
      </c>
    </row>
    <row r="41" spans="2:3" x14ac:dyDescent="0.45">
      <c r="B41" s="10" t="s">
        <v>49</v>
      </c>
      <c r="C41" s="10">
        <v>12</v>
      </c>
    </row>
    <row r="42" spans="2:3" x14ac:dyDescent="0.45">
      <c r="B42" s="10" t="s">
        <v>54</v>
      </c>
      <c r="C42" s="10">
        <v>12</v>
      </c>
    </row>
    <row r="43" spans="2:3" x14ac:dyDescent="0.45">
      <c r="B43" s="10" t="s">
        <v>61</v>
      </c>
      <c r="C43" s="10">
        <v>11</v>
      </c>
    </row>
    <row r="44" spans="2:3" x14ac:dyDescent="0.45">
      <c r="B44" s="10" t="s">
        <v>64</v>
      </c>
      <c r="C44" s="10">
        <v>11</v>
      </c>
    </row>
    <row r="45" spans="2:3" x14ac:dyDescent="0.45">
      <c r="B45" s="10" t="s">
        <v>19</v>
      </c>
      <c r="C45" s="10">
        <v>10</v>
      </c>
    </row>
    <row r="46" spans="2:3" x14ac:dyDescent="0.45">
      <c r="B46" s="10" t="s">
        <v>42</v>
      </c>
      <c r="C46" s="10">
        <v>10</v>
      </c>
    </row>
    <row r="47" spans="2:3" x14ac:dyDescent="0.45">
      <c r="B47" s="10" t="s">
        <v>43</v>
      </c>
      <c r="C47" s="10">
        <v>10</v>
      </c>
    </row>
    <row r="48" spans="2:3" x14ac:dyDescent="0.45">
      <c r="B48" s="10" t="s">
        <v>51</v>
      </c>
      <c r="C48" s="10">
        <v>10</v>
      </c>
    </row>
    <row r="49" spans="2:3" x14ac:dyDescent="0.45">
      <c r="B49" s="10" t="s">
        <v>91</v>
      </c>
      <c r="C49" s="10">
        <v>10</v>
      </c>
    </row>
    <row r="50" spans="2:3" x14ac:dyDescent="0.45">
      <c r="B50" s="10" t="s">
        <v>47</v>
      </c>
      <c r="C50" s="10">
        <v>9</v>
      </c>
    </row>
    <row r="51" spans="2:3" x14ac:dyDescent="0.45">
      <c r="B51" s="10" t="s">
        <v>82</v>
      </c>
      <c r="C51" s="10">
        <v>9</v>
      </c>
    </row>
    <row r="52" spans="2:3" x14ac:dyDescent="0.45">
      <c r="B52" s="10" t="s">
        <v>84</v>
      </c>
      <c r="C52" s="10">
        <v>9</v>
      </c>
    </row>
    <row r="53" spans="2:3" x14ac:dyDescent="0.45">
      <c r="B53" s="10" t="s">
        <v>48</v>
      </c>
      <c r="C53" s="10">
        <v>8</v>
      </c>
    </row>
    <row r="54" spans="2:3" x14ac:dyDescent="0.45">
      <c r="B54" s="10" t="s">
        <v>62</v>
      </c>
      <c r="C54" s="10">
        <v>8</v>
      </c>
    </row>
    <row r="55" spans="2:3" x14ac:dyDescent="0.45">
      <c r="B55" s="10" t="s">
        <v>66</v>
      </c>
      <c r="C55" s="10">
        <v>7</v>
      </c>
    </row>
    <row r="56" spans="2:3" x14ac:dyDescent="0.45">
      <c r="B56" s="10" t="s">
        <v>75</v>
      </c>
      <c r="C56" s="10">
        <v>7</v>
      </c>
    </row>
    <row r="57" spans="2:3" x14ac:dyDescent="0.45">
      <c r="B57" s="10" t="s">
        <v>78</v>
      </c>
      <c r="C57" s="10">
        <v>7</v>
      </c>
    </row>
    <row r="58" spans="2:3" x14ac:dyDescent="0.45">
      <c r="B58" s="10" t="s">
        <v>50</v>
      </c>
      <c r="C58" s="10">
        <v>6</v>
      </c>
    </row>
    <row r="59" spans="2:3" x14ac:dyDescent="0.45">
      <c r="B59" s="10" t="s">
        <v>86</v>
      </c>
      <c r="C59" s="10">
        <v>6</v>
      </c>
    </row>
    <row r="60" spans="2:3" x14ac:dyDescent="0.45">
      <c r="B60" s="10" t="s">
        <v>31</v>
      </c>
      <c r="C60" s="10">
        <v>5</v>
      </c>
    </row>
    <row r="61" spans="2:3" x14ac:dyDescent="0.45">
      <c r="B61" s="10" t="s">
        <v>57</v>
      </c>
      <c r="C61" s="10">
        <v>5</v>
      </c>
    </row>
    <row r="62" spans="2:3" x14ac:dyDescent="0.45">
      <c r="B62" s="10" t="s">
        <v>68</v>
      </c>
      <c r="C62" s="10">
        <v>5</v>
      </c>
    </row>
    <row r="63" spans="2:3" x14ac:dyDescent="0.45">
      <c r="B63" s="10" t="s">
        <v>76</v>
      </c>
      <c r="C63" s="10">
        <v>5</v>
      </c>
    </row>
    <row r="64" spans="2:3" x14ac:dyDescent="0.45">
      <c r="B64" s="10" t="s">
        <v>77</v>
      </c>
      <c r="C64" s="10">
        <v>5</v>
      </c>
    </row>
    <row r="65" spans="2:3" x14ac:dyDescent="0.45">
      <c r="B65" s="10" t="s">
        <v>80</v>
      </c>
      <c r="C65" s="10">
        <v>5</v>
      </c>
    </row>
    <row r="66" spans="2:3" x14ac:dyDescent="0.45">
      <c r="B66" s="10" t="s">
        <v>92</v>
      </c>
      <c r="C66" s="10">
        <v>5</v>
      </c>
    </row>
    <row r="67" spans="2:3" x14ac:dyDescent="0.45">
      <c r="B67" s="10" t="s">
        <v>100</v>
      </c>
      <c r="C67" s="10">
        <v>5</v>
      </c>
    </row>
    <row r="68" spans="2:3" x14ac:dyDescent="0.45">
      <c r="B68" s="10" t="s">
        <v>26</v>
      </c>
      <c r="C68" s="10">
        <v>4</v>
      </c>
    </row>
    <row r="69" spans="2:3" x14ac:dyDescent="0.45">
      <c r="B69" s="10" t="s">
        <v>40</v>
      </c>
      <c r="C69" s="10">
        <v>4</v>
      </c>
    </row>
    <row r="70" spans="2:3" x14ac:dyDescent="0.45">
      <c r="B70" s="10" t="s">
        <v>58</v>
      </c>
      <c r="C70" s="10">
        <v>4</v>
      </c>
    </row>
    <row r="71" spans="2:3" x14ac:dyDescent="0.45">
      <c r="B71" s="10" t="s">
        <v>59</v>
      </c>
      <c r="C71" s="10">
        <v>4</v>
      </c>
    </row>
    <row r="72" spans="2:3" x14ac:dyDescent="0.45">
      <c r="B72" s="10" t="s">
        <v>72</v>
      </c>
      <c r="C72" s="10">
        <v>4</v>
      </c>
    </row>
    <row r="73" spans="2:3" x14ac:dyDescent="0.45">
      <c r="B73" s="10" t="s">
        <v>79</v>
      </c>
      <c r="C73" s="10">
        <v>4</v>
      </c>
    </row>
    <row r="74" spans="2:3" x14ac:dyDescent="0.45">
      <c r="B74" s="10" t="s">
        <v>87</v>
      </c>
      <c r="C74" s="10">
        <v>4</v>
      </c>
    </row>
    <row r="75" spans="2:3" x14ac:dyDescent="0.45">
      <c r="B75" s="10" t="s">
        <v>63</v>
      </c>
      <c r="C75" s="10">
        <v>3</v>
      </c>
    </row>
    <row r="76" spans="2:3" x14ac:dyDescent="0.45">
      <c r="B76" s="10" t="s">
        <v>65</v>
      </c>
      <c r="C76" s="10">
        <v>3</v>
      </c>
    </row>
    <row r="77" spans="2:3" x14ac:dyDescent="0.45">
      <c r="B77" s="10" t="s">
        <v>67</v>
      </c>
      <c r="C77" s="10">
        <v>3</v>
      </c>
    </row>
    <row r="78" spans="2:3" x14ac:dyDescent="0.45">
      <c r="B78" s="10" t="s">
        <v>83</v>
      </c>
      <c r="C78" s="10">
        <v>3</v>
      </c>
    </row>
    <row r="79" spans="2:3" x14ac:dyDescent="0.45">
      <c r="B79" s="10" t="s">
        <v>85</v>
      </c>
      <c r="C79" s="10">
        <v>3</v>
      </c>
    </row>
    <row r="80" spans="2:3" x14ac:dyDescent="0.45">
      <c r="B80" s="10" t="s">
        <v>89</v>
      </c>
      <c r="C80" s="10">
        <v>3</v>
      </c>
    </row>
    <row r="81" spans="2:3" x14ac:dyDescent="0.45">
      <c r="B81" s="10" t="s">
        <v>93</v>
      </c>
      <c r="C81" s="10">
        <v>3</v>
      </c>
    </row>
    <row r="82" spans="2:3" x14ac:dyDescent="0.45">
      <c r="B82" s="10" t="s">
        <v>99</v>
      </c>
      <c r="C82" s="10">
        <v>3</v>
      </c>
    </row>
    <row r="83" spans="2:3" x14ac:dyDescent="0.45">
      <c r="B83" s="10" t="s">
        <v>35</v>
      </c>
      <c r="C83" s="10">
        <v>2</v>
      </c>
    </row>
    <row r="84" spans="2:3" x14ac:dyDescent="0.45">
      <c r="B84" s="10" t="s">
        <v>53</v>
      </c>
      <c r="C84" s="10">
        <v>2</v>
      </c>
    </row>
    <row r="85" spans="2:3" x14ac:dyDescent="0.45">
      <c r="B85" s="10" t="s">
        <v>71</v>
      </c>
      <c r="C85" s="10">
        <v>2</v>
      </c>
    </row>
    <row r="86" spans="2:3" x14ac:dyDescent="0.45">
      <c r="B86" s="10" t="s">
        <v>81</v>
      </c>
      <c r="C86" s="10">
        <v>2</v>
      </c>
    </row>
    <row r="87" spans="2:3" x14ac:dyDescent="0.45">
      <c r="B87" s="10" t="s">
        <v>88</v>
      </c>
      <c r="C87" s="10">
        <v>2</v>
      </c>
    </row>
    <row r="88" spans="2:3" x14ac:dyDescent="0.45">
      <c r="B88" s="10" t="s">
        <v>94</v>
      </c>
      <c r="C88" s="10">
        <v>2</v>
      </c>
    </row>
    <row r="89" spans="2:3" x14ac:dyDescent="0.45">
      <c r="B89" s="10" t="s">
        <v>96</v>
      </c>
      <c r="C89" s="10">
        <v>2</v>
      </c>
    </row>
    <row r="90" spans="2:3" x14ac:dyDescent="0.45">
      <c r="B90" s="10" t="s">
        <v>22</v>
      </c>
      <c r="C90" s="10">
        <v>1</v>
      </c>
    </row>
    <row r="91" spans="2:3" x14ac:dyDescent="0.45">
      <c r="B91" s="10" t="s">
        <v>73</v>
      </c>
      <c r="C91" s="10">
        <v>1</v>
      </c>
    </row>
    <row r="92" spans="2:3" x14ac:dyDescent="0.45">
      <c r="B92" s="10" t="s">
        <v>74</v>
      </c>
      <c r="C92" s="10">
        <v>1</v>
      </c>
    </row>
    <row r="93" spans="2:3" x14ac:dyDescent="0.45">
      <c r="B93" s="10" t="s">
        <v>90</v>
      </c>
      <c r="C93" s="10">
        <v>1</v>
      </c>
    </row>
    <row r="94" spans="2:3" x14ac:dyDescent="0.45">
      <c r="B94" s="10" t="s">
        <v>95</v>
      </c>
      <c r="C94" s="10">
        <v>1</v>
      </c>
    </row>
    <row r="95" spans="2:3" x14ac:dyDescent="0.45">
      <c r="B95" s="10" t="s">
        <v>97</v>
      </c>
      <c r="C95" s="10">
        <v>1</v>
      </c>
    </row>
    <row r="96" spans="2:3" x14ac:dyDescent="0.45">
      <c r="B96" s="10" t="s">
        <v>98</v>
      </c>
      <c r="C96" s="10">
        <v>1</v>
      </c>
    </row>
    <row r="97" spans="2:3" x14ac:dyDescent="0.45">
      <c r="B97" s="10" t="s">
        <v>101</v>
      </c>
      <c r="C97" s="10">
        <v>1</v>
      </c>
    </row>
    <row r="98" spans="2:3" x14ac:dyDescent="0.45">
      <c r="B98" s="10" t="s">
        <v>102</v>
      </c>
      <c r="C98" s="10">
        <v>1</v>
      </c>
    </row>
    <row r="99" spans="2:3" x14ac:dyDescent="0.45">
      <c r="B99" s="10" t="s">
        <v>103</v>
      </c>
      <c r="C99" s="10">
        <v>1</v>
      </c>
    </row>
    <row r="100" spans="2:3" x14ac:dyDescent="0.45">
      <c r="B100" s="10" t="s">
        <v>104</v>
      </c>
      <c r="C100" s="10">
        <v>1</v>
      </c>
    </row>
  </sheetData>
  <autoFilter ref="B1:C100" xr:uid="{30AAD79A-0BE0-425D-B1B3-08DCD494D700}">
    <sortState ref="B2:C100">
      <sortCondition descending="1" ref="C1:C100"/>
    </sortState>
  </autoFilter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892-B65E-4561-8D8D-04C258A23B63}">
  <dimension ref="B2:K491"/>
  <sheetViews>
    <sheetView workbookViewId="0">
      <selection activeCell="F24" sqref="F24"/>
    </sheetView>
  </sheetViews>
  <sheetFormatPr defaultRowHeight="18" x14ac:dyDescent="0.45"/>
  <sheetData>
    <row r="2" spans="2:11" x14ac:dyDescent="0.45">
      <c r="B2" s="4" t="s">
        <v>105</v>
      </c>
      <c r="D2" s="9">
        <v>0</v>
      </c>
      <c r="E2" s="9">
        <v>1</v>
      </c>
      <c r="F2" s="9" t="s">
        <v>107</v>
      </c>
      <c r="G2" s="9" t="s">
        <v>3</v>
      </c>
      <c r="H2" s="9" t="s">
        <v>2</v>
      </c>
      <c r="I2" s="9" t="s">
        <v>108</v>
      </c>
      <c r="J2" s="9" t="s">
        <v>109</v>
      </c>
      <c r="K2" s="9" t="s">
        <v>110</v>
      </c>
    </row>
    <row r="3" spans="2:11" x14ac:dyDescent="0.45">
      <c r="B3">
        <v>12</v>
      </c>
      <c r="D3" s="1">
        <f>COUNTIF($B3:$B491, "=0")/491</f>
        <v>0.4663951120162933</v>
      </c>
      <c r="E3" s="1">
        <f>COUNTIF($B3:$B491, "=1")/491</f>
        <v>4.2769857433808553E-2</v>
      </c>
      <c r="F3" s="1">
        <f>COUNTIFS($B3:$B491, "&gt;=2", $B3:$B491, "&lt;5")/491</f>
        <v>9.1649694501018328E-2</v>
      </c>
      <c r="G3" s="1">
        <f>COUNTIFS($B3:$B491, "&gt;=5", $B3:$B491, "&lt;10")/491</f>
        <v>0.1079429735234216</v>
      </c>
      <c r="H3" s="1">
        <f>COUNTIFS($B3:$B491, "&gt;=10", $B3:$B491, "&lt;15")/491</f>
        <v>0.1079429735234216</v>
      </c>
      <c r="I3" s="1">
        <f>COUNTIFS($B3:$B491, "&gt;=15", $B3:$B491, "&lt;20")/491</f>
        <v>6.313645621181263E-2</v>
      </c>
      <c r="J3" s="1">
        <f>COUNTIFS($B3:$B491, "&gt;=20", $B3:$B491, "&lt;30")/491</f>
        <v>7.128309572301425E-2</v>
      </c>
      <c r="K3" s="1">
        <f>COUNTIF($B3:$B491, "&gt;=30")/491</f>
        <v>4.4806517311608958E-2</v>
      </c>
    </row>
    <row r="4" spans="2:11" x14ac:dyDescent="0.45">
      <c r="B4">
        <v>7</v>
      </c>
    </row>
    <row r="5" spans="2:11" x14ac:dyDescent="0.45">
      <c r="B5">
        <v>29</v>
      </c>
    </row>
    <row r="6" spans="2:11" x14ac:dyDescent="0.45">
      <c r="B6">
        <v>12</v>
      </c>
    </row>
    <row r="7" spans="2:11" x14ac:dyDescent="0.45">
      <c r="B7">
        <v>10</v>
      </c>
    </row>
    <row r="8" spans="2:11" x14ac:dyDescent="0.45">
      <c r="B8">
        <v>26</v>
      </c>
    </row>
    <row r="9" spans="2:11" x14ac:dyDescent="0.45">
      <c r="B9">
        <v>30</v>
      </c>
    </row>
    <row r="10" spans="2:11" x14ac:dyDescent="0.45">
      <c r="B10">
        <v>33</v>
      </c>
    </row>
    <row r="11" spans="2:11" x14ac:dyDescent="0.45">
      <c r="B11">
        <v>5</v>
      </c>
    </row>
    <row r="12" spans="2:11" x14ac:dyDescent="0.45">
      <c r="B12">
        <v>9</v>
      </c>
    </row>
    <row r="13" spans="2:11" x14ac:dyDescent="0.45">
      <c r="B13">
        <v>3</v>
      </c>
    </row>
    <row r="14" spans="2:11" x14ac:dyDescent="0.45">
      <c r="B14">
        <v>14</v>
      </c>
    </row>
    <row r="15" spans="2:11" x14ac:dyDescent="0.45">
      <c r="B15">
        <v>32</v>
      </c>
    </row>
    <row r="16" spans="2:11" x14ac:dyDescent="0.45">
      <c r="B16">
        <v>32</v>
      </c>
    </row>
    <row r="17" spans="2:2" x14ac:dyDescent="0.45">
      <c r="B17">
        <v>44</v>
      </c>
    </row>
    <row r="18" spans="2:2" x14ac:dyDescent="0.45">
      <c r="B18">
        <v>8</v>
      </c>
    </row>
    <row r="19" spans="2:2" x14ac:dyDescent="0.45">
      <c r="B19">
        <v>31</v>
      </c>
    </row>
    <row r="20" spans="2:2" x14ac:dyDescent="0.45">
      <c r="B20">
        <v>1</v>
      </c>
    </row>
    <row r="21" spans="2:2" x14ac:dyDescent="0.45">
      <c r="B21">
        <v>15</v>
      </c>
    </row>
    <row r="22" spans="2:2" x14ac:dyDescent="0.45">
      <c r="B22">
        <v>32</v>
      </c>
    </row>
    <row r="23" spans="2:2" x14ac:dyDescent="0.45">
      <c r="B23">
        <v>8</v>
      </c>
    </row>
    <row r="24" spans="2:2" x14ac:dyDescent="0.45">
      <c r="B24">
        <v>12</v>
      </c>
    </row>
    <row r="25" spans="2:2" x14ac:dyDescent="0.45">
      <c r="B25">
        <v>17</v>
      </c>
    </row>
    <row r="26" spans="2:2" x14ac:dyDescent="0.45">
      <c r="B26">
        <v>15</v>
      </c>
    </row>
    <row r="27" spans="2:2" x14ac:dyDescent="0.45">
      <c r="B27">
        <v>13</v>
      </c>
    </row>
    <row r="28" spans="2:2" x14ac:dyDescent="0.45">
      <c r="B28">
        <v>28</v>
      </c>
    </row>
    <row r="29" spans="2:2" x14ac:dyDescent="0.45">
      <c r="B29">
        <v>10</v>
      </c>
    </row>
    <row r="30" spans="2:2" x14ac:dyDescent="0.45">
      <c r="B30">
        <v>8</v>
      </c>
    </row>
    <row r="31" spans="2:2" x14ac:dyDescent="0.45">
      <c r="B31">
        <v>19</v>
      </c>
    </row>
    <row r="32" spans="2:2" x14ac:dyDescent="0.45">
      <c r="B32">
        <v>13</v>
      </c>
    </row>
    <row r="33" spans="2:2" x14ac:dyDescent="0.45">
      <c r="B33">
        <v>23</v>
      </c>
    </row>
    <row r="34" spans="2:2" x14ac:dyDescent="0.45">
      <c r="B34">
        <v>1</v>
      </c>
    </row>
    <row r="35" spans="2:2" x14ac:dyDescent="0.45">
      <c r="B35">
        <v>5</v>
      </c>
    </row>
    <row r="36" spans="2:2" x14ac:dyDescent="0.45">
      <c r="B36">
        <v>16</v>
      </c>
    </row>
    <row r="37" spans="2:2" x14ac:dyDescent="0.45">
      <c r="B37">
        <v>21</v>
      </c>
    </row>
    <row r="38" spans="2:2" x14ac:dyDescent="0.45">
      <c r="B38">
        <v>9</v>
      </c>
    </row>
    <row r="39" spans="2:2" x14ac:dyDescent="0.45">
      <c r="B39">
        <v>35</v>
      </c>
    </row>
    <row r="40" spans="2:2" x14ac:dyDescent="0.45">
      <c r="B40">
        <v>20</v>
      </c>
    </row>
    <row r="41" spans="2:2" x14ac:dyDescent="0.45">
      <c r="B41">
        <v>30</v>
      </c>
    </row>
    <row r="42" spans="2:2" x14ac:dyDescent="0.45">
      <c r="B42">
        <v>12</v>
      </c>
    </row>
    <row r="43" spans="2:2" x14ac:dyDescent="0.45">
      <c r="B43">
        <v>16</v>
      </c>
    </row>
    <row r="44" spans="2:2" x14ac:dyDescent="0.45">
      <c r="B44">
        <v>11</v>
      </c>
    </row>
    <row r="45" spans="2:2" x14ac:dyDescent="0.45">
      <c r="B45">
        <v>20</v>
      </c>
    </row>
    <row r="46" spans="2:2" x14ac:dyDescent="0.45">
      <c r="B46">
        <v>10</v>
      </c>
    </row>
    <row r="47" spans="2:2" x14ac:dyDescent="0.45">
      <c r="B47">
        <v>9</v>
      </c>
    </row>
    <row r="48" spans="2:2" x14ac:dyDescent="0.45">
      <c r="B48">
        <v>26</v>
      </c>
    </row>
    <row r="49" spans="2:2" x14ac:dyDescent="0.45">
      <c r="B49">
        <v>14</v>
      </c>
    </row>
    <row r="50" spans="2:2" x14ac:dyDescent="0.45">
      <c r="B50">
        <v>16</v>
      </c>
    </row>
    <row r="51" spans="2:2" x14ac:dyDescent="0.45">
      <c r="B51">
        <v>26</v>
      </c>
    </row>
    <row r="52" spans="2:2" x14ac:dyDescent="0.45">
      <c r="B52">
        <v>29</v>
      </c>
    </row>
    <row r="53" spans="2:2" x14ac:dyDescent="0.45">
      <c r="B53">
        <v>16</v>
      </c>
    </row>
    <row r="54" spans="2:2" x14ac:dyDescent="0.45">
      <c r="B54">
        <v>43</v>
      </c>
    </row>
    <row r="55" spans="2:2" x14ac:dyDescent="0.45">
      <c r="B55">
        <v>43</v>
      </c>
    </row>
    <row r="56" spans="2:2" x14ac:dyDescent="0.45">
      <c r="B56">
        <v>14</v>
      </c>
    </row>
    <row r="57" spans="2:2" x14ac:dyDescent="0.45">
      <c r="B57">
        <v>29</v>
      </c>
    </row>
    <row r="58" spans="2:2" x14ac:dyDescent="0.45">
      <c r="B58">
        <v>12</v>
      </c>
    </row>
    <row r="59" spans="2:2" x14ac:dyDescent="0.45">
      <c r="B59">
        <v>20</v>
      </c>
    </row>
    <row r="60" spans="2:2" x14ac:dyDescent="0.45">
      <c r="B60">
        <v>16</v>
      </c>
    </row>
    <row r="61" spans="2:2" x14ac:dyDescent="0.45">
      <c r="B61">
        <v>17</v>
      </c>
    </row>
    <row r="62" spans="2:2" x14ac:dyDescent="0.45">
      <c r="B62">
        <v>34</v>
      </c>
    </row>
    <row r="63" spans="2:2" x14ac:dyDescent="0.45">
      <c r="B63">
        <v>45</v>
      </c>
    </row>
    <row r="64" spans="2:2" x14ac:dyDescent="0.45">
      <c r="B64">
        <v>4</v>
      </c>
    </row>
    <row r="65" spans="2:2" x14ac:dyDescent="0.45">
      <c r="B65">
        <v>23</v>
      </c>
    </row>
    <row r="66" spans="2:2" x14ac:dyDescent="0.45">
      <c r="B66">
        <v>14</v>
      </c>
    </row>
    <row r="67" spans="2:2" x14ac:dyDescent="0.45">
      <c r="B67">
        <v>18</v>
      </c>
    </row>
    <row r="68" spans="2:2" x14ac:dyDescent="0.45">
      <c r="B68">
        <v>20</v>
      </c>
    </row>
    <row r="69" spans="2:2" x14ac:dyDescent="0.45">
      <c r="B69">
        <v>17</v>
      </c>
    </row>
    <row r="70" spans="2:2" x14ac:dyDescent="0.45">
      <c r="B70">
        <v>17</v>
      </c>
    </row>
    <row r="71" spans="2:2" x14ac:dyDescent="0.45">
      <c r="B71">
        <v>10</v>
      </c>
    </row>
    <row r="72" spans="2:2" x14ac:dyDescent="0.45">
      <c r="B72">
        <v>19</v>
      </c>
    </row>
    <row r="73" spans="2:2" x14ac:dyDescent="0.45">
      <c r="B73">
        <v>13</v>
      </c>
    </row>
    <row r="74" spans="2:2" x14ac:dyDescent="0.45">
      <c r="B74">
        <v>5</v>
      </c>
    </row>
    <row r="75" spans="2:2" x14ac:dyDescent="0.45">
      <c r="B75">
        <v>27</v>
      </c>
    </row>
    <row r="76" spans="2:2" x14ac:dyDescent="0.45">
      <c r="B76">
        <v>4</v>
      </c>
    </row>
    <row r="77" spans="2:2" x14ac:dyDescent="0.45">
      <c r="B77">
        <v>28</v>
      </c>
    </row>
    <row r="78" spans="2:2" x14ac:dyDescent="0.45">
      <c r="B78">
        <v>21</v>
      </c>
    </row>
    <row r="79" spans="2:2" x14ac:dyDescent="0.45">
      <c r="B79">
        <v>16</v>
      </c>
    </row>
    <row r="80" spans="2:2" x14ac:dyDescent="0.45">
      <c r="B80">
        <v>21</v>
      </c>
    </row>
    <row r="81" spans="2:2" x14ac:dyDescent="0.45">
      <c r="B81">
        <v>13</v>
      </c>
    </row>
    <row r="82" spans="2:2" x14ac:dyDescent="0.45">
      <c r="B82">
        <v>3</v>
      </c>
    </row>
    <row r="83" spans="2:2" x14ac:dyDescent="0.45">
      <c r="B83">
        <v>23</v>
      </c>
    </row>
    <row r="84" spans="2:2" x14ac:dyDescent="0.45">
      <c r="B84">
        <v>18</v>
      </c>
    </row>
    <row r="85" spans="2:2" x14ac:dyDescent="0.45">
      <c r="B85">
        <v>34</v>
      </c>
    </row>
    <row r="86" spans="2:2" x14ac:dyDescent="0.45">
      <c r="B86">
        <v>13</v>
      </c>
    </row>
    <row r="87" spans="2:2" x14ac:dyDescent="0.45">
      <c r="B87">
        <v>1</v>
      </c>
    </row>
    <row r="88" spans="2:2" x14ac:dyDescent="0.45">
      <c r="B88">
        <v>5</v>
      </c>
    </row>
    <row r="89" spans="2:2" x14ac:dyDescent="0.45">
      <c r="B89">
        <v>7</v>
      </c>
    </row>
    <row r="90" spans="2:2" x14ac:dyDescent="0.45">
      <c r="B90">
        <v>13</v>
      </c>
    </row>
    <row r="91" spans="2:2" x14ac:dyDescent="0.45">
      <c r="B91">
        <v>4</v>
      </c>
    </row>
    <row r="92" spans="2:2" x14ac:dyDescent="0.45">
      <c r="B92">
        <v>16</v>
      </c>
    </row>
    <row r="93" spans="2:2" x14ac:dyDescent="0.45">
      <c r="B93">
        <v>29</v>
      </c>
    </row>
    <row r="94" spans="2:2" x14ac:dyDescent="0.45">
      <c r="B94">
        <v>0</v>
      </c>
    </row>
    <row r="95" spans="2:2" x14ac:dyDescent="0.45">
      <c r="B95">
        <v>6</v>
      </c>
    </row>
    <row r="96" spans="2:2" x14ac:dyDescent="0.45">
      <c r="B96">
        <v>32</v>
      </c>
    </row>
    <row r="97" spans="2:2" x14ac:dyDescent="0.45">
      <c r="B97">
        <v>15</v>
      </c>
    </row>
    <row r="98" spans="2:2" x14ac:dyDescent="0.45">
      <c r="B98">
        <v>10</v>
      </c>
    </row>
    <row r="99" spans="2:2" x14ac:dyDescent="0.45">
      <c r="B99">
        <v>16</v>
      </c>
    </row>
    <row r="100" spans="2:2" x14ac:dyDescent="0.45">
      <c r="B100">
        <v>7</v>
      </c>
    </row>
    <row r="101" spans="2:2" x14ac:dyDescent="0.45">
      <c r="B101">
        <v>10</v>
      </c>
    </row>
    <row r="102" spans="2:2" x14ac:dyDescent="0.45">
      <c r="B102">
        <v>10</v>
      </c>
    </row>
    <row r="103" spans="2:2" x14ac:dyDescent="0.45">
      <c r="B103">
        <v>9</v>
      </c>
    </row>
    <row r="104" spans="2:2" x14ac:dyDescent="0.45">
      <c r="B104">
        <v>7</v>
      </c>
    </row>
    <row r="105" spans="2:2" x14ac:dyDescent="0.45">
      <c r="B105">
        <v>20</v>
      </c>
    </row>
    <row r="106" spans="2:2" x14ac:dyDescent="0.45">
      <c r="B106">
        <v>14</v>
      </c>
    </row>
    <row r="107" spans="2:2" x14ac:dyDescent="0.45">
      <c r="B107">
        <v>14</v>
      </c>
    </row>
    <row r="108" spans="2:2" x14ac:dyDescent="0.45">
      <c r="B108">
        <v>6</v>
      </c>
    </row>
    <row r="109" spans="2:2" x14ac:dyDescent="0.45">
      <c r="B109">
        <v>9</v>
      </c>
    </row>
    <row r="110" spans="2:2" x14ac:dyDescent="0.45">
      <c r="B110">
        <v>27</v>
      </c>
    </row>
    <row r="111" spans="2:2" x14ac:dyDescent="0.45">
      <c r="B111">
        <v>11</v>
      </c>
    </row>
    <row r="112" spans="2:2" x14ac:dyDescent="0.45">
      <c r="B112">
        <v>2</v>
      </c>
    </row>
    <row r="113" spans="2:2" x14ac:dyDescent="0.45">
      <c r="B113">
        <v>13</v>
      </c>
    </row>
    <row r="114" spans="2:2" x14ac:dyDescent="0.45">
      <c r="B114">
        <v>12</v>
      </c>
    </row>
    <row r="115" spans="2:2" x14ac:dyDescent="0.45">
      <c r="B115">
        <v>1</v>
      </c>
    </row>
    <row r="116" spans="2:2" x14ac:dyDescent="0.45">
      <c r="B116">
        <v>12</v>
      </c>
    </row>
    <row r="117" spans="2:2" x14ac:dyDescent="0.45">
      <c r="B117">
        <v>22</v>
      </c>
    </row>
    <row r="118" spans="2:2" x14ac:dyDescent="0.45">
      <c r="B118">
        <v>25</v>
      </c>
    </row>
    <row r="119" spans="2:2" x14ac:dyDescent="0.45">
      <c r="B119">
        <v>10</v>
      </c>
    </row>
    <row r="120" spans="2:2" x14ac:dyDescent="0.45">
      <c r="B120">
        <v>16</v>
      </c>
    </row>
    <row r="121" spans="2:2" x14ac:dyDescent="0.45">
      <c r="B121">
        <v>13</v>
      </c>
    </row>
    <row r="122" spans="2:2" x14ac:dyDescent="0.45">
      <c r="B122">
        <v>11</v>
      </c>
    </row>
    <row r="123" spans="2:2" x14ac:dyDescent="0.45">
      <c r="B123">
        <v>6</v>
      </c>
    </row>
    <row r="124" spans="2:2" x14ac:dyDescent="0.45">
      <c r="B124">
        <v>16</v>
      </c>
    </row>
    <row r="125" spans="2:2" x14ac:dyDescent="0.45">
      <c r="B125">
        <v>14</v>
      </c>
    </row>
    <row r="126" spans="2:2" x14ac:dyDescent="0.45">
      <c r="B126">
        <v>0</v>
      </c>
    </row>
    <row r="127" spans="2:2" x14ac:dyDescent="0.45">
      <c r="B127">
        <v>13</v>
      </c>
    </row>
    <row r="128" spans="2:2" x14ac:dyDescent="0.45">
      <c r="B128">
        <v>9</v>
      </c>
    </row>
    <row r="129" spans="2:2" x14ac:dyDescent="0.45">
      <c r="B129">
        <v>0</v>
      </c>
    </row>
    <row r="130" spans="2:2" x14ac:dyDescent="0.45">
      <c r="B130">
        <v>3</v>
      </c>
    </row>
    <row r="131" spans="2:2" x14ac:dyDescent="0.45">
      <c r="B131">
        <v>3</v>
      </c>
    </row>
    <row r="132" spans="2:2" x14ac:dyDescent="0.45">
      <c r="B132">
        <v>3</v>
      </c>
    </row>
    <row r="133" spans="2:2" x14ac:dyDescent="0.45">
      <c r="B133">
        <v>23</v>
      </c>
    </row>
    <row r="134" spans="2:2" x14ac:dyDescent="0.45">
      <c r="B134">
        <v>8</v>
      </c>
    </row>
    <row r="135" spans="2:2" x14ac:dyDescent="0.45">
      <c r="B135">
        <v>25</v>
      </c>
    </row>
    <row r="136" spans="2:2" x14ac:dyDescent="0.45">
      <c r="B136">
        <v>9</v>
      </c>
    </row>
    <row r="137" spans="2:2" x14ac:dyDescent="0.45">
      <c r="B137">
        <v>1</v>
      </c>
    </row>
    <row r="138" spans="2:2" x14ac:dyDescent="0.45">
      <c r="B138">
        <v>19</v>
      </c>
    </row>
    <row r="139" spans="2:2" x14ac:dyDescent="0.45">
      <c r="B139">
        <v>1</v>
      </c>
    </row>
    <row r="140" spans="2:2" x14ac:dyDescent="0.45">
      <c r="B140">
        <v>6</v>
      </c>
    </row>
    <row r="141" spans="2:2" x14ac:dyDescent="0.45">
      <c r="B141">
        <v>4</v>
      </c>
    </row>
    <row r="142" spans="2:2" x14ac:dyDescent="0.45">
      <c r="B142">
        <v>0</v>
      </c>
    </row>
    <row r="143" spans="2:2" x14ac:dyDescent="0.45">
      <c r="B143">
        <v>16</v>
      </c>
    </row>
    <row r="144" spans="2:2" x14ac:dyDescent="0.45">
      <c r="B144">
        <v>14</v>
      </c>
    </row>
    <row r="145" spans="2:2" x14ac:dyDescent="0.45">
      <c r="B145">
        <v>13</v>
      </c>
    </row>
    <row r="146" spans="2:2" x14ac:dyDescent="0.45">
      <c r="B146">
        <v>8</v>
      </c>
    </row>
    <row r="147" spans="2:2" x14ac:dyDescent="0.45">
      <c r="B147">
        <v>4</v>
      </c>
    </row>
    <row r="148" spans="2:2" x14ac:dyDescent="0.45">
      <c r="B148">
        <v>29</v>
      </c>
    </row>
    <row r="149" spans="2:2" x14ac:dyDescent="0.45">
      <c r="B149">
        <v>19</v>
      </c>
    </row>
    <row r="150" spans="2:2" x14ac:dyDescent="0.45">
      <c r="B150">
        <v>0</v>
      </c>
    </row>
    <row r="151" spans="2:2" x14ac:dyDescent="0.45">
      <c r="B151">
        <v>0</v>
      </c>
    </row>
    <row r="152" spans="2:2" x14ac:dyDescent="0.45">
      <c r="B152">
        <v>10</v>
      </c>
    </row>
    <row r="153" spans="2:2" x14ac:dyDescent="0.45">
      <c r="B153">
        <v>0</v>
      </c>
    </row>
    <row r="154" spans="2:2" x14ac:dyDescent="0.45">
      <c r="B154">
        <v>18</v>
      </c>
    </row>
    <row r="155" spans="2:2" x14ac:dyDescent="0.45">
      <c r="B155">
        <v>12</v>
      </c>
    </row>
    <row r="156" spans="2:2" x14ac:dyDescent="0.45">
      <c r="B156">
        <v>1</v>
      </c>
    </row>
    <row r="157" spans="2:2" x14ac:dyDescent="0.45">
      <c r="B157">
        <v>14</v>
      </c>
    </row>
    <row r="158" spans="2:2" x14ac:dyDescent="0.45">
      <c r="B158">
        <v>1</v>
      </c>
    </row>
    <row r="159" spans="2:2" x14ac:dyDescent="0.45">
      <c r="B159">
        <v>5</v>
      </c>
    </row>
    <row r="160" spans="2:2" x14ac:dyDescent="0.45">
      <c r="B160">
        <v>1</v>
      </c>
    </row>
    <row r="161" spans="2:2" x14ac:dyDescent="0.45">
      <c r="B161">
        <v>0</v>
      </c>
    </row>
    <row r="162" spans="2:2" x14ac:dyDescent="0.45">
      <c r="B162">
        <v>0</v>
      </c>
    </row>
    <row r="163" spans="2:2" x14ac:dyDescent="0.45">
      <c r="B163">
        <v>9</v>
      </c>
    </row>
    <row r="164" spans="2:2" x14ac:dyDescent="0.45">
      <c r="B164">
        <v>9</v>
      </c>
    </row>
    <row r="165" spans="2:2" x14ac:dyDescent="0.45">
      <c r="B165">
        <v>6</v>
      </c>
    </row>
    <row r="166" spans="2:2" x14ac:dyDescent="0.45">
      <c r="B166">
        <v>0</v>
      </c>
    </row>
    <row r="167" spans="2:2" x14ac:dyDescent="0.45">
      <c r="B167">
        <v>2</v>
      </c>
    </row>
    <row r="168" spans="2:2" x14ac:dyDescent="0.45">
      <c r="B168">
        <v>0</v>
      </c>
    </row>
    <row r="169" spans="2:2" x14ac:dyDescent="0.45">
      <c r="B169">
        <v>30</v>
      </c>
    </row>
    <row r="170" spans="2:2" x14ac:dyDescent="0.45">
      <c r="B170">
        <v>30</v>
      </c>
    </row>
    <row r="171" spans="2:2" x14ac:dyDescent="0.45">
      <c r="B171">
        <v>21</v>
      </c>
    </row>
    <row r="172" spans="2:2" x14ac:dyDescent="0.45">
      <c r="B172">
        <v>4</v>
      </c>
    </row>
    <row r="173" spans="2:2" x14ac:dyDescent="0.45">
      <c r="B173">
        <v>10</v>
      </c>
    </row>
    <row r="174" spans="2:2" x14ac:dyDescent="0.45">
      <c r="B174">
        <v>1</v>
      </c>
    </row>
    <row r="175" spans="2:2" x14ac:dyDescent="0.45">
      <c r="B175">
        <v>35</v>
      </c>
    </row>
    <row r="176" spans="2:2" x14ac:dyDescent="0.45">
      <c r="B176">
        <v>2</v>
      </c>
    </row>
    <row r="177" spans="2:2" x14ac:dyDescent="0.45">
      <c r="B177">
        <v>6</v>
      </c>
    </row>
    <row r="178" spans="2:2" x14ac:dyDescent="0.45">
      <c r="B178">
        <v>11</v>
      </c>
    </row>
    <row r="179" spans="2:2" x14ac:dyDescent="0.45">
      <c r="B179">
        <v>0</v>
      </c>
    </row>
    <row r="180" spans="2:2" x14ac:dyDescent="0.45">
      <c r="B180">
        <v>0</v>
      </c>
    </row>
    <row r="181" spans="2:2" x14ac:dyDescent="0.45">
      <c r="B181">
        <v>2</v>
      </c>
    </row>
    <row r="182" spans="2:2" x14ac:dyDescent="0.45">
      <c r="B182">
        <v>57</v>
      </c>
    </row>
    <row r="183" spans="2:2" x14ac:dyDescent="0.45">
      <c r="B183">
        <v>0</v>
      </c>
    </row>
    <row r="184" spans="2:2" x14ac:dyDescent="0.45">
      <c r="B184">
        <v>31</v>
      </c>
    </row>
    <row r="185" spans="2:2" x14ac:dyDescent="0.45">
      <c r="B185">
        <v>26</v>
      </c>
    </row>
    <row r="186" spans="2:2" x14ac:dyDescent="0.45">
      <c r="B186">
        <v>0</v>
      </c>
    </row>
    <row r="187" spans="2:2" x14ac:dyDescent="0.45">
      <c r="B187">
        <v>0</v>
      </c>
    </row>
    <row r="188" spans="2:2" x14ac:dyDescent="0.45">
      <c r="B188">
        <v>34</v>
      </c>
    </row>
    <row r="189" spans="2:2" x14ac:dyDescent="0.45">
      <c r="B189">
        <v>14</v>
      </c>
    </row>
    <row r="190" spans="2:2" x14ac:dyDescent="0.45">
      <c r="B190">
        <v>5</v>
      </c>
    </row>
    <row r="191" spans="2:2" x14ac:dyDescent="0.45">
      <c r="B191">
        <v>17</v>
      </c>
    </row>
    <row r="192" spans="2:2" x14ac:dyDescent="0.45">
      <c r="B192">
        <v>0</v>
      </c>
    </row>
    <row r="193" spans="2:2" x14ac:dyDescent="0.45">
      <c r="B193">
        <v>0</v>
      </c>
    </row>
    <row r="194" spans="2:2" x14ac:dyDescent="0.45">
      <c r="B194">
        <v>1</v>
      </c>
    </row>
    <row r="195" spans="2:2" x14ac:dyDescent="0.45">
      <c r="B195">
        <v>0</v>
      </c>
    </row>
    <row r="196" spans="2:2" x14ac:dyDescent="0.45">
      <c r="B196">
        <v>0</v>
      </c>
    </row>
    <row r="197" spans="2:2" x14ac:dyDescent="0.45">
      <c r="B197">
        <v>0</v>
      </c>
    </row>
    <row r="198" spans="2:2" x14ac:dyDescent="0.45">
      <c r="B198">
        <v>0</v>
      </c>
    </row>
    <row r="199" spans="2:2" x14ac:dyDescent="0.45">
      <c r="B199">
        <v>8</v>
      </c>
    </row>
    <row r="200" spans="2:2" x14ac:dyDescent="0.45">
      <c r="B200">
        <v>3</v>
      </c>
    </row>
    <row r="201" spans="2:2" x14ac:dyDescent="0.45">
      <c r="B201">
        <v>0</v>
      </c>
    </row>
    <row r="202" spans="2:2" x14ac:dyDescent="0.45">
      <c r="B202">
        <v>0</v>
      </c>
    </row>
    <row r="203" spans="2:2" x14ac:dyDescent="0.45">
      <c r="B203">
        <v>2</v>
      </c>
    </row>
    <row r="204" spans="2:2" x14ac:dyDescent="0.45">
      <c r="B204">
        <v>0</v>
      </c>
    </row>
    <row r="205" spans="2:2" x14ac:dyDescent="0.45">
      <c r="B205">
        <v>3</v>
      </c>
    </row>
    <row r="206" spans="2:2" x14ac:dyDescent="0.45">
      <c r="B206">
        <v>1</v>
      </c>
    </row>
    <row r="207" spans="2:2" x14ac:dyDescent="0.45">
      <c r="B207">
        <v>1</v>
      </c>
    </row>
    <row r="208" spans="2:2" x14ac:dyDescent="0.45">
      <c r="B208">
        <v>3</v>
      </c>
    </row>
    <row r="209" spans="2:2" x14ac:dyDescent="0.45">
      <c r="B209">
        <v>11</v>
      </c>
    </row>
    <row r="210" spans="2:2" x14ac:dyDescent="0.45">
      <c r="B210">
        <v>0</v>
      </c>
    </row>
    <row r="211" spans="2:2" x14ac:dyDescent="0.45">
      <c r="B211">
        <v>0</v>
      </c>
    </row>
    <row r="212" spans="2:2" x14ac:dyDescent="0.45">
      <c r="B212">
        <v>14</v>
      </c>
    </row>
    <row r="213" spans="2:2" x14ac:dyDescent="0.45">
      <c r="B213">
        <v>12</v>
      </c>
    </row>
    <row r="214" spans="2:2" x14ac:dyDescent="0.45">
      <c r="B214">
        <v>4</v>
      </c>
    </row>
    <row r="215" spans="2:2" x14ac:dyDescent="0.45">
      <c r="B215">
        <v>10</v>
      </c>
    </row>
    <row r="216" spans="2:2" x14ac:dyDescent="0.45">
      <c r="B216">
        <v>4</v>
      </c>
    </row>
    <row r="217" spans="2:2" x14ac:dyDescent="0.45">
      <c r="B217">
        <v>0</v>
      </c>
    </row>
    <row r="218" spans="2:2" x14ac:dyDescent="0.45">
      <c r="B218">
        <v>5</v>
      </c>
    </row>
    <row r="219" spans="2:2" x14ac:dyDescent="0.45">
      <c r="B219">
        <v>0</v>
      </c>
    </row>
    <row r="220" spans="2:2" x14ac:dyDescent="0.45">
      <c r="B220">
        <v>32</v>
      </c>
    </row>
    <row r="221" spans="2:2" x14ac:dyDescent="0.45">
      <c r="B221">
        <v>0</v>
      </c>
    </row>
    <row r="222" spans="2:2" x14ac:dyDescent="0.45">
      <c r="B222">
        <v>0</v>
      </c>
    </row>
    <row r="223" spans="2:2" x14ac:dyDescent="0.45">
      <c r="B223">
        <v>7</v>
      </c>
    </row>
    <row r="224" spans="2:2" x14ac:dyDescent="0.45">
      <c r="B224">
        <v>0</v>
      </c>
    </row>
    <row r="225" spans="2:2" x14ac:dyDescent="0.45">
      <c r="B225">
        <v>2</v>
      </c>
    </row>
    <row r="226" spans="2:2" x14ac:dyDescent="0.45">
      <c r="B226">
        <v>0</v>
      </c>
    </row>
    <row r="227" spans="2:2" x14ac:dyDescent="0.45">
      <c r="B227">
        <v>0</v>
      </c>
    </row>
    <row r="228" spans="2:2" x14ac:dyDescent="0.45">
      <c r="B228">
        <v>0</v>
      </c>
    </row>
    <row r="229" spans="2:2" x14ac:dyDescent="0.45">
      <c r="B229">
        <v>4</v>
      </c>
    </row>
    <row r="230" spans="2:2" x14ac:dyDescent="0.45">
      <c r="B230">
        <v>0</v>
      </c>
    </row>
    <row r="231" spans="2:2" x14ac:dyDescent="0.45">
      <c r="B231">
        <v>21</v>
      </c>
    </row>
    <row r="232" spans="2:2" x14ac:dyDescent="0.45">
      <c r="B232">
        <v>3</v>
      </c>
    </row>
    <row r="233" spans="2:2" x14ac:dyDescent="0.45">
      <c r="B233">
        <v>0</v>
      </c>
    </row>
    <row r="234" spans="2:2" x14ac:dyDescent="0.45">
      <c r="B234">
        <v>19</v>
      </c>
    </row>
    <row r="235" spans="2:2" x14ac:dyDescent="0.45">
      <c r="B235">
        <v>0</v>
      </c>
    </row>
    <row r="236" spans="2:2" x14ac:dyDescent="0.45">
      <c r="B236">
        <v>0</v>
      </c>
    </row>
    <row r="237" spans="2:2" x14ac:dyDescent="0.45">
      <c r="B237">
        <v>12</v>
      </c>
    </row>
    <row r="238" spans="2:2" x14ac:dyDescent="0.45">
      <c r="B238">
        <v>0</v>
      </c>
    </row>
    <row r="239" spans="2:2" x14ac:dyDescent="0.45">
      <c r="B239">
        <v>0</v>
      </c>
    </row>
    <row r="240" spans="2:2" x14ac:dyDescent="0.45">
      <c r="B240">
        <v>0</v>
      </c>
    </row>
    <row r="241" spans="2:2" x14ac:dyDescent="0.45">
      <c r="B241">
        <v>0</v>
      </c>
    </row>
    <row r="242" spans="2:2" x14ac:dyDescent="0.45">
      <c r="B242">
        <v>0</v>
      </c>
    </row>
    <row r="243" spans="2:2" x14ac:dyDescent="0.45">
      <c r="B243">
        <v>16</v>
      </c>
    </row>
    <row r="244" spans="2:2" x14ac:dyDescent="0.45">
      <c r="B244">
        <v>0</v>
      </c>
    </row>
    <row r="245" spans="2:2" x14ac:dyDescent="0.45">
      <c r="B245">
        <v>0</v>
      </c>
    </row>
    <row r="246" spans="2:2" x14ac:dyDescent="0.45">
      <c r="B246">
        <v>27</v>
      </c>
    </row>
    <row r="247" spans="2:2" x14ac:dyDescent="0.45">
      <c r="B247">
        <v>0</v>
      </c>
    </row>
    <row r="248" spans="2:2" x14ac:dyDescent="0.45">
      <c r="B248">
        <v>0</v>
      </c>
    </row>
    <row r="249" spans="2:2" x14ac:dyDescent="0.45">
      <c r="B249">
        <v>0</v>
      </c>
    </row>
    <row r="250" spans="2:2" x14ac:dyDescent="0.45">
      <c r="B250">
        <v>0</v>
      </c>
    </row>
    <row r="251" spans="2:2" x14ac:dyDescent="0.45">
      <c r="B251">
        <v>4</v>
      </c>
    </row>
    <row r="252" spans="2:2" x14ac:dyDescent="0.45">
      <c r="B252">
        <v>2</v>
      </c>
    </row>
    <row r="253" spans="2:2" x14ac:dyDescent="0.45">
      <c r="B253">
        <v>0</v>
      </c>
    </row>
    <row r="254" spans="2:2" x14ac:dyDescent="0.45">
      <c r="B254">
        <v>17</v>
      </c>
    </row>
    <row r="255" spans="2:2" x14ac:dyDescent="0.45">
      <c r="B255">
        <v>0</v>
      </c>
    </row>
    <row r="256" spans="2:2" x14ac:dyDescent="0.45">
      <c r="B256">
        <v>0</v>
      </c>
    </row>
    <row r="257" spans="2:2" x14ac:dyDescent="0.45">
      <c r="B257">
        <v>0</v>
      </c>
    </row>
    <row r="258" spans="2:2" x14ac:dyDescent="0.45">
      <c r="B258">
        <v>0</v>
      </c>
    </row>
    <row r="259" spans="2:2" x14ac:dyDescent="0.45">
      <c r="B259">
        <v>0</v>
      </c>
    </row>
    <row r="260" spans="2:2" x14ac:dyDescent="0.45">
      <c r="B260">
        <v>4</v>
      </c>
    </row>
    <row r="261" spans="2:2" x14ac:dyDescent="0.45">
      <c r="B261">
        <v>0</v>
      </c>
    </row>
    <row r="262" spans="2:2" x14ac:dyDescent="0.45">
      <c r="B262">
        <v>0</v>
      </c>
    </row>
    <row r="263" spans="2:2" x14ac:dyDescent="0.45">
      <c r="B263">
        <v>0</v>
      </c>
    </row>
    <row r="264" spans="2:2" x14ac:dyDescent="0.45">
      <c r="B264">
        <v>0</v>
      </c>
    </row>
    <row r="265" spans="2:2" x14ac:dyDescent="0.45">
      <c r="B265">
        <v>0</v>
      </c>
    </row>
    <row r="266" spans="2:2" x14ac:dyDescent="0.45">
      <c r="B266">
        <v>0</v>
      </c>
    </row>
    <row r="267" spans="2:2" x14ac:dyDescent="0.45">
      <c r="B267">
        <v>5</v>
      </c>
    </row>
    <row r="268" spans="2:2" x14ac:dyDescent="0.45">
      <c r="B268">
        <v>3</v>
      </c>
    </row>
    <row r="269" spans="2:2" x14ac:dyDescent="0.45">
      <c r="B269">
        <v>0</v>
      </c>
    </row>
    <row r="270" spans="2:2" x14ac:dyDescent="0.45">
      <c r="B270">
        <v>0</v>
      </c>
    </row>
    <row r="271" spans="2:2" x14ac:dyDescent="0.45">
      <c r="B271">
        <v>0</v>
      </c>
    </row>
    <row r="272" spans="2:2" x14ac:dyDescent="0.45">
      <c r="B272">
        <v>0</v>
      </c>
    </row>
    <row r="273" spans="2:2" x14ac:dyDescent="0.45">
      <c r="B273">
        <v>0</v>
      </c>
    </row>
    <row r="274" spans="2:2" x14ac:dyDescent="0.45">
      <c r="B274">
        <v>0</v>
      </c>
    </row>
    <row r="275" spans="2:2" x14ac:dyDescent="0.45">
      <c r="B275">
        <v>0</v>
      </c>
    </row>
    <row r="276" spans="2:2" x14ac:dyDescent="0.45">
      <c r="B276">
        <v>7</v>
      </c>
    </row>
    <row r="277" spans="2:2" x14ac:dyDescent="0.45">
      <c r="B277">
        <v>0</v>
      </c>
    </row>
    <row r="278" spans="2:2" x14ac:dyDescent="0.45">
      <c r="B278">
        <v>1</v>
      </c>
    </row>
    <row r="279" spans="2:2" x14ac:dyDescent="0.45">
      <c r="B279">
        <v>0</v>
      </c>
    </row>
    <row r="280" spans="2:2" x14ac:dyDescent="0.45">
      <c r="B280">
        <v>12</v>
      </c>
    </row>
    <row r="281" spans="2:2" x14ac:dyDescent="0.45">
      <c r="B281">
        <v>0</v>
      </c>
    </row>
    <row r="282" spans="2:2" x14ac:dyDescent="0.45">
      <c r="B282">
        <v>0</v>
      </c>
    </row>
    <row r="283" spans="2:2" x14ac:dyDescent="0.45">
      <c r="B283">
        <v>0</v>
      </c>
    </row>
    <row r="284" spans="2:2" x14ac:dyDescent="0.45">
      <c r="B284">
        <v>0</v>
      </c>
    </row>
    <row r="285" spans="2:2" x14ac:dyDescent="0.45">
      <c r="B285">
        <v>4</v>
      </c>
    </row>
    <row r="286" spans="2:2" x14ac:dyDescent="0.45">
      <c r="B286">
        <v>0</v>
      </c>
    </row>
    <row r="287" spans="2:2" x14ac:dyDescent="0.45">
      <c r="B287">
        <v>0</v>
      </c>
    </row>
    <row r="288" spans="2:2" x14ac:dyDescent="0.45">
      <c r="B288">
        <v>0</v>
      </c>
    </row>
    <row r="289" spans="2:2" x14ac:dyDescent="0.45">
      <c r="B289">
        <v>0</v>
      </c>
    </row>
    <row r="290" spans="2:2" x14ac:dyDescent="0.45">
      <c r="B290">
        <v>0</v>
      </c>
    </row>
    <row r="291" spans="2:2" x14ac:dyDescent="0.45">
      <c r="B291">
        <v>0</v>
      </c>
    </row>
    <row r="292" spans="2:2" x14ac:dyDescent="0.45">
      <c r="B292">
        <v>0</v>
      </c>
    </row>
    <row r="293" spans="2:2" x14ac:dyDescent="0.45">
      <c r="B293">
        <v>0</v>
      </c>
    </row>
    <row r="294" spans="2:2" x14ac:dyDescent="0.45">
      <c r="B294">
        <v>7</v>
      </c>
    </row>
    <row r="295" spans="2:2" x14ac:dyDescent="0.45">
      <c r="B295">
        <v>0</v>
      </c>
    </row>
    <row r="296" spans="2:2" x14ac:dyDescent="0.45">
      <c r="B296">
        <v>0</v>
      </c>
    </row>
    <row r="297" spans="2:2" x14ac:dyDescent="0.45">
      <c r="B297">
        <v>0</v>
      </c>
    </row>
    <row r="298" spans="2:2" x14ac:dyDescent="0.45">
      <c r="B298">
        <v>5</v>
      </c>
    </row>
    <row r="299" spans="2:2" x14ac:dyDescent="0.45">
      <c r="B299">
        <v>20</v>
      </c>
    </row>
    <row r="300" spans="2:2" x14ac:dyDescent="0.45">
      <c r="B300">
        <v>0</v>
      </c>
    </row>
    <row r="301" spans="2:2" x14ac:dyDescent="0.45">
      <c r="B301">
        <v>0</v>
      </c>
    </row>
    <row r="302" spans="2:2" x14ac:dyDescent="0.45">
      <c r="B302">
        <v>2</v>
      </c>
    </row>
    <row r="303" spans="2:2" x14ac:dyDescent="0.45">
      <c r="B303">
        <v>6</v>
      </c>
    </row>
    <row r="304" spans="2:2" x14ac:dyDescent="0.45">
      <c r="B304">
        <v>0</v>
      </c>
    </row>
    <row r="305" spans="2:2" x14ac:dyDescent="0.45">
      <c r="B305">
        <v>0</v>
      </c>
    </row>
    <row r="306" spans="2:2" x14ac:dyDescent="0.45">
      <c r="B306">
        <v>0</v>
      </c>
    </row>
    <row r="307" spans="2:2" x14ac:dyDescent="0.45">
      <c r="B307">
        <v>3</v>
      </c>
    </row>
    <row r="308" spans="2:2" x14ac:dyDescent="0.45">
      <c r="B308">
        <v>0</v>
      </c>
    </row>
    <row r="309" spans="2:2" x14ac:dyDescent="0.45">
      <c r="B309">
        <v>0</v>
      </c>
    </row>
    <row r="310" spans="2:2" x14ac:dyDescent="0.45">
      <c r="B310">
        <v>0</v>
      </c>
    </row>
    <row r="311" spans="2:2" x14ac:dyDescent="0.45">
      <c r="B311">
        <v>0</v>
      </c>
    </row>
    <row r="312" spans="2:2" x14ac:dyDescent="0.45">
      <c r="B312">
        <v>0</v>
      </c>
    </row>
    <row r="313" spans="2:2" x14ac:dyDescent="0.45">
      <c r="B313">
        <v>1</v>
      </c>
    </row>
    <row r="314" spans="2:2" x14ac:dyDescent="0.45">
      <c r="B314">
        <v>0</v>
      </c>
    </row>
    <row r="315" spans="2:2" x14ac:dyDescent="0.45">
      <c r="B315">
        <v>0</v>
      </c>
    </row>
    <row r="316" spans="2:2" x14ac:dyDescent="0.45">
      <c r="B316">
        <v>7</v>
      </c>
    </row>
    <row r="317" spans="2:2" x14ac:dyDescent="0.45">
      <c r="B317">
        <v>7</v>
      </c>
    </row>
    <row r="318" spans="2:2" x14ac:dyDescent="0.45">
      <c r="B318">
        <v>0</v>
      </c>
    </row>
    <row r="319" spans="2:2" x14ac:dyDescent="0.45">
      <c r="B319">
        <v>27</v>
      </c>
    </row>
    <row r="320" spans="2:2" x14ac:dyDescent="0.45">
      <c r="B320">
        <v>2</v>
      </c>
    </row>
    <row r="321" spans="2:2" x14ac:dyDescent="0.45">
      <c r="B321">
        <v>4</v>
      </c>
    </row>
    <row r="322" spans="2:2" x14ac:dyDescent="0.45">
      <c r="B322">
        <v>2</v>
      </c>
    </row>
    <row r="323" spans="2:2" x14ac:dyDescent="0.45">
      <c r="B323">
        <v>0</v>
      </c>
    </row>
    <row r="324" spans="2:2" x14ac:dyDescent="0.45">
      <c r="B324">
        <v>7</v>
      </c>
    </row>
    <row r="325" spans="2:2" x14ac:dyDescent="0.45">
      <c r="B325">
        <v>5</v>
      </c>
    </row>
    <row r="326" spans="2:2" x14ac:dyDescent="0.45">
      <c r="B326">
        <v>0</v>
      </c>
    </row>
    <row r="327" spans="2:2" x14ac:dyDescent="0.45">
      <c r="B327">
        <v>15</v>
      </c>
    </row>
    <row r="328" spans="2:2" x14ac:dyDescent="0.45">
      <c r="B328">
        <v>0</v>
      </c>
    </row>
    <row r="329" spans="2:2" x14ac:dyDescent="0.45">
      <c r="B329">
        <v>0</v>
      </c>
    </row>
    <row r="330" spans="2:2" x14ac:dyDescent="0.45">
      <c r="B330">
        <v>3</v>
      </c>
    </row>
    <row r="331" spans="2:2" x14ac:dyDescent="0.45">
      <c r="B331">
        <v>3</v>
      </c>
    </row>
    <row r="332" spans="2:2" x14ac:dyDescent="0.45">
      <c r="B332">
        <v>1</v>
      </c>
    </row>
    <row r="333" spans="2:2" x14ac:dyDescent="0.45">
      <c r="B333">
        <v>9</v>
      </c>
    </row>
    <row r="334" spans="2:2" x14ac:dyDescent="0.45">
      <c r="B334">
        <v>5</v>
      </c>
    </row>
    <row r="335" spans="2:2" x14ac:dyDescent="0.45">
      <c r="B335">
        <v>5</v>
      </c>
    </row>
    <row r="336" spans="2:2" x14ac:dyDescent="0.45">
      <c r="B336">
        <v>0</v>
      </c>
    </row>
    <row r="337" spans="2:2" x14ac:dyDescent="0.45">
      <c r="B337">
        <v>0</v>
      </c>
    </row>
    <row r="338" spans="2:2" x14ac:dyDescent="0.45">
      <c r="B338">
        <v>0</v>
      </c>
    </row>
    <row r="339" spans="2:2" x14ac:dyDescent="0.45">
      <c r="B339">
        <v>0</v>
      </c>
    </row>
    <row r="340" spans="2:2" x14ac:dyDescent="0.45">
      <c r="B340">
        <v>0</v>
      </c>
    </row>
    <row r="341" spans="2:2" x14ac:dyDescent="0.45">
      <c r="B341">
        <v>0</v>
      </c>
    </row>
    <row r="342" spans="2:2" x14ac:dyDescent="0.45">
      <c r="B342">
        <v>21</v>
      </c>
    </row>
    <row r="343" spans="2:2" x14ac:dyDescent="0.45">
      <c r="B343">
        <v>3</v>
      </c>
    </row>
    <row r="344" spans="2:2" x14ac:dyDescent="0.45">
      <c r="B344">
        <v>7</v>
      </c>
    </row>
    <row r="345" spans="2:2" x14ac:dyDescent="0.45">
      <c r="B345">
        <v>2</v>
      </c>
    </row>
    <row r="346" spans="2:2" x14ac:dyDescent="0.45">
      <c r="B346">
        <v>0</v>
      </c>
    </row>
    <row r="347" spans="2:2" x14ac:dyDescent="0.45">
      <c r="B347">
        <v>2</v>
      </c>
    </row>
    <row r="348" spans="2:2" x14ac:dyDescent="0.45">
      <c r="B348">
        <v>6</v>
      </c>
    </row>
    <row r="349" spans="2:2" x14ac:dyDescent="0.45">
      <c r="B349">
        <v>0</v>
      </c>
    </row>
    <row r="350" spans="2:2" x14ac:dyDescent="0.45">
      <c r="B350">
        <v>3</v>
      </c>
    </row>
    <row r="351" spans="2:2" x14ac:dyDescent="0.45">
      <c r="B351">
        <v>0</v>
      </c>
    </row>
    <row r="352" spans="2:2" x14ac:dyDescent="0.45">
      <c r="B352">
        <v>0</v>
      </c>
    </row>
    <row r="353" spans="2:2" x14ac:dyDescent="0.45">
      <c r="B353">
        <v>3</v>
      </c>
    </row>
    <row r="354" spans="2:2" x14ac:dyDescent="0.45">
      <c r="B354">
        <v>11</v>
      </c>
    </row>
    <row r="355" spans="2:2" x14ac:dyDescent="0.45">
      <c r="B355">
        <v>12</v>
      </c>
    </row>
    <row r="356" spans="2:2" x14ac:dyDescent="0.45">
      <c r="B356">
        <v>10</v>
      </c>
    </row>
    <row r="357" spans="2:2" x14ac:dyDescent="0.45">
      <c r="B357">
        <v>1</v>
      </c>
    </row>
    <row r="358" spans="2:2" x14ac:dyDescent="0.45">
      <c r="B358">
        <v>0</v>
      </c>
    </row>
    <row r="359" spans="2:2" x14ac:dyDescent="0.45">
      <c r="B359">
        <v>0</v>
      </c>
    </row>
    <row r="360" spans="2:2" x14ac:dyDescent="0.45">
      <c r="B360">
        <v>2</v>
      </c>
    </row>
    <row r="361" spans="2:2" x14ac:dyDescent="0.45">
      <c r="B361">
        <v>0</v>
      </c>
    </row>
    <row r="362" spans="2:2" x14ac:dyDescent="0.45">
      <c r="B362">
        <v>0</v>
      </c>
    </row>
    <row r="363" spans="2:2" x14ac:dyDescent="0.45">
      <c r="B363">
        <v>5</v>
      </c>
    </row>
    <row r="364" spans="2:2" x14ac:dyDescent="0.45">
      <c r="B364">
        <v>4</v>
      </c>
    </row>
    <row r="365" spans="2:2" x14ac:dyDescent="0.45">
      <c r="B365">
        <v>10</v>
      </c>
    </row>
    <row r="366" spans="2:2" x14ac:dyDescent="0.45">
      <c r="B366">
        <v>5</v>
      </c>
    </row>
    <row r="367" spans="2:2" x14ac:dyDescent="0.45">
      <c r="B367">
        <v>5</v>
      </c>
    </row>
    <row r="368" spans="2:2" x14ac:dyDescent="0.45">
      <c r="B368">
        <v>9</v>
      </c>
    </row>
    <row r="369" spans="2:2" x14ac:dyDescent="0.45">
      <c r="B369">
        <v>20</v>
      </c>
    </row>
    <row r="370" spans="2:2" x14ac:dyDescent="0.45">
      <c r="B370">
        <v>2</v>
      </c>
    </row>
    <row r="371" spans="2:2" x14ac:dyDescent="0.45">
      <c r="B371">
        <v>18</v>
      </c>
    </row>
    <row r="372" spans="2:2" x14ac:dyDescent="0.45">
      <c r="B372">
        <v>0</v>
      </c>
    </row>
    <row r="373" spans="2:2" x14ac:dyDescent="0.45">
      <c r="B373">
        <v>0</v>
      </c>
    </row>
    <row r="374" spans="2:2" x14ac:dyDescent="0.45">
      <c r="B374">
        <v>0</v>
      </c>
    </row>
    <row r="375" spans="2:2" x14ac:dyDescent="0.45">
      <c r="B375">
        <v>0</v>
      </c>
    </row>
    <row r="376" spans="2:2" x14ac:dyDescent="0.45">
      <c r="B376">
        <v>0</v>
      </c>
    </row>
    <row r="377" spans="2:2" x14ac:dyDescent="0.45">
      <c r="B377">
        <v>0</v>
      </c>
    </row>
    <row r="378" spans="2:2" x14ac:dyDescent="0.45">
      <c r="B378">
        <v>0</v>
      </c>
    </row>
    <row r="379" spans="2:2" x14ac:dyDescent="0.45">
      <c r="B379">
        <v>0</v>
      </c>
    </row>
    <row r="380" spans="2:2" x14ac:dyDescent="0.45">
      <c r="B380">
        <v>0</v>
      </c>
    </row>
    <row r="381" spans="2:2" x14ac:dyDescent="0.45">
      <c r="B381">
        <v>6</v>
      </c>
    </row>
    <row r="382" spans="2:2" x14ac:dyDescent="0.45">
      <c r="B382">
        <v>0</v>
      </c>
    </row>
    <row r="383" spans="2:2" x14ac:dyDescent="0.45">
      <c r="B383">
        <v>0</v>
      </c>
    </row>
    <row r="384" spans="2:2" x14ac:dyDescent="0.45">
      <c r="B384">
        <v>0</v>
      </c>
    </row>
    <row r="385" spans="2:2" x14ac:dyDescent="0.45">
      <c r="B385">
        <v>0</v>
      </c>
    </row>
    <row r="386" spans="2:2" x14ac:dyDescent="0.45">
      <c r="B386">
        <v>0</v>
      </c>
    </row>
    <row r="387" spans="2:2" x14ac:dyDescent="0.45">
      <c r="B387">
        <v>1</v>
      </c>
    </row>
    <row r="388" spans="2:2" x14ac:dyDescent="0.45">
      <c r="B388">
        <v>1</v>
      </c>
    </row>
    <row r="389" spans="2:2" x14ac:dyDescent="0.45">
      <c r="B389">
        <v>0</v>
      </c>
    </row>
    <row r="390" spans="2:2" x14ac:dyDescent="0.45">
      <c r="B390">
        <v>0</v>
      </c>
    </row>
    <row r="391" spans="2:2" x14ac:dyDescent="0.45">
      <c r="B391">
        <v>0</v>
      </c>
    </row>
    <row r="392" spans="2:2" x14ac:dyDescent="0.45">
      <c r="B392">
        <v>0</v>
      </c>
    </row>
    <row r="393" spans="2:2" x14ac:dyDescent="0.45">
      <c r="B393">
        <v>0</v>
      </c>
    </row>
    <row r="394" spans="2:2" x14ac:dyDescent="0.45">
      <c r="B394">
        <v>0</v>
      </c>
    </row>
    <row r="395" spans="2:2" x14ac:dyDescent="0.45">
      <c r="B395">
        <v>0</v>
      </c>
    </row>
    <row r="396" spans="2:2" x14ac:dyDescent="0.45">
      <c r="B396">
        <v>9</v>
      </c>
    </row>
    <row r="397" spans="2:2" x14ac:dyDescent="0.45">
      <c r="B397">
        <v>10</v>
      </c>
    </row>
    <row r="398" spans="2:2" x14ac:dyDescent="0.45">
      <c r="B398">
        <v>0</v>
      </c>
    </row>
    <row r="399" spans="2:2" x14ac:dyDescent="0.45">
      <c r="B399">
        <v>0</v>
      </c>
    </row>
    <row r="400" spans="2:2" x14ac:dyDescent="0.45">
      <c r="B400">
        <v>0</v>
      </c>
    </row>
    <row r="401" spans="2:2" x14ac:dyDescent="0.45">
      <c r="B401">
        <v>0</v>
      </c>
    </row>
    <row r="402" spans="2:2" x14ac:dyDescent="0.45">
      <c r="B402">
        <v>0</v>
      </c>
    </row>
    <row r="403" spans="2:2" x14ac:dyDescent="0.45">
      <c r="B403">
        <v>0</v>
      </c>
    </row>
    <row r="404" spans="2:2" x14ac:dyDescent="0.45">
      <c r="B404">
        <v>0</v>
      </c>
    </row>
    <row r="405" spans="2:2" x14ac:dyDescent="0.45">
      <c r="B405">
        <v>1</v>
      </c>
    </row>
    <row r="406" spans="2:2" x14ac:dyDescent="0.45">
      <c r="B406">
        <v>0</v>
      </c>
    </row>
    <row r="407" spans="2:2" x14ac:dyDescent="0.45">
      <c r="B407">
        <v>0</v>
      </c>
    </row>
    <row r="408" spans="2:2" x14ac:dyDescent="0.45">
      <c r="B408">
        <v>0</v>
      </c>
    </row>
    <row r="409" spans="2:2" x14ac:dyDescent="0.45">
      <c r="B409">
        <v>3</v>
      </c>
    </row>
    <row r="410" spans="2:2" x14ac:dyDescent="0.45">
      <c r="B410">
        <v>0</v>
      </c>
    </row>
    <row r="411" spans="2:2" x14ac:dyDescent="0.45">
      <c r="B411">
        <v>0</v>
      </c>
    </row>
    <row r="412" spans="2:2" x14ac:dyDescent="0.45">
      <c r="B412">
        <v>0</v>
      </c>
    </row>
    <row r="413" spans="2:2" x14ac:dyDescent="0.45">
      <c r="B413">
        <v>0</v>
      </c>
    </row>
    <row r="414" spans="2:2" x14ac:dyDescent="0.45">
      <c r="B414">
        <v>0</v>
      </c>
    </row>
    <row r="415" spans="2:2" x14ac:dyDescent="0.45">
      <c r="B415">
        <v>0</v>
      </c>
    </row>
    <row r="416" spans="2:2" x14ac:dyDescent="0.45">
      <c r="B416">
        <v>1</v>
      </c>
    </row>
    <row r="417" spans="2:2" x14ac:dyDescent="0.45">
      <c r="B417">
        <v>0</v>
      </c>
    </row>
    <row r="418" spans="2:2" x14ac:dyDescent="0.45">
      <c r="B418">
        <v>0</v>
      </c>
    </row>
    <row r="419" spans="2:2" x14ac:dyDescent="0.45">
      <c r="B419">
        <v>0</v>
      </c>
    </row>
    <row r="420" spans="2:2" x14ac:dyDescent="0.45">
      <c r="B420">
        <v>0</v>
      </c>
    </row>
    <row r="421" spans="2:2" x14ac:dyDescent="0.45">
      <c r="B421">
        <v>0</v>
      </c>
    </row>
    <row r="422" spans="2:2" x14ac:dyDescent="0.45">
      <c r="B422">
        <v>0</v>
      </c>
    </row>
    <row r="423" spans="2:2" x14ac:dyDescent="0.45">
      <c r="B423">
        <v>0</v>
      </c>
    </row>
    <row r="424" spans="2:2" x14ac:dyDescent="0.45">
      <c r="B424">
        <v>0</v>
      </c>
    </row>
    <row r="425" spans="2:2" x14ac:dyDescent="0.45">
      <c r="B425">
        <v>0</v>
      </c>
    </row>
    <row r="426" spans="2:2" x14ac:dyDescent="0.45">
      <c r="B426">
        <v>0</v>
      </c>
    </row>
    <row r="427" spans="2:2" x14ac:dyDescent="0.45">
      <c r="B427">
        <v>0</v>
      </c>
    </row>
    <row r="428" spans="2:2" x14ac:dyDescent="0.45">
      <c r="B428">
        <v>0</v>
      </c>
    </row>
    <row r="429" spans="2:2" x14ac:dyDescent="0.45">
      <c r="B429">
        <v>0</v>
      </c>
    </row>
    <row r="430" spans="2:2" x14ac:dyDescent="0.45">
      <c r="B430">
        <v>0</v>
      </c>
    </row>
    <row r="431" spans="2:2" x14ac:dyDescent="0.45">
      <c r="B431">
        <v>0</v>
      </c>
    </row>
    <row r="432" spans="2:2" x14ac:dyDescent="0.45">
      <c r="B432">
        <v>0</v>
      </c>
    </row>
    <row r="433" spans="2:2" x14ac:dyDescent="0.45">
      <c r="B433">
        <v>0</v>
      </c>
    </row>
    <row r="434" spans="2:2" x14ac:dyDescent="0.45">
      <c r="B434">
        <v>0</v>
      </c>
    </row>
    <row r="435" spans="2:2" x14ac:dyDescent="0.45">
      <c r="B435">
        <v>0</v>
      </c>
    </row>
    <row r="436" spans="2:2" x14ac:dyDescent="0.45">
      <c r="B436">
        <v>0</v>
      </c>
    </row>
    <row r="437" spans="2:2" x14ac:dyDescent="0.45">
      <c r="B437">
        <v>0</v>
      </c>
    </row>
    <row r="438" spans="2:2" x14ac:dyDescent="0.45">
      <c r="B438">
        <v>0</v>
      </c>
    </row>
    <row r="439" spans="2:2" x14ac:dyDescent="0.45">
      <c r="B439">
        <v>0</v>
      </c>
    </row>
    <row r="440" spans="2:2" x14ac:dyDescent="0.45">
      <c r="B440">
        <v>0</v>
      </c>
    </row>
    <row r="441" spans="2:2" x14ac:dyDescent="0.45">
      <c r="B441">
        <v>0</v>
      </c>
    </row>
    <row r="442" spans="2:2" x14ac:dyDescent="0.45">
      <c r="B442">
        <v>0</v>
      </c>
    </row>
    <row r="443" spans="2:2" x14ac:dyDescent="0.45">
      <c r="B443">
        <v>0</v>
      </c>
    </row>
    <row r="444" spans="2:2" x14ac:dyDescent="0.45">
      <c r="B444">
        <v>0</v>
      </c>
    </row>
    <row r="445" spans="2:2" x14ac:dyDescent="0.45">
      <c r="B445">
        <v>0</v>
      </c>
    </row>
    <row r="446" spans="2:2" x14ac:dyDescent="0.45">
      <c r="B446">
        <v>0</v>
      </c>
    </row>
    <row r="447" spans="2:2" x14ac:dyDescent="0.45">
      <c r="B447">
        <v>0</v>
      </c>
    </row>
    <row r="448" spans="2:2" x14ac:dyDescent="0.45">
      <c r="B448">
        <v>0</v>
      </c>
    </row>
    <row r="449" spans="2:2" x14ac:dyDescent="0.45">
      <c r="B449">
        <v>0</v>
      </c>
    </row>
    <row r="450" spans="2:2" x14ac:dyDescent="0.45">
      <c r="B450">
        <v>0</v>
      </c>
    </row>
    <row r="451" spans="2:2" x14ac:dyDescent="0.45">
      <c r="B451">
        <v>0</v>
      </c>
    </row>
    <row r="452" spans="2:2" x14ac:dyDescent="0.45">
      <c r="B452">
        <v>0</v>
      </c>
    </row>
    <row r="453" spans="2:2" x14ac:dyDescent="0.45">
      <c r="B453">
        <v>0</v>
      </c>
    </row>
    <row r="454" spans="2:2" x14ac:dyDescent="0.45">
      <c r="B454">
        <v>0</v>
      </c>
    </row>
    <row r="455" spans="2:2" x14ac:dyDescent="0.45">
      <c r="B455">
        <v>0</v>
      </c>
    </row>
    <row r="456" spans="2:2" x14ac:dyDescent="0.45">
      <c r="B456">
        <v>0</v>
      </c>
    </row>
    <row r="457" spans="2:2" x14ac:dyDescent="0.45">
      <c r="B457">
        <v>0</v>
      </c>
    </row>
    <row r="458" spans="2:2" x14ac:dyDescent="0.45">
      <c r="B458">
        <v>0</v>
      </c>
    </row>
    <row r="459" spans="2:2" x14ac:dyDescent="0.45">
      <c r="B459">
        <v>0</v>
      </c>
    </row>
    <row r="460" spans="2:2" x14ac:dyDescent="0.45">
      <c r="B460">
        <v>0</v>
      </c>
    </row>
    <row r="461" spans="2:2" x14ac:dyDescent="0.45">
      <c r="B461">
        <v>0</v>
      </c>
    </row>
    <row r="462" spans="2:2" x14ac:dyDescent="0.45">
      <c r="B462">
        <v>0</v>
      </c>
    </row>
    <row r="463" spans="2:2" x14ac:dyDescent="0.45">
      <c r="B463">
        <v>0</v>
      </c>
    </row>
    <row r="464" spans="2:2" x14ac:dyDescent="0.45">
      <c r="B464">
        <v>0</v>
      </c>
    </row>
    <row r="465" spans="2:2" x14ac:dyDescent="0.45">
      <c r="B465">
        <v>0</v>
      </c>
    </row>
    <row r="466" spans="2:2" x14ac:dyDescent="0.45">
      <c r="B466">
        <v>0</v>
      </c>
    </row>
    <row r="467" spans="2:2" x14ac:dyDescent="0.45">
      <c r="B467">
        <v>0</v>
      </c>
    </row>
    <row r="468" spans="2:2" x14ac:dyDescent="0.45">
      <c r="B468">
        <v>0</v>
      </c>
    </row>
    <row r="469" spans="2:2" x14ac:dyDescent="0.45">
      <c r="B469">
        <v>0</v>
      </c>
    </row>
    <row r="470" spans="2:2" x14ac:dyDescent="0.45">
      <c r="B470">
        <v>0</v>
      </c>
    </row>
    <row r="471" spans="2:2" x14ac:dyDescent="0.45">
      <c r="B471">
        <v>0</v>
      </c>
    </row>
    <row r="472" spans="2:2" x14ac:dyDescent="0.45">
      <c r="B472">
        <v>0</v>
      </c>
    </row>
    <row r="473" spans="2:2" x14ac:dyDescent="0.45">
      <c r="B473">
        <v>0</v>
      </c>
    </row>
    <row r="474" spans="2:2" x14ac:dyDescent="0.45">
      <c r="B474">
        <v>0</v>
      </c>
    </row>
    <row r="475" spans="2:2" x14ac:dyDescent="0.45">
      <c r="B475">
        <v>0</v>
      </c>
    </row>
    <row r="476" spans="2:2" x14ac:dyDescent="0.45">
      <c r="B476">
        <v>0</v>
      </c>
    </row>
    <row r="477" spans="2:2" x14ac:dyDescent="0.45">
      <c r="B477">
        <v>0</v>
      </c>
    </row>
    <row r="478" spans="2:2" x14ac:dyDescent="0.45">
      <c r="B478">
        <v>0</v>
      </c>
    </row>
    <row r="479" spans="2:2" x14ac:dyDescent="0.45">
      <c r="B479">
        <v>0</v>
      </c>
    </row>
    <row r="480" spans="2:2" x14ac:dyDescent="0.45">
      <c r="B480">
        <v>0</v>
      </c>
    </row>
    <row r="481" spans="2:2" x14ac:dyDescent="0.45">
      <c r="B481">
        <v>0</v>
      </c>
    </row>
    <row r="482" spans="2:2" x14ac:dyDescent="0.45">
      <c r="B482">
        <v>0</v>
      </c>
    </row>
    <row r="483" spans="2:2" x14ac:dyDescent="0.45">
      <c r="B483">
        <v>0</v>
      </c>
    </row>
    <row r="484" spans="2:2" x14ac:dyDescent="0.45">
      <c r="B484">
        <v>0</v>
      </c>
    </row>
    <row r="485" spans="2:2" x14ac:dyDescent="0.45">
      <c r="B485">
        <v>0</v>
      </c>
    </row>
    <row r="486" spans="2:2" x14ac:dyDescent="0.45">
      <c r="B486">
        <v>0</v>
      </c>
    </row>
    <row r="487" spans="2:2" x14ac:dyDescent="0.45">
      <c r="B487">
        <v>0</v>
      </c>
    </row>
    <row r="488" spans="2:2" x14ac:dyDescent="0.45">
      <c r="B488">
        <v>0</v>
      </c>
    </row>
    <row r="489" spans="2:2" x14ac:dyDescent="0.45">
      <c r="B489">
        <v>0</v>
      </c>
    </row>
    <row r="490" spans="2:2" x14ac:dyDescent="0.45">
      <c r="B490">
        <v>0</v>
      </c>
    </row>
    <row r="491" spans="2:2" x14ac:dyDescent="0.45">
      <c r="B491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89B0-5D90-4105-8EE0-D0C4EE490330}">
  <dimension ref="A1:I7"/>
  <sheetViews>
    <sheetView topLeftCell="B1" workbookViewId="0">
      <selection activeCell="F3" sqref="F3"/>
    </sheetView>
  </sheetViews>
  <sheetFormatPr defaultRowHeight="18" x14ac:dyDescent="0.45"/>
  <cols>
    <col min="1" max="1" width="30.19921875" customWidth="1"/>
    <col min="9" max="9" width="19.19921875" customWidth="1"/>
    <col min="12" max="12" width="9.3984375" customWidth="1"/>
  </cols>
  <sheetData>
    <row r="1" spans="1:9" ht="19.8" customHeight="1" x14ac:dyDescent="0.45">
      <c r="A1" s="21" t="s">
        <v>113</v>
      </c>
      <c r="B1" t="s">
        <v>119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120</v>
      </c>
    </row>
    <row r="2" spans="1:9" x14ac:dyDescent="0.45">
      <c r="A2" s="21"/>
      <c r="B2">
        <v>1954.5995050117499</v>
      </c>
      <c r="C2">
        <v>1894.63084716249</v>
      </c>
      <c r="D2">
        <v>1522.4348833414899</v>
      </c>
      <c r="E2">
        <v>1717.4316471064301</v>
      </c>
      <c r="F2">
        <v>1656.53501671192</v>
      </c>
      <c r="G2">
        <v>2011.91206084751</v>
      </c>
      <c r="H2">
        <v>2023.27150681084</v>
      </c>
      <c r="I2" t="s">
        <v>121</v>
      </c>
    </row>
    <row r="3" spans="1:9" x14ac:dyDescent="0.45">
      <c r="A3" s="21"/>
      <c r="B3">
        <f>(B$2/SUM($B$2:$H$2))</f>
        <v>0.15293229998192787</v>
      </c>
      <c r="C3">
        <f t="shared" ref="C3:H3" si="0">(C$2/SUM($B$2:$H$2))</f>
        <v>0.1482402161313994</v>
      </c>
      <c r="D3">
        <f t="shared" si="0"/>
        <v>0.11911875946204768</v>
      </c>
      <c r="E3">
        <f t="shared" si="0"/>
        <v>0.13437574867909227</v>
      </c>
      <c r="F3">
        <f t="shared" si="0"/>
        <v>0.12961105815118495</v>
      </c>
      <c r="G3">
        <f t="shared" si="0"/>
        <v>0.15741656438460036</v>
      </c>
      <c r="H3">
        <f t="shared" si="0"/>
        <v>0.15830535320974745</v>
      </c>
      <c r="I3" t="s">
        <v>122</v>
      </c>
    </row>
    <row r="4" spans="1:9" x14ac:dyDescent="0.45">
      <c r="A4" s="21"/>
    </row>
    <row r="5" spans="1:9" x14ac:dyDescent="0.45">
      <c r="A5" s="21"/>
    </row>
    <row r="6" spans="1:9" x14ac:dyDescent="0.45">
      <c r="A6" s="21"/>
    </row>
    <row r="7" spans="1:9" x14ac:dyDescent="0.45">
      <c r="A7" s="21"/>
    </row>
  </sheetData>
  <mergeCells count="1">
    <mergeCell ref="A1:A7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96B0-9816-424B-A438-948FEDA364CA}">
  <dimension ref="A1:C25"/>
  <sheetViews>
    <sheetView workbookViewId="0">
      <selection activeCell="L14" sqref="L14"/>
    </sheetView>
  </sheetViews>
  <sheetFormatPr defaultRowHeight="18" x14ac:dyDescent="0.45"/>
  <cols>
    <col min="1" max="1" width="11.09765625" bestFit="1" customWidth="1"/>
    <col min="2" max="2" width="12.59765625" bestFit="1" customWidth="1"/>
    <col min="3" max="3" width="14.296875" customWidth="1"/>
  </cols>
  <sheetData>
    <row r="1" spans="1:3" x14ac:dyDescent="0.45">
      <c r="A1" t="s">
        <v>123</v>
      </c>
      <c r="B1" t="s">
        <v>124</v>
      </c>
      <c r="C1" t="s">
        <v>125</v>
      </c>
    </row>
    <row r="2" spans="1:3" x14ac:dyDescent="0.45">
      <c r="A2">
        <v>0</v>
      </c>
      <c r="B2">
        <v>1813.0677801593399</v>
      </c>
      <c r="C2">
        <f t="shared" ref="C2:C25" si="0">($B2/SUM($B$2:$B$25))</f>
        <v>3.9457736234639627E-2</v>
      </c>
    </row>
    <row r="3" spans="1:3" x14ac:dyDescent="0.45">
      <c r="A3">
        <v>1</v>
      </c>
      <c r="B3">
        <v>1970.777638024626</v>
      </c>
      <c r="C3">
        <f t="shared" si="0"/>
        <v>4.2889970837972587E-2</v>
      </c>
    </row>
    <row r="4" spans="1:3" x14ac:dyDescent="0.45">
      <c r="A4">
        <v>2</v>
      </c>
      <c r="B4">
        <v>2230.1893465129051</v>
      </c>
      <c r="C4">
        <f t="shared" si="0"/>
        <v>4.8535539570548139E-2</v>
      </c>
    </row>
    <row r="5" spans="1:3" x14ac:dyDescent="0.45">
      <c r="A5">
        <v>3</v>
      </c>
      <c r="B5">
        <v>2339.848780487805</v>
      </c>
      <c r="C5">
        <f t="shared" si="0"/>
        <v>5.0922054332308023E-2</v>
      </c>
    </row>
    <row r="6" spans="1:3" x14ac:dyDescent="0.45">
      <c r="A6">
        <v>4</v>
      </c>
      <c r="B6">
        <v>2402.1338046609062</v>
      </c>
      <c r="C6">
        <f t="shared" si="0"/>
        <v>5.2277561325529416E-2</v>
      </c>
    </row>
    <row r="7" spans="1:3" x14ac:dyDescent="0.45">
      <c r="A7">
        <v>5</v>
      </c>
      <c r="B7">
        <v>1881.5271936185641</v>
      </c>
      <c r="C7">
        <f t="shared" si="0"/>
        <v>4.094761626483618E-2</v>
      </c>
    </row>
    <row r="8" spans="1:3" x14ac:dyDescent="0.45">
      <c r="A8">
        <v>6</v>
      </c>
      <c r="B8">
        <v>2189.8078245915735</v>
      </c>
      <c r="C8">
        <f t="shared" si="0"/>
        <v>4.765671779777074E-2</v>
      </c>
    </row>
    <row r="9" spans="1:3" x14ac:dyDescent="0.45">
      <c r="A9">
        <v>7</v>
      </c>
      <c r="B9">
        <v>1728.9271708683473</v>
      </c>
      <c r="C9">
        <f t="shared" si="0"/>
        <v>3.7626586840029522E-2</v>
      </c>
    </row>
    <row r="10" spans="1:3" x14ac:dyDescent="0.45">
      <c r="A10">
        <v>8</v>
      </c>
      <c r="B10">
        <v>1491.6146788990825</v>
      </c>
      <c r="C10">
        <f t="shared" si="0"/>
        <v>3.246196265124969E-2</v>
      </c>
    </row>
    <row r="11" spans="1:3" x14ac:dyDescent="0.45">
      <c r="A11">
        <v>9</v>
      </c>
      <c r="B11">
        <v>1285.415328261482</v>
      </c>
      <c r="C11">
        <f t="shared" si="0"/>
        <v>2.7974452764279348E-2</v>
      </c>
    </row>
    <row r="12" spans="1:3" x14ac:dyDescent="0.45">
      <c r="A12">
        <v>10</v>
      </c>
      <c r="B12">
        <v>2101.6671798819607</v>
      </c>
      <c r="C12">
        <f t="shared" si="0"/>
        <v>4.5738515760008341E-2</v>
      </c>
    </row>
    <row r="13" spans="1:3" x14ac:dyDescent="0.45">
      <c r="A13">
        <v>11</v>
      </c>
      <c r="B13">
        <v>2128.1484081223366</v>
      </c>
      <c r="C13">
        <f t="shared" si="0"/>
        <v>4.6314825885041953E-2</v>
      </c>
    </row>
    <row r="14" spans="1:3" x14ac:dyDescent="0.45">
      <c r="A14">
        <v>12</v>
      </c>
      <c r="B14">
        <v>1768.1915554743191</v>
      </c>
      <c r="C14">
        <f t="shared" si="0"/>
        <v>3.848109638906675E-2</v>
      </c>
    </row>
    <row r="15" spans="1:3" x14ac:dyDescent="0.45">
      <c r="A15">
        <v>13</v>
      </c>
      <c r="B15">
        <v>1811.8122455134971</v>
      </c>
      <c r="C15">
        <f t="shared" si="0"/>
        <v>3.9430412074213168E-2</v>
      </c>
    </row>
    <row r="16" spans="1:3" x14ac:dyDescent="0.45">
      <c r="A16">
        <v>14</v>
      </c>
      <c r="B16">
        <v>1896.9870821529746</v>
      </c>
      <c r="C16">
        <f t="shared" si="0"/>
        <v>4.1284069325600456E-2</v>
      </c>
    </row>
    <row r="17" spans="1:3" x14ac:dyDescent="0.45">
      <c r="A17">
        <v>15</v>
      </c>
      <c r="B17">
        <v>2093.3643364928912</v>
      </c>
      <c r="C17">
        <f t="shared" si="0"/>
        <v>4.5557821244321436E-2</v>
      </c>
    </row>
    <row r="18" spans="1:3" x14ac:dyDescent="0.45">
      <c r="A18">
        <v>16</v>
      </c>
      <c r="B18">
        <v>2199.4104952830189</v>
      </c>
      <c r="C18">
        <f t="shared" si="0"/>
        <v>4.7865700413554611E-2</v>
      </c>
    </row>
    <row r="19" spans="1:3" x14ac:dyDescent="0.45">
      <c r="A19">
        <v>17</v>
      </c>
      <c r="B19">
        <v>2100.4548715575097</v>
      </c>
      <c r="C19">
        <f t="shared" si="0"/>
        <v>4.5712132332634749E-2</v>
      </c>
    </row>
    <row r="20" spans="1:3" x14ac:dyDescent="0.45">
      <c r="A20">
        <v>18</v>
      </c>
      <c r="B20">
        <v>1837.4702538469078</v>
      </c>
      <c r="C20">
        <f t="shared" si="0"/>
        <v>3.9988806490684967E-2</v>
      </c>
    </row>
    <row r="21" spans="1:3" x14ac:dyDescent="0.45">
      <c r="A21">
        <v>19</v>
      </c>
      <c r="B21">
        <v>1941.2511294594174</v>
      </c>
      <c r="C21">
        <f t="shared" si="0"/>
        <v>4.224738637442129E-2</v>
      </c>
    </row>
    <row r="22" spans="1:3" x14ac:dyDescent="0.45">
      <c r="A22">
        <v>20</v>
      </c>
      <c r="B22">
        <v>1844.6324597085629</v>
      </c>
      <c r="C22">
        <f t="shared" si="0"/>
        <v>4.0144677348266773E-2</v>
      </c>
    </row>
    <row r="23" spans="1:3" x14ac:dyDescent="0.45">
      <c r="A23">
        <v>21</v>
      </c>
      <c r="B23">
        <v>1684.9597647897363</v>
      </c>
      <c r="C23">
        <f t="shared" si="0"/>
        <v>3.6669725584782542E-2</v>
      </c>
    </row>
    <row r="24" spans="1:3" x14ac:dyDescent="0.45">
      <c r="A24">
        <v>22</v>
      </c>
      <c r="B24">
        <v>1588.0639412669029</v>
      </c>
      <c r="C24">
        <f t="shared" si="0"/>
        <v>3.4560984869933954E-2</v>
      </c>
    </row>
    <row r="25" spans="1:3" x14ac:dyDescent="0.45">
      <c r="A25">
        <v>23</v>
      </c>
      <c r="B25">
        <v>1619.8915125651968</v>
      </c>
      <c r="C25">
        <f t="shared" si="0"/>
        <v>3.5253647288305809E-2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W I Q 3 V L G e X F a n A A A A + Q A A A B I A H A B D b 2 5 m a W c v U G F j a 2 F n Z S 5 4 b W w g o h g A K K A U A A A A A A A A A A A A A A A A A A A A A A A A A A A A h c 8 x D o I w G A X g q 5 D u t L U a I + S n D G 5 G E h I T 4 9 q U C l U o h h b L 3 R w 8 k l e Q R F E 3 x / f y D e 8 9 b n d I h 6 Y O r q q z u j U J m m G K A m V k W 2 h T J q h 3 x 3 C F U g 6 5 k G d R q m D E x s a D L R J U O X e J C f H e Y z / H b V c S R u m M H L L t T l a q E e i D 9 X 8 c a m O d M F I h D v v X G M 5 w t M B L x i J M R w t k 6 i H T 5 m v Y O B l T I D 8 l r P v a 9 Z 3 i J x F u c i B T B P K + w Z 9 Q S w M E F A A C A A g A W I Q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E N 1 S j g q P J A w E A A E 0 B A A A T A B w A R m 9 y b X V s Y X M v U 2 V j d G l v b j E u b S C i G A A o o B Q A A A A A A A A A A A A A A A A A A A A A A A A A A A B 1 T 7 F K x E A Q 7 Q P 5 h y V V A k v g T h H 0 S J U o 2 A h y s T I W u d y o y 2 V n w + 5 E P I 4 U d 1 a i r Z X g N X 6 C j a B f s 5 z f 4 R 5 B r Z x m 5 r 0 3 v H l j o C K h k I 3 7 P h j 5 n u + Z 6 1 L D l B H I h i W s B v I 9 5 s q u P u 3 d h 1 2 9 O z I 1 N 3 G m q l Y C U n g k a o h T h e S A C Y P 0 o D g z o E 0 x K x 1 V Z G B m p J p i a x f T L Q U R P 8 + g F l I Q 6 C T g A W e p q l u J J h l y d o i V m g q 8 S v Z 3 H D p t F c G Y 5 j U k f 2 N 8 o h A u I t 6 n 2 r z e f z 2 / 2 e W T X T 3 a 5 X r z 8 u D i 5 e X E 7 e W 6 R H O p t O z 9 8 3 k D J v z 9 g i 8 W Q S 8 M X I R j p L 3 d e L v S c f Y j D J 1 A j m L Y y g n o r o t 8 T + B / d 0 f f U E s B A i 0 A F A A C A A g A W I Q 3 V L G e X F a n A A A A + Q A A A B I A A A A A A A A A A A A A A A A A A A A A A E N v b m Z p Z y 9 Q Y W N r Y W d l L n h t b F B L A Q I t A B Q A A g A I A F i E N 1 Q P y u m r p A A A A O k A A A A T A A A A A A A A A A A A A A A A A P M A A A B b Q 2 9 u d G V u d F 9 U e X B l c 1 0 u e G 1 s U E s B A i 0 A F A A C A A g A W I Q 3 V K O C o 8 k D A Q A A T Q E A A B M A A A A A A A A A A A A A A A A A 5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g A A A A A A A C E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A 3 O j M 0 O j Q 5 L j g x N T g 4 O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+ W k i e a b t O O B l e O C j O O B n + W e i y 5 7 Q 2 9 s d W 1 u M S w w f S Z x d W 9 0 O y w m c X V v d D t T Z W N 0 a W 9 u M S 9 0 Z W 1 w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L + W k i e a b t O O B l e O C j O O B n + W e i y 5 7 Q 2 9 s d W 1 u M S w w f S Z x d W 9 0 O y w m c X V v d D t T Z W N 0 a W 9 u M S 9 0 Z W 1 w L + W k i e a b t O O B l e O C j O O B n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f X 9 y e Y J X T 7 J P l I c 0 p K s + A A A A A A I A A A A A A B B m A A A A A Q A A I A A A A O T 6 Z k M s n j a 9 m s r u E b U 1 t g I g R M K U F e 7 l / d i I J A u Z g x M 5 A A A A A A 6 A A A A A A g A A I A A A A D 1 f m H d 6 X w 2 E X I k Q l g p a H 3 0 z G 2 a l S o C o C 9 / S f q l r P 8 Z 1 U A A A A M 8 x 1 B V K X n Q M O W l d k Z h W 7 Z Q V B L j 0 g w t D g f 3 v 0 W Z f H x M c 7 G V j X v 4 B b s q v I 5 L P O L H s r s + + Z V / O 2 N 6 C q y u 5 C G L H i m m I T q O r g v e W W J f W 2 M 9 N v A D v Q A A A A P v 8 B L f V t c h K u 9 U c e m P W H / B v x i o W x g V j G 3 M k U 4 Y P D M 9 t y U k + 8 s 2 h + 4 4 X j e u j k I 6 X c x O n f y F R F m 1 I c i k O 0 c X 1 k B Y = < / D a t a M a s h u p > 
</file>

<file path=customXml/itemProps1.xml><?xml version="1.0" encoding="utf-8"?>
<ds:datastoreItem xmlns:ds="http://schemas.openxmlformats.org/officeDocument/2006/customXml" ds:itemID="{C3407358-900C-43BC-AC61-4B6AAE5C9F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分析</vt:lpstr>
      <vt:lpstr>配信頻度　時間帯別</vt:lpstr>
      <vt:lpstr>Twitterアイコン更新回数</vt:lpstr>
      <vt:lpstr>遊ばれたゲーム</vt:lpstr>
      <vt:lpstr>配信内　コラボ人数</vt:lpstr>
      <vt:lpstr>週別視聴者推移</vt:lpstr>
      <vt:lpstr>時間帯別視聴者推移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もりもとゆうま</dc:creator>
  <cp:lastModifiedBy>AGAR.IO KANTEN</cp:lastModifiedBy>
  <dcterms:created xsi:type="dcterms:W3CDTF">2021-10-25T13:39:30Z</dcterms:created>
  <dcterms:modified xsi:type="dcterms:W3CDTF">2022-01-23T08:23:23Z</dcterms:modified>
</cp:coreProperties>
</file>